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émence\Documents\M2\Stage\LIENSs\Data\QUAMPO\Tables\"/>
    </mc:Choice>
  </mc:AlternateContent>
  <xr:revisionPtr revIDLastSave="0" documentId="13_ncr:1_{103D453A-ECFA-4D23-87CC-56045A495327}" xr6:coauthVersionLast="47" xr6:coauthVersionMax="47" xr10:uidLastSave="{00000000-0000-0000-0000-000000000000}"/>
  <bookViews>
    <workbookView xWindow="-110" yWindow="-110" windowWidth="19420" windowHeight="10420" xr2:uid="{C6835386-C55C-4C8C-9C97-AF8649C2D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1" i="1" l="1"/>
  <c r="F100" i="1"/>
  <c r="F99" i="1"/>
  <c r="F98" i="1"/>
  <c r="F97" i="1"/>
  <c r="F96" i="1"/>
  <c r="F95" i="1"/>
  <c r="F94" i="1"/>
  <c r="F93" i="1"/>
</calcChain>
</file>

<file path=xl/sharedStrings.xml><?xml version="1.0" encoding="utf-8"?>
<sst xmlns="http://schemas.openxmlformats.org/spreadsheetml/2006/main" count="7624" uniqueCount="2599">
  <si>
    <t>Former_organisms_ID</t>
  </si>
  <si>
    <t>Field_organism_sample_ID</t>
  </si>
  <si>
    <t>Fieldwork_ID</t>
  </si>
  <si>
    <t>Field_organism_sample_species_name</t>
  </si>
  <si>
    <t>TAXREF_ID</t>
  </si>
  <si>
    <t>Field_organism_sample_length_mm</t>
  </si>
  <si>
    <t>Field_organism_sample_width_mm</t>
  </si>
  <si>
    <t>Field_organism_sample_thickness_mm</t>
  </si>
  <si>
    <t>Field_organism_sample_weight_g</t>
  </si>
  <si>
    <t>Field_organism_sample_digestive_gland_weight_g</t>
  </si>
  <si>
    <t>Lab_pool_ID</t>
  </si>
  <si>
    <t>Field_organisms_samples_protocol_DOI</t>
  </si>
  <si>
    <t>QUALI_P1</t>
  </si>
  <si>
    <t>Field_mimachlamys_001</t>
  </si>
  <si>
    <t>2019-10-16_L'Houmeau_marsh_reference</t>
  </si>
  <si>
    <t>Mimachlamys varia</t>
  </si>
  <si>
    <t>NA</t>
  </si>
  <si>
    <t>https://doi.org/10.1016/j.cbpc.2017.02.006</t>
  </si>
  <si>
    <t>QUALI_P10</t>
  </si>
  <si>
    <t>2019-11-13_Minimes_fairing</t>
  </si>
  <si>
    <t>QUALI_P11</t>
  </si>
  <si>
    <t>2019-11-13_Minimes_rain_waters</t>
  </si>
  <si>
    <t>QUALI_P12</t>
  </si>
  <si>
    <t>2019-11-13_Minimes_oil</t>
  </si>
  <si>
    <t>QUALI_P13</t>
  </si>
  <si>
    <t>2019-11-14_L'Houmeau_marsh_reference</t>
  </si>
  <si>
    <t>QUALI_P14</t>
  </si>
  <si>
    <t>2020-01-20_L'Houmeau_marsh_reference</t>
  </si>
  <si>
    <t>QUALI_P15</t>
  </si>
  <si>
    <t>2020-01-28_Minimes_fairing</t>
  </si>
  <si>
    <t>QUALI_P16</t>
  </si>
  <si>
    <t>2020-01-28_Minimes_rain_waters</t>
  </si>
  <si>
    <t>QUALI_P17</t>
  </si>
  <si>
    <t>2020-01-28_Minimes_oil</t>
  </si>
  <si>
    <t>QUALI_P18</t>
  </si>
  <si>
    <t>2020-01-27_L'Houmeau_marsh_reference</t>
  </si>
  <si>
    <t>QUALI_P19</t>
  </si>
  <si>
    <t>2020-02-11_Minimes_fairing</t>
  </si>
  <si>
    <t>QUALI_P2</t>
  </si>
  <si>
    <t>Field_mimachlamys_002</t>
  </si>
  <si>
    <t>2019-10-21_Minimes_fairing</t>
  </si>
  <si>
    <t>QUALI_P20</t>
  </si>
  <si>
    <t>2020-02-11_Minimes_rain_waters</t>
  </si>
  <si>
    <t>QUALI_P21</t>
  </si>
  <si>
    <t>2020-02-11_Minimes_oil</t>
  </si>
  <si>
    <t>QUALI_P22</t>
  </si>
  <si>
    <t>2020-04-27_L'Houmeau_marsh_reference</t>
  </si>
  <si>
    <t>QUALI_P23</t>
  </si>
  <si>
    <t>2020-05-06_Minimes_fairing</t>
  </si>
  <si>
    <t>QUALI_P24</t>
  </si>
  <si>
    <t>2020-02-20_Minimes_rain_waters</t>
  </si>
  <si>
    <t>QUALI_P25</t>
  </si>
  <si>
    <t>2020-02-20_Minimes_oil</t>
  </si>
  <si>
    <t>QUALI_P26</t>
  </si>
  <si>
    <t>2020-02-19_L'Houmeau_marsh_reference</t>
  </si>
  <si>
    <t>QUALI_P27</t>
  </si>
  <si>
    <t>2020-04-06_L'Houmeau_marsh_reference</t>
  </si>
  <si>
    <t>QUALI_P28</t>
  </si>
  <si>
    <t>2020-04-13_Minimes_fairing</t>
  </si>
  <si>
    <t>QUALI_P29</t>
  </si>
  <si>
    <t>2020-04-13_Minimes_rain_waters</t>
  </si>
  <si>
    <t>QUALI_P3</t>
  </si>
  <si>
    <t>Field_mimachlamys_003</t>
  </si>
  <si>
    <t>2019-10-21_Minimes_rain_waters</t>
  </si>
  <si>
    <t>QUALI_P30</t>
  </si>
  <si>
    <t>2020-04-13_Minimes_oil</t>
  </si>
  <si>
    <t>QUALI_P31</t>
  </si>
  <si>
    <t>2020-04-13_L'Houmeau_marsh_reference</t>
  </si>
  <si>
    <t>QUALI_P32</t>
  </si>
  <si>
    <t>2020-04-27_Minimes_fairing</t>
  </si>
  <si>
    <t>QUALI_P33</t>
  </si>
  <si>
    <t>2020-04-27_Minimes_rain_waters</t>
  </si>
  <si>
    <t>QUALI_P34</t>
  </si>
  <si>
    <t>2020-04-27_Minimes_oil</t>
  </si>
  <si>
    <t>QUALI_P35</t>
  </si>
  <si>
    <t>2020-02-10_L'Houmeau_marsh_reference</t>
  </si>
  <si>
    <t>QUALI_P36</t>
  </si>
  <si>
    <t>2020-02-20_Minimes_fairing</t>
  </si>
  <si>
    <t>QUALI_P37</t>
  </si>
  <si>
    <t>2020-05-06_Minimes_rain_waters</t>
  </si>
  <si>
    <t>QUALI_P38</t>
  </si>
  <si>
    <t>2020-05-06_Minimes_oil</t>
  </si>
  <si>
    <t>QUALI_P39</t>
  </si>
  <si>
    <t>2020-05-06_L'Houmeau_marsh_reference</t>
  </si>
  <si>
    <t>QUALI_P4</t>
  </si>
  <si>
    <t>Field_mimachlamys_004</t>
  </si>
  <si>
    <t>2019-10-21_Minimes_oil</t>
  </si>
  <si>
    <t>QUALI_P40</t>
  </si>
  <si>
    <t>2020-10-14_L'Houmeau_marsh_reference</t>
  </si>
  <si>
    <t>QUALI_P41</t>
  </si>
  <si>
    <t>2020-10-20_Minimes_fairing</t>
  </si>
  <si>
    <t>QUALI_P42</t>
  </si>
  <si>
    <t>2020-10-20_Minimes_rain_waters</t>
  </si>
  <si>
    <t>QUALI_P43</t>
  </si>
  <si>
    <t>2020-10-20_Minimes_oil</t>
  </si>
  <si>
    <t>QUALI_P44</t>
  </si>
  <si>
    <t>2020-10-21_L'Houmeau_marsh_reference</t>
  </si>
  <si>
    <t>QUALI_P45</t>
  </si>
  <si>
    <t>2020-11-03_Minimes_fairing</t>
  </si>
  <si>
    <t>QUALI_P46</t>
  </si>
  <si>
    <t>2020-11-03_Minimes_rain_waters</t>
  </si>
  <si>
    <t>QUALI_P47</t>
  </si>
  <si>
    <t>2020-11-03_Minimes_oil</t>
  </si>
  <si>
    <t>QUALI_P48</t>
  </si>
  <si>
    <t>2020-11-04_L'Houmeau_marsh_reference</t>
  </si>
  <si>
    <t>QUALI_P49</t>
  </si>
  <si>
    <t>2020-11-12_Minimes_fairing</t>
  </si>
  <si>
    <t>QUALI_P5</t>
  </si>
  <si>
    <t>Field_mimachlamys_005</t>
  </si>
  <si>
    <t>2019-10-23_L'Houmeau_marsh_reference</t>
  </si>
  <si>
    <t>QUALI_P50</t>
  </si>
  <si>
    <t>2020-11-12_Minimes_rain_waters</t>
  </si>
  <si>
    <t>QUALI_P51</t>
  </si>
  <si>
    <t>2020-11-12_Minimes_oil</t>
  </si>
  <si>
    <t>QUALI_P52</t>
  </si>
  <si>
    <t>2020-11-13_L'Houmeau_marsh_reference</t>
  </si>
  <si>
    <t>QUALI_P54</t>
  </si>
  <si>
    <t>2021-01-26_L'Houmeau_marsh_reference</t>
  </si>
  <si>
    <t>QUALI_P55</t>
  </si>
  <si>
    <t>2021-02-01_Minimes_fairing</t>
  </si>
  <si>
    <t>QUALI_P56</t>
  </si>
  <si>
    <t>2021-02-01_Minimes_rain_waters</t>
  </si>
  <si>
    <t>QUALI_P57</t>
  </si>
  <si>
    <t>2021-02-01_Minimes_oil</t>
  </si>
  <si>
    <t>QUALI_P58</t>
  </si>
  <si>
    <t>2021-02-03_L'Houmeau_marsh_reference</t>
  </si>
  <si>
    <t>QUALI_P59</t>
  </si>
  <si>
    <t>2021-02-15_Minimes_fairing</t>
  </si>
  <si>
    <t>QUALI_P6</t>
  </si>
  <si>
    <t>Field_mimachlamys_006</t>
  </si>
  <si>
    <t>2019-11-04_Minimes_fairing</t>
  </si>
  <si>
    <t>QUALI_P60</t>
  </si>
  <si>
    <t>2021-02-15_Minimes_rain_waters</t>
  </si>
  <si>
    <t>QUALI_P61</t>
  </si>
  <si>
    <t>2021-02-15_Minimes_oil</t>
  </si>
  <si>
    <t>QUALI_P62</t>
  </si>
  <si>
    <t>22021-02-16_L'Houmeau_marsh_reference</t>
  </si>
  <si>
    <t>QUALI_P63</t>
  </si>
  <si>
    <t>2021-02-24_Minimes_fairing</t>
  </si>
  <si>
    <t>QUALI_P64</t>
  </si>
  <si>
    <t>2021-02-24_Minimes_rain_waters</t>
  </si>
  <si>
    <t>QUALI_P65</t>
  </si>
  <si>
    <t>2021-02-24_Minimes_oil</t>
  </si>
  <si>
    <t>QUALI_P66</t>
  </si>
  <si>
    <t>2021-02-25_L'Houmeau_marsh_reference</t>
  </si>
  <si>
    <t>QUALI_P67</t>
  </si>
  <si>
    <t>2021-04-07_L'Houmeau_marsh_reference</t>
  </si>
  <si>
    <t>QUALI_P68</t>
  </si>
  <si>
    <t>2021-04-13_Minimes_fairing</t>
  </si>
  <si>
    <t>QUALI_P69</t>
  </si>
  <si>
    <t>2021-04-13_Minimes_rain_waters</t>
  </si>
  <si>
    <t>QUALI_P7</t>
  </si>
  <si>
    <t>Field_mimachlamys_007</t>
  </si>
  <si>
    <t>2019-11-04_Minimes_rain_waters</t>
  </si>
  <si>
    <t>QUALI_P70</t>
  </si>
  <si>
    <t>2021-04-13_Minimes_oil</t>
  </si>
  <si>
    <t>QUALI_P71</t>
  </si>
  <si>
    <t>2021-04-13_L'Houmeau_marsh_reference</t>
  </si>
  <si>
    <t>QUALI_P72</t>
  </si>
  <si>
    <t>2021-04-29_Minimes_fairing</t>
  </si>
  <si>
    <t>QUALI_P73</t>
  </si>
  <si>
    <t>2021-04-29_Minimes_rain_waters</t>
  </si>
  <si>
    <t>QUALI_P74</t>
  </si>
  <si>
    <t>2021-04-29_Minimes_oil</t>
  </si>
  <si>
    <t>QUALI_P75</t>
  </si>
  <si>
    <t>2021-04-28_L'Houmeau_marsh_reference</t>
  </si>
  <si>
    <t>QUALI_P76</t>
  </si>
  <si>
    <t>2021-05-06_Minimes_fairing</t>
  </si>
  <si>
    <t>QUALI_P77</t>
  </si>
  <si>
    <t>22021-05-06_Minimes_rain_waters</t>
  </si>
  <si>
    <t>QUALI_P78</t>
  </si>
  <si>
    <t>2021-05-06_Minimes_oil</t>
  </si>
  <si>
    <t>QUALI_P79</t>
  </si>
  <si>
    <t>2021-05-07_L'Houmeau_marsh_reference</t>
  </si>
  <si>
    <t>QUALI_P8</t>
  </si>
  <si>
    <t>Field_mimachlamys_008</t>
  </si>
  <si>
    <t>2019-11-04_Minimes_oil</t>
  </si>
  <si>
    <t>QUALI_P80</t>
  </si>
  <si>
    <t>2021-10-08_L'Houmeau_marsh_reference</t>
  </si>
  <si>
    <t>QUALI_P81</t>
  </si>
  <si>
    <t>2021-10-15_Minimes_fairing</t>
  </si>
  <si>
    <t>QUALI_P82</t>
  </si>
  <si>
    <t>2021-10-15_Minimes_rain_waters</t>
  </si>
  <si>
    <t>QUALI_P83</t>
  </si>
  <si>
    <t>2021-10-15_Minimes_oil</t>
  </si>
  <si>
    <t>QUALI_P84</t>
  </si>
  <si>
    <t>2021-10-15_L'Houmeau_marsh_reference</t>
  </si>
  <si>
    <t>QUALI_P85</t>
  </si>
  <si>
    <t>2021-10-29_Minimes_fairing</t>
  </si>
  <si>
    <t>QUALI_P86</t>
  </si>
  <si>
    <t>2021-10-29_Minimes_rain_waters</t>
  </si>
  <si>
    <t>QUALI_P87</t>
  </si>
  <si>
    <t>2021-10-29_Minimes_oil</t>
  </si>
  <si>
    <t>QUALI_P88</t>
  </si>
  <si>
    <t>22021-10-29_L'Houmeau_marsh_reference</t>
  </si>
  <si>
    <t>QUALI_P89</t>
  </si>
  <si>
    <t>2021-11-08_Minimes_fairing</t>
  </si>
  <si>
    <t>QUALI_P9</t>
  </si>
  <si>
    <t>Field_mimachlamys_009</t>
  </si>
  <si>
    <t>2019-11-06_L'Houmeau_marsh_reference</t>
  </si>
  <si>
    <t>QUALI_P90</t>
  </si>
  <si>
    <t>2021-11-08_Minimes_rain_waters</t>
  </si>
  <si>
    <t>QUALI_P91</t>
  </si>
  <si>
    <t>2021-11-08_Minimes_oil</t>
  </si>
  <si>
    <t>QUALI_P92</t>
  </si>
  <si>
    <t>2021-11-08_L'Houmeau_marsh_reference</t>
  </si>
  <si>
    <t>QUAMPO_C01</t>
  </si>
  <si>
    <t>Field_holothuria_001</t>
  </si>
  <si>
    <t>2020-01-13_St_florent_port</t>
  </si>
  <si>
    <t>Holothuria sp.</t>
  </si>
  <si>
    <t>QUAMPO_C02</t>
  </si>
  <si>
    <t>Field_holothuria_002</t>
  </si>
  <si>
    <t>QUAMPO_C03</t>
  </si>
  <si>
    <t>Field_holothuria_003</t>
  </si>
  <si>
    <t>QUAMPO_C04</t>
  </si>
  <si>
    <t>Field_holothuria_004</t>
  </si>
  <si>
    <t>QUAMPO_C05</t>
  </si>
  <si>
    <t>Field_holothuria_005</t>
  </si>
  <si>
    <t>QUAMPO_C06</t>
  </si>
  <si>
    <t>Field_holothuria_006</t>
  </si>
  <si>
    <t>QUAMPO_C07</t>
  </si>
  <si>
    <t>Field_holothuria_007</t>
  </si>
  <si>
    <t>QUAMPO_C08</t>
  </si>
  <si>
    <t>Field_holothuria_008</t>
  </si>
  <si>
    <t>QUAMPO_C09</t>
  </si>
  <si>
    <t>Field_holothuria_009</t>
  </si>
  <si>
    <t>QUAMPO_C10</t>
  </si>
  <si>
    <t>2020-01-13_Ile_rousse_port</t>
  </si>
  <si>
    <t>QUAMPO_C11</t>
  </si>
  <si>
    <t>QUAMPO_C12</t>
  </si>
  <si>
    <t>QUAMPO_C13</t>
  </si>
  <si>
    <t>QUAMPO_C14</t>
  </si>
  <si>
    <t>QUAMPO_C15</t>
  </si>
  <si>
    <t>QUAMPO_C16</t>
  </si>
  <si>
    <t>QUAMPO_C17</t>
  </si>
  <si>
    <t>2020-01-14_STARESO_port</t>
  </si>
  <si>
    <t>QUAMPO_C18</t>
  </si>
  <si>
    <t>QUAMPO_C19</t>
  </si>
  <si>
    <t>QUAMPO_C20</t>
  </si>
  <si>
    <t>QUAMPO_C21</t>
  </si>
  <si>
    <t>QUAMPO_C22</t>
  </si>
  <si>
    <t>QUAMPO_C23</t>
  </si>
  <si>
    <t>QUAMPO_C24</t>
  </si>
  <si>
    <t>2020-01-14_Calvi_port</t>
  </si>
  <si>
    <t>QUAMPO_C25</t>
  </si>
  <si>
    <t>QUAMPO_C26</t>
  </si>
  <si>
    <t>QUAMPO_C27</t>
  </si>
  <si>
    <t>QUAMPO_C28</t>
  </si>
  <si>
    <t>QUAMPO_C29</t>
  </si>
  <si>
    <t>QUAMPO_C30</t>
  </si>
  <si>
    <t>QUAMPO_C31</t>
  </si>
  <si>
    <t>2020-09-22_St_florent_port</t>
  </si>
  <si>
    <t>QUAMPO_C32</t>
  </si>
  <si>
    <t>QUAMPO_C33</t>
  </si>
  <si>
    <t>QUAMPO_C34</t>
  </si>
  <si>
    <t>QUAMPO_C35</t>
  </si>
  <si>
    <t>2020-09-22_Ile_rousse_port</t>
  </si>
  <si>
    <t>QUAMPO_C36</t>
  </si>
  <si>
    <t>QUAMPO_C37</t>
  </si>
  <si>
    <t>QUAMPO_C38</t>
  </si>
  <si>
    <t>QUAMPO_C39</t>
  </si>
  <si>
    <t>QUAMPO_C40</t>
  </si>
  <si>
    <t>QUAMPO_C41</t>
  </si>
  <si>
    <t>QUAMPO_C42</t>
  </si>
  <si>
    <t>2020-09-21_STARESO_port</t>
  </si>
  <si>
    <t>QUAMPO_C43</t>
  </si>
  <si>
    <t>QUAMPO_C44</t>
  </si>
  <si>
    <t>QUAMPO_C45</t>
  </si>
  <si>
    <t>QUAMPO_C46</t>
  </si>
  <si>
    <t>QUAMPO_C47</t>
  </si>
  <si>
    <t>QUAMPO_C48</t>
  </si>
  <si>
    <t>QUAMPO_C49</t>
  </si>
  <si>
    <t>2020-09-21_Calvi_port</t>
  </si>
  <si>
    <t>QUAMPO_C50</t>
  </si>
  <si>
    <t>QUAMPO_C51</t>
  </si>
  <si>
    <t>QUAMPO_C52</t>
  </si>
  <si>
    <t>QUAMPO_C53</t>
  </si>
  <si>
    <t>QUAMPO_C54</t>
  </si>
  <si>
    <t>QUAMPO_C55</t>
  </si>
  <si>
    <t>QUAMPO_M01</t>
  </si>
  <si>
    <t>Field_mytilus_001</t>
  </si>
  <si>
    <t>2020-01-13_St_florent_fairing</t>
  </si>
  <si>
    <t>Mytilus galloprovincialis</t>
  </si>
  <si>
    <t>QUAMPO_M02</t>
  </si>
  <si>
    <t>Field_mytilus_002</t>
  </si>
  <si>
    <t>QUAMPO_M03</t>
  </si>
  <si>
    <t>Field_mytilus_003</t>
  </si>
  <si>
    <t>QUAMPO_M04</t>
  </si>
  <si>
    <t>Field_mytilus_004</t>
  </si>
  <si>
    <t>QUAMPO_M05</t>
  </si>
  <si>
    <t>Field_mytilus_005</t>
  </si>
  <si>
    <t>QUAMPO_M06</t>
  </si>
  <si>
    <t>Field_mytilus_006</t>
  </si>
  <si>
    <t>QUAMPO_M07</t>
  </si>
  <si>
    <t>Field_mytilus_007</t>
  </si>
  <si>
    <t>QUAMPO_M08</t>
  </si>
  <si>
    <t>Field_mytilus_008</t>
  </si>
  <si>
    <t>QUAMPO_M09</t>
  </si>
  <si>
    <t>Field_mytilus_009</t>
  </si>
  <si>
    <t>QUAMPO_M10</t>
  </si>
  <si>
    <t>QUAMPO_M100</t>
  </si>
  <si>
    <t>Field_mytilus_154</t>
  </si>
  <si>
    <t>2021-01-26_St_florent_fairing</t>
  </si>
  <si>
    <t>QUAMPO_M101</t>
  </si>
  <si>
    <t>Field_mytilus_155</t>
  </si>
  <si>
    <t>QUAMPO_M102</t>
  </si>
  <si>
    <t>Field_mytilus_156</t>
  </si>
  <si>
    <t>QUAMPO_M103</t>
  </si>
  <si>
    <t>Field_mytilus_157</t>
  </si>
  <si>
    <t>QUAMPO_M104</t>
  </si>
  <si>
    <t>Field_mytilus_158</t>
  </si>
  <si>
    <t>QUAMPO_M105</t>
  </si>
  <si>
    <t>Field_mytilus_159</t>
  </si>
  <si>
    <t>QUAMPO_M106</t>
  </si>
  <si>
    <t>Field_mytilus_160</t>
  </si>
  <si>
    <t>QUAMPO_M107</t>
  </si>
  <si>
    <t>Field_mytilus_161</t>
  </si>
  <si>
    <t>QUAMPO_M108</t>
  </si>
  <si>
    <t>Field_mytilus_162</t>
  </si>
  <si>
    <t>QUAMPO_M109</t>
  </si>
  <si>
    <t>Field_mytilus_163</t>
  </si>
  <si>
    <t>QUAMPO_M11</t>
  </si>
  <si>
    <t>QUAMPO_M110</t>
  </si>
  <si>
    <t>Field_mytilus_136</t>
  </si>
  <si>
    <t>2021-01-26_St_florent_oil</t>
  </si>
  <si>
    <t>QUAMPO_M111</t>
  </si>
  <si>
    <t>Field_mytilus_137</t>
  </si>
  <si>
    <t>QUAMPO_M112</t>
  </si>
  <si>
    <t>Field_mytilus_138</t>
  </si>
  <si>
    <t>QUAMPO_M113</t>
  </si>
  <si>
    <t>Field_mytilus_139</t>
  </si>
  <si>
    <t>QUAMPO_M114</t>
  </si>
  <si>
    <t>Field_mytilus_140</t>
  </si>
  <si>
    <t>QUAMPO_M115</t>
  </si>
  <si>
    <t>Field_mytilus_141</t>
  </si>
  <si>
    <t>QUAMPO_M116</t>
  </si>
  <si>
    <t>Field_mytilus_142</t>
  </si>
  <si>
    <t>QUAMPO_M117</t>
  </si>
  <si>
    <t>Field_mytilus_143</t>
  </si>
  <si>
    <t>QUAMPO_M118</t>
  </si>
  <si>
    <t>Field_mytilus_144</t>
  </si>
  <si>
    <t>QUAMPO_M119</t>
  </si>
  <si>
    <t>Field_mytilus_145</t>
  </si>
  <si>
    <t>QUAMPO_M12</t>
  </si>
  <si>
    <t>QUAMPO_M120</t>
  </si>
  <si>
    <t>2021-01-25_Calvi_oil</t>
  </si>
  <si>
    <t>QUAMPO_M121</t>
  </si>
  <si>
    <t>QUAMPO_M122</t>
  </si>
  <si>
    <t>QUAMPO_M123</t>
  </si>
  <si>
    <t>QUAMPO_M124</t>
  </si>
  <si>
    <t>QUAMPO_M125</t>
  </si>
  <si>
    <t>QUAMPO_M126</t>
  </si>
  <si>
    <t>QUAMPO_M127</t>
  </si>
  <si>
    <t>QUAMPO_M128</t>
  </si>
  <si>
    <t>QUAMPO_M129</t>
  </si>
  <si>
    <t>QUAMPO_M13</t>
  </si>
  <si>
    <t>QUAMPO_M130</t>
  </si>
  <si>
    <t>Field_mytilus_100</t>
  </si>
  <si>
    <t>2021-01-25_Calvi_fairing</t>
  </si>
  <si>
    <t>QUAMPO_M131</t>
  </si>
  <si>
    <t>Field_mytilus_101</t>
  </si>
  <si>
    <t>QUAMPO_M132</t>
  </si>
  <si>
    <t>Field_mytilus_102</t>
  </si>
  <si>
    <t>QUAMPO_M133</t>
  </si>
  <si>
    <t>Field_mytilus_103</t>
  </si>
  <si>
    <t>QUAMPO_M134</t>
  </si>
  <si>
    <t>Field_mytilus_104</t>
  </si>
  <si>
    <t>QUAMPO_M135</t>
  </si>
  <si>
    <t>Field_mytilus_105</t>
  </si>
  <si>
    <t>QUAMPO_M136</t>
  </si>
  <si>
    <t>Field_mytilus_106</t>
  </si>
  <si>
    <t>QUAMPO_M137</t>
  </si>
  <si>
    <t>Field_mytilus_107</t>
  </si>
  <si>
    <t>QUAMPO_M138</t>
  </si>
  <si>
    <t>Field_mytilus_108</t>
  </si>
  <si>
    <t>QUAMPO_M139</t>
  </si>
  <si>
    <t>Field_mytilus_109</t>
  </si>
  <si>
    <t>QUAMPO_M14</t>
  </si>
  <si>
    <t>QUAMPO_M140</t>
  </si>
  <si>
    <t>Field_mytilus_172</t>
  </si>
  <si>
    <t>2021-01-26_Ile_rousse_fairing</t>
  </si>
  <si>
    <t>QUAMPO_M141</t>
  </si>
  <si>
    <t>Field_mytilus_173</t>
  </si>
  <si>
    <t>QUAMPO_M142</t>
  </si>
  <si>
    <t>Field_mytilus_174</t>
  </si>
  <si>
    <t>QUAMPO_M143</t>
  </si>
  <si>
    <t>Field_mytilus_175</t>
  </si>
  <si>
    <t>QUAMPO_M144</t>
  </si>
  <si>
    <t>Field_mytilus_176</t>
  </si>
  <si>
    <t>QUAMPO_M145</t>
  </si>
  <si>
    <t>Field_mytilus_177</t>
  </si>
  <si>
    <t>QUAMPO_M146</t>
  </si>
  <si>
    <t>Field_mytilus_178</t>
  </si>
  <si>
    <t>QUAMPO_M147</t>
  </si>
  <si>
    <t>Field_mytilus_179</t>
  </si>
  <si>
    <t>QUAMPO_M148</t>
  </si>
  <si>
    <t>Field_mytilus_180</t>
  </si>
  <si>
    <t>QUAMPO_M149</t>
  </si>
  <si>
    <t>Field_mytilus_181</t>
  </si>
  <si>
    <t>QUAMPO_M15</t>
  </si>
  <si>
    <t>QUAMPO_M150</t>
  </si>
  <si>
    <t>Field_mytilus_118</t>
  </si>
  <si>
    <t>2021-01-25_STARESO_port</t>
  </si>
  <si>
    <t>QUAMPO_M151</t>
  </si>
  <si>
    <t>Field_mytilus_119</t>
  </si>
  <si>
    <t>QUAMPO_M152</t>
  </si>
  <si>
    <t>Field_mytilus_120</t>
  </si>
  <si>
    <t>QUAMPO_M153</t>
  </si>
  <si>
    <t>Field_mytilus_121</t>
  </si>
  <si>
    <t>QUAMPO_M154</t>
  </si>
  <si>
    <t>Field_mytilus_122</t>
  </si>
  <si>
    <t>QUAMPO_M155</t>
  </si>
  <si>
    <t>Field_mytilus_123</t>
  </si>
  <si>
    <t>QUAMPO_M156</t>
  </si>
  <si>
    <t>Field_mytilus_124</t>
  </si>
  <si>
    <t>QUAMPO_M157</t>
  </si>
  <si>
    <t>Field_mytilus_125</t>
  </si>
  <si>
    <t>QUAMPO_M158</t>
  </si>
  <si>
    <t>Field_mytilus_126</t>
  </si>
  <si>
    <t>QUAMPO_M159</t>
  </si>
  <si>
    <t>Field_mytilus_127</t>
  </si>
  <si>
    <t>QUAMPO_M16</t>
  </si>
  <si>
    <t>QUAMPO_M160</t>
  </si>
  <si>
    <t>Field_mytilus_146</t>
  </si>
  <si>
    <t>QUAMPO_M161</t>
  </si>
  <si>
    <t>Field_mytilus_147</t>
  </si>
  <si>
    <t>QUAMPO_M162</t>
  </si>
  <si>
    <t>Field_mytilus_148</t>
  </si>
  <si>
    <t>QUAMPO_M163</t>
  </si>
  <si>
    <t>Field_mytilus_149</t>
  </si>
  <si>
    <t>QUAMPO_M164</t>
  </si>
  <si>
    <t>Field_mytilus_150</t>
  </si>
  <si>
    <t>QUAMPO_M165</t>
  </si>
  <si>
    <t>Field_mytilus_151</t>
  </si>
  <si>
    <t>QUAMPO_M166</t>
  </si>
  <si>
    <t>Field_mytilus_152</t>
  </si>
  <si>
    <t>QUAMPO_M167</t>
  </si>
  <si>
    <t>Field_mytilus_153</t>
  </si>
  <si>
    <t>QUAMPO_M168</t>
  </si>
  <si>
    <t>Field_mytilus_164</t>
  </si>
  <si>
    <t>QUAMPO_M169</t>
  </si>
  <si>
    <t>Field_mytilus_165</t>
  </si>
  <si>
    <t>QUAMPO_M17</t>
  </si>
  <si>
    <t>QUAMPO_M170</t>
  </si>
  <si>
    <t>Field_mytilus_166</t>
  </si>
  <si>
    <t>QUAMPO_M171</t>
  </si>
  <si>
    <t>Field_mytilus_167</t>
  </si>
  <si>
    <t>QUAMPO_M172</t>
  </si>
  <si>
    <t>Field_mytilus_168</t>
  </si>
  <si>
    <t>QUAMPO_M173</t>
  </si>
  <si>
    <t>Field_mytilus_169</t>
  </si>
  <si>
    <t>QUAMPO_M174</t>
  </si>
  <si>
    <t>Field_mytilus_170</t>
  </si>
  <si>
    <t>QUAMPO_M175</t>
  </si>
  <si>
    <t>Field_mytilus_171</t>
  </si>
  <si>
    <t>QUAMPO_M176</t>
  </si>
  <si>
    <t>QUAMPO_M177</t>
  </si>
  <si>
    <t>QUAMPO_M178</t>
  </si>
  <si>
    <t>QUAMPO_M179</t>
  </si>
  <si>
    <t>QUAMPO_M18</t>
  </si>
  <si>
    <t>QUAMPO_M180</t>
  </si>
  <si>
    <t>QUAMPO_M181</t>
  </si>
  <si>
    <t>QUAMPO_M182</t>
  </si>
  <si>
    <t>QUAMPO_M183</t>
  </si>
  <si>
    <t>QUAMPO_M184</t>
  </si>
  <si>
    <t>Field_mytilus_110</t>
  </si>
  <si>
    <t>QUAMPO_M185</t>
  </si>
  <si>
    <t>Field_mytilus_111</t>
  </si>
  <si>
    <t>QUAMPO_M186</t>
  </si>
  <si>
    <t>Field_mytilus_112</t>
  </si>
  <si>
    <t>QUAMPO_M187</t>
  </si>
  <si>
    <t>Field_mytilus_113</t>
  </si>
  <si>
    <t>QUAMPO_M188</t>
  </si>
  <si>
    <t>Field_mytilus_114</t>
  </si>
  <si>
    <t>QUAMPO_M189</t>
  </si>
  <si>
    <t>Field_mytilus_115</t>
  </si>
  <si>
    <t>QUAMPO_M19</t>
  </si>
  <si>
    <t>QUAMPO_M190</t>
  </si>
  <si>
    <t>Field_mytilus_116</t>
  </si>
  <si>
    <t>QUAMPO_M191</t>
  </si>
  <si>
    <t>Field_mytilus_117</t>
  </si>
  <si>
    <t>QUAMPO_M192</t>
  </si>
  <si>
    <t>Field_mytilus_182</t>
  </si>
  <si>
    <t>QUAMPO_M193</t>
  </si>
  <si>
    <t>Field_mytilus_183</t>
  </si>
  <si>
    <t>QUAMPO_M194</t>
  </si>
  <si>
    <t>Field_mytilus_184</t>
  </si>
  <si>
    <t>QUAMPO_M195</t>
  </si>
  <si>
    <t>Field_mytilus_185</t>
  </si>
  <si>
    <t>QUAMPO_M196</t>
  </si>
  <si>
    <t>Field_mytilus_186</t>
  </si>
  <si>
    <t>QUAMPO_M197</t>
  </si>
  <si>
    <t>Field_mytilus_187</t>
  </si>
  <si>
    <t>QUAMPO_M198</t>
  </si>
  <si>
    <t>Field_mytilus_188</t>
  </si>
  <si>
    <t>QUAMPO_M199</t>
  </si>
  <si>
    <t>Field_mytilus_189</t>
  </si>
  <si>
    <t>QUAMPO_M20</t>
  </si>
  <si>
    <t>QUAMPO_M200</t>
  </si>
  <si>
    <t>Field_mytilus_128</t>
  </si>
  <si>
    <t>QUAMPO_M201</t>
  </si>
  <si>
    <t>Field_mytilus_129</t>
  </si>
  <si>
    <t>QUAMPO_M202</t>
  </si>
  <si>
    <t>Field_mytilus_130</t>
  </si>
  <si>
    <t>QUAMPO_M203</t>
  </si>
  <si>
    <t>Field_mytilus_131</t>
  </si>
  <si>
    <t>QUAMPO_M204</t>
  </si>
  <si>
    <t>Field_mytilus_132</t>
  </si>
  <si>
    <t>QUAMPO_M205</t>
  </si>
  <si>
    <t>Field_mytilus_133</t>
  </si>
  <si>
    <t>QUAMPO_M206</t>
  </si>
  <si>
    <t>Field_mytilus_134</t>
  </si>
  <si>
    <t>QUAMPO_M207</t>
  </si>
  <si>
    <t>Field_mytilus_135</t>
  </si>
  <si>
    <t>QUAMPO_M21</t>
  </si>
  <si>
    <t>QUAMPO_M210</t>
  </si>
  <si>
    <t>Field_mytilus_262</t>
  </si>
  <si>
    <t>2021-09-21_St_florent_fairing</t>
  </si>
  <si>
    <t>QUAMPO_M211</t>
  </si>
  <si>
    <t>Field_mytilus_263</t>
  </si>
  <si>
    <t>QUAMPO_M212</t>
  </si>
  <si>
    <t>Field_mytilus_264</t>
  </si>
  <si>
    <t>QUAMPO_M213</t>
  </si>
  <si>
    <t>Field_mytilus_265</t>
  </si>
  <si>
    <t>QUAMPO_M214</t>
  </si>
  <si>
    <t>Field_mytilus_266</t>
  </si>
  <si>
    <t>QUAMPO_M215</t>
  </si>
  <si>
    <t>Field_mytilus_267</t>
  </si>
  <si>
    <t>QUAMPO_M216</t>
  </si>
  <si>
    <t>Field_mytilus_268</t>
  </si>
  <si>
    <t>QUAMPO_M217</t>
  </si>
  <si>
    <t>Field_mytilus_269</t>
  </si>
  <si>
    <t>QUAMPO_M218</t>
  </si>
  <si>
    <t>Field_mytilus_270</t>
  </si>
  <si>
    <t>QUAMPO_M219</t>
  </si>
  <si>
    <t>Field_mytilus_271</t>
  </si>
  <si>
    <t>QUAMPO_M22</t>
  </si>
  <si>
    <t>QUAMPO_M220</t>
  </si>
  <si>
    <t>Field_mytilus_244</t>
  </si>
  <si>
    <t>2021-09-21_St_florent_oil</t>
  </si>
  <si>
    <t>QUAMPO_M221</t>
  </si>
  <si>
    <t>Field_mytilus_245</t>
  </si>
  <si>
    <t>QUAMPO_M222</t>
  </si>
  <si>
    <t>Field_mytilus_246</t>
  </si>
  <si>
    <t>QUAMPO_M223</t>
  </si>
  <si>
    <t>Field_mytilus_247</t>
  </si>
  <si>
    <t>QUAMPO_M224</t>
  </si>
  <si>
    <t>Field_mytilus_248</t>
  </si>
  <si>
    <t>QUAMPO_M225</t>
  </si>
  <si>
    <t>Field_mytilus_249</t>
  </si>
  <si>
    <t>QUAMPO_M226</t>
  </si>
  <si>
    <t>Field_mytilus_250</t>
  </si>
  <si>
    <t>QUAMPO_M227</t>
  </si>
  <si>
    <t>Field_mytilus_251</t>
  </si>
  <si>
    <t>QUAMPO_M228</t>
  </si>
  <si>
    <t>Field_mytilus_252</t>
  </si>
  <si>
    <t>QUAMPO_M229</t>
  </si>
  <si>
    <t>Field_mytilus_253</t>
  </si>
  <si>
    <t>QUAMPO_M23</t>
  </si>
  <si>
    <t>QUAMPO_M230</t>
  </si>
  <si>
    <t>Field_mytilus_190</t>
  </si>
  <si>
    <t>2021-09-20_Calvi_oil</t>
  </si>
  <si>
    <t>QUAMPO_M231</t>
  </si>
  <si>
    <t>Field_mytilus_191</t>
  </si>
  <si>
    <t>QUAMPO_M232</t>
  </si>
  <si>
    <t>Field_mytilus_192</t>
  </si>
  <si>
    <t>QUAMPO_M233</t>
  </si>
  <si>
    <t>Field_mytilus_193</t>
  </si>
  <si>
    <t>QUAMPO_M234</t>
  </si>
  <si>
    <t>Field_mytilus_194</t>
  </si>
  <si>
    <t>QUAMPO_M235</t>
  </si>
  <si>
    <t>Field_mytilus_195</t>
  </si>
  <si>
    <t>QUAMPO_M236</t>
  </si>
  <si>
    <t>Field_mytilus_196</t>
  </si>
  <si>
    <t>QUAMPO_M237</t>
  </si>
  <si>
    <t>Field_mytilus_197</t>
  </si>
  <si>
    <t>QUAMPO_M238</t>
  </si>
  <si>
    <t>Field_mytilus_198</t>
  </si>
  <si>
    <t>QUAMPO_M239</t>
  </si>
  <si>
    <t>Field_mytilus_199</t>
  </si>
  <si>
    <t>QUAMPO_M24</t>
  </si>
  <si>
    <t>QUAMPO_M240</t>
  </si>
  <si>
    <t>Field_mytilus_208</t>
  </si>
  <si>
    <t>2021-09-20_Calvi_fairing</t>
  </si>
  <si>
    <t>QUAMPO_M241</t>
  </si>
  <si>
    <t>Field_mytilus_209</t>
  </si>
  <si>
    <t>QUAMPO_M242</t>
  </si>
  <si>
    <t>Field_mytilus_210</t>
  </si>
  <si>
    <t>QUAMPO_M243</t>
  </si>
  <si>
    <t>Field_mytilus_211</t>
  </si>
  <si>
    <t>QUAMPO_M244</t>
  </si>
  <si>
    <t>Field_mytilus_212</t>
  </si>
  <si>
    <t>QUAMPO_M245</t>
  </si>
  <si>
    <t>Field_mytilus_213</t>
  </si>
  <si>
    <t>QUAMPO_M246</t>
  </si>
  <si>
    <t>Field_mytilus_214</t>
  </si>
  <si>
    <t>QUAMPO_M247</t>
  </si>
  <si>
    <t>Field_mytilus_215</t>
  </si>
  <si>
    <t>QUAMPO_M248</t>
  </si>
  <si>
    <t>Field_mytilus_216</t>
  </si>
  <si>
    <t>QUAMPO_M249</t>
  </si>
  <si>
    <t>Field_mytilus_217</t>
  </si>
  <si>
    <t>QUAMPO_M25</t>
  </si>
  <si>
    <t>QUAMPO_M250</t>
  </si>
  <si>
    <t>Field_mytilus_280</t>
  </si>
  <si>
    <t>2021-09-21_Ile_rousse_oil</t>
  </si>
  <si>
    <t>QUAMPO_M251</t>
  </si>
  <si>
    <t>Field_mytilus_281</t>
  </si>
  <si>
    <t>QUAMPO_M252</t>
  </si>
  <si>
    <t>Field_mytilus_282</t>
  </si>
  <si>
    <t>QUAMPO_M253</t>
  </si>
  <si>
    <t>Field_mytilus_283</t>
  </si>
  <si>
    <t>QUAMPO_M254</t>
  </si>
  <si>
    <t>Field_mytilus_284</t>
  </si>
  <si>
    <t>QUAMPO_M255</t>
  </si>
  <si>
    <t>Field_mytilus_285</t>
  </si>
  <si>
    <t>QUAMPO_M256</t>
  </si>
  <si>
    <t>Field_mytilus_286</t>
  </si>
  <si>
    <t>QUAMPO_M257</t>
  </si>
  <si>
    <t>Field_mytilus_287</t>
  </si>
  <si>
    <t>QUAMPO_M258</t>
  </si>
  <si>
    <t>Field_mytilus_288</t>
  </si>
  <si>
    <t>QUAMPO_M259</t>
  </si>
  <si>
    <t>Field_mytilus_289</t>
  </si>
  <si>
    <t>QUAMPO_M26</t>
  </si>
  <si>
    <t>QUAMPO_M260</t>
  </si>
  <si>
    <t>Field_mytilus_298</t>
  </si>
  <si>
    <t>2021-09-21_Ile_rousse_fairing</t>
  </si>
  <si>
    <t>QUAMPO_M261</t>
  </si>
  <si>
    <t>Field_mytilus_299</t>
  </si>
  <si>
    <t>QUAMPO_M262</t>
  </si>
  <si>
    <t>Field_mytilus_300</t>
  </si>
  <si>
    <t>QUAMPO_M263</t>
  </si>
  <si>
    <t>Field_mytilus_301</t>
  </si>
  <si>
    <t>QUAMPO_M264</t>
  </si>
  <si>
    <t>Field_mytilus_302</t>
  </si>
  <si>
    <t>QUAMPO_M265</t>
  </si>
  <si>
    <t>Field_mytilus_303</t>
  </si>
  <si>
    <t>QUAMPO_M266</t>
  </si>
  <si>
    <t>Field_mytilus_304</t>
  </si>
  <si>
    <t>QUAMPO_M267</t>
  </si>
  <si>
    <t>Field_mytilus_305</t>
  </si>
  <si>
    <t>QUAMPO_M268</t>
  </si>
  <si>
    <t>Field_mytilus_306</t>
  </si>
  <si>
    <t>QUAMPO_M269</t>
  </si>
  <si>
    <t>Field_mytilus_307</t>
  </si>
  <si>
    <t>QUAMPO_M27</t>
  </si>
  <si>
    <t>QUAMPO_M270</t>
  </si>
  <si>
    <t>Field_mytilus_226</t>
  </si>
  <si>
    <t>2021-09-20_STARESO_port</t>
  </si>
  <si>
    <t>QUAMPO_M271</t>
  </si>
  <si>
    <t>Field_mytilus_227</t>
  </si>
  <si>
    <t>QUAMPO_M272</t>
  </si>
  <si>
    <t>Field_mytilus_228</t>
  </si>
  <si>
    <t>QUAMPO_M273</t>
  </si>
  <si>
    <t>Field_mytilus_229</t>
  </si>
  <si>
    <t>QUAMPO_M274</t>
  </si>
  <si>
    <t>Field_mytilus_230</t>
  </si>
  <si>
    <t>QUAMPO_M275</t>
  </si>
  <si>
    <t>Field_mytilus_231</t>
  </si>
  <si>
    <t>QUAMPO_M276</t>
  </si>
  <si>
    <t>Field_mytilus_232</t>
  </si>
  <si>
    <t>QUAMPO_M277</t>
  </si>
  <si>
    <t>Field_mytilus_233</t>
  </si>
  <si>
    <t>QUAMPO_M278</t>
  </si>
  <si>
    <t>Field_mytilus_234</t>
  </si>
  <si>
    <t>QUAMPO_M279</t>
  </si>
  <si>
    <t>Field_mytilus_235</t>
  </si>
  <si>
    <t>QUAMPO_M28</t>
  </si>
  <si>
    <t>QUAMPO_M280</t>
  </si>
  <si>
    <t>Field_mytilus_272</t>
  </si>
  <si>
    <t>QUAMPO_M281</t>
  </si>
  <si>
    <t>Field_mytilus_273</t>
  </si>
  <si>
    <t>QUAMPO_M282</t>
  </si>
  <si>
    <t>Field_mytilus_274</t>
  </si>
  <si>
    <t>QUAMPO_M283</t>
  </si>
  <si>
    <t>Field_mytilus_275</t>
  </si>
  <si>
    <t>QUAMPO_M284</t>
  </si>
  <si>
    <t>Field_mytilus_276</t>
  </si>
  <si>
    <t>QUAMPO_M285</t>
  </si>
  <si>
    <t>Field_mytilus_277</t>
  </si>
  <si>
    <t>QUAMPO_M286</t>
  </si>
  <si>
    <t>Field_mytilus_278</t>
  </si>
  <si>
    <t>QUAMPO_M287</t>
  </si>
  <si>
    <t>Field_mytilus_279</t>
  </si>
  <si>
    <t>QUAMPO_M288</t>
  </si>
  <si>
    <t>Field_mytilus_254</t>
  </si>
  <si>
    <t>QUAMPO_M289</t>
  </si>
  <si>
    <t>Field_mytilus_255</t>
  </si>
  <si>
    <t>QUAMPO_M29</t>
  </si>
  <si>
    <t>QUAMPO_M290</t>
  </si>
  <si>
    <t>Field_mytilus_256</t>
  </si>
  <si>
    <t>QUAMPO_M291</t>
  </si>
  <si>
    <t>Field_mytilus_257</t>
  </si>
  <si>
    <t>QUAMPO_M292</t>
  </si>
  <si>
    <t>Field_mytilus_258</t>
  </si>
  <si>
    <t>QUAMPO_M293</t>
  </si>
  <si>
    <t>Field_mytilus_259</t>
  </si>
  <si>
    <t>QUAMPO_M294</t>
  </si>
  <si>
    <t>Field_mytilus_260</t>
  </si>
  <si>
    <t>QUAMPO_M295</t>
  </si>
  <si>
    <t>Field_mytilus_261</t>
  </si>
  <si>
    <t>QUAMPO_M296</t>
  </si>
  <si>
    <t>Field_mytilus_200</t>
  </si>
  <si>
    <t>QUAMPO_M297</t>
  </si>
  <si>
    <t>Field_mytilus_201</t>
  </si>
  <si>
    <t>QUAMPO_M298</t>
  </si>
  <si>
    <t>Field_mytilus_202</t>
  </si>
  <si>
    <t>QUAMPO_M299</t>
  </si>
  <si>
    <t>Field_mytilus_203</t>
  </si>
  <si>
    <t>QUAMPO_M30</t>
  </si>
  <si>
    <t>QUAMPO_M300</t>
  </si>
  <si>
    <t>Field_mytilus_204</t>
  </si>
  <si>
    <t>QUAMPO_M301</t>
  </si>
  <si>
    <t>Field_mytilus_205</t>
  </si>
  <si>
    <t>QUAMPO_M302</t>
  </si>
  <si>
    <t>Field_mytilus_206</t>
  </si>
  <si>
    <t>QUAMPO_M303</t>
  </si>
  <si>
    <t>Field_mytilus_207</t>
  </si>
  <si>
    <t>QUAMPO_M304</t>
  </si>
  <si>
    <t>Field_mytilus_218</t>
  </si>
  <si>
    <t>QUAMPO_M305</t>
  </si>
  <si>
    <t>Field_mytilus_219</t>
  </si>
  <si>
    <t>QUAMPO_M306</t>
  </si>
  <si>
    <t>Field_mytilus_220</t>
  </si>
  <si>
    <t>QUAMPO_M307</t>
  </si>
  <si>
    <t>Field_mytilus_221</t>
  </si>
  <si>
    <t>QUAMPO_M308</t>
  </si>
  <si>
    <t>Field_mytilus_222</t>
  </si>
  <si>
    <t>QUAMPO_M309</t>
  </si>
  <si>
    <t>Field_mytilus_223</t>
  </si>
  <si>
    <t>QUAMPO_M31</t>
  </si>
  <si>
    <t>2020-09-22_St_florent_fairing</t>
  </si>
  <si>
    <t>QUAMPO_M310</t>
  </si>
  <si>
    <t>Field_mytilus_224</t>
  </si>
  <si>
    <t>QUAMPO_M311</t>
  </si>
  <si>
    <t>Field_mytilus_225</t>
  </si>
  <si>
    <t>QUAMPO_M312</t>
  </si>
  <si>
    <t>Field_mytilus_290</t>
  </si>
  <si>
    <t>QUAMPO_M313</t>
  </si>
  <si>
    <t>Field_mytilus_291</t>
  </si>
  <si>
    <t>QUAMPO_M314</t>
  </si>
  <si>
    <t>Field_mytilus_292</t>
  </si>
  <si>
    <t>QUAMPO_M315</t>
  </si>
  <si>
    <t>Field_mytilus_293</t>
  </si>
  <si>
    <t>QUAMPO_M316</t>
  </si>
  <si>
    <t>Field_mytilus_294</t>
  </si>
  <si>
    <t>QUAMPO_M317</t>
  </si>
  <si>
    <t>Field_mytilus_295</t>
  </si>
  <si>
    <t>QUAMPO_M318</t>
  </si>
  <si>
    <t>Field_mytilus_296</t>
  </si>
  <si>
    <t>QUAMPO_M319</t>
  </si>
  <si>
    <t>Field_mytilus_297</t>
  </si>
  <si>
    <t>QUAMPO_M32</t>
  </si>
  <si>
    <t>QUAMPO_M320</t>
  </si>
  <si>
    <t>Field_mytilus_308</t>
  </si>
  <si>
    <t>QUAMPO_M321</t>
  </si>
  <si>
    <t>Field_mytilus_309</t>
  </si>
  <si>
    <t>QUAMPO_M322</t>
  </si>
  <si>
    <t>Field_mytilus_310</t>
  </si>
  <si>
    <t>QUAMPO_M323</t>
  </si>
  <si>
    <t>Field_mytilus_311</t>
  </si>
  <si>
    <t>QUAMPO_M324</t>
  </si>
  <si>
    <t>Field_mytilus_312</t>
  </si>
  <si>
    <t>QUAMPO_M325</t>
  </si>
  <si>
    <t>Field_mytilus_313</t>
  </si>
  <si>
    <t>QUAMPO_M326</t>
  </si>
  <si>
    <t>Field_mytilus_314</t>
  </si>
  <si>
    <t>QUAMPO_M327</t>
  </si>
  <si>
    <t>Field_mytilus_315</t>
  </si>
  <si>
    <t>QUAMPO_M328</t>
  </si>
  <si>
    <t>Field_mytilus_236</t>
  </si>
  <si>
    <t>QUAMPO_M329</t>
  </si>
  <si>
    <t>Field_mytilus_237</t>
  </si>
  <si>
    <t>QUAMPO_M33</t>
  </si>
  <si>
    <t>QUAMPO_M330</t>
  </si>
  <si>
    <t>Field_mytilus_238</t>
  </si>
  <si>
    <t>QUAMPO_M331</t>
  </si>
  <si>
    <t>Field_mytilus_239</t>
  </si>
  <si>
    <t>QUAMPO_M332</t>
  </si>
  <si>
    <t>Field_mytilus_240</t>
  </si>
  <si>
    <t>QUAMPO_M333</t>
  </si>
  <si>
    <t>Field_mytilus_241</t>
  </si>
  <si>
    <t>QUAMPO_M334</t>
  </si>
  <si>
    <t>Field_mytilus_242</t>
  </si>
  <si>
    <t>QUAMPO_M335</t>
  </si>
  <si>
    <t>Field_mytilus_243</t>
  </si>
  <si>
    <t>QUAMPO_M336</t>
  </si>
  <si>
    <t>Field_mytilus_316</t>
  </si>
  <si>
    <t>2021-08-17_Diana_mussel_farm</t>
  </si>
  <si>
    <t>QUAMPO_M337</t>
  </si>
  <si>
    <t>Field_mytilus_317</t>
  </si>
  <si>
    <t>QUAMPO_M338</t>
  </si>
  <si>
    <t>Field_mytilus_318</t>
  </si>
  <si>
    <t>QUAMPO_M339</t>
  </si>
  <si>
    <t>Field_mytilus_319</t>
  </si>
  <si>
    <t>QUAMPO_M34</t>
  </si>
  <si>
    <t>QUAMPO_M340</t>
  </si>
  <si>
    <t>Field_mytilus_320</t>
  </si>
  <si>
    <t>QUAMPO_M341</t>
  </si>
  <si>
    <t>Field_mytilus_321</t>
  </si>
  <si>
    <t>QUAMPO_M342</t>
  </si>
  <si>
    <t>Field_mytilus_322</t>
  </si>
  <si>
    <t>QUAMPO_M343</t>
  </si>
  <si>
    <t>Field_mytilus_323</t>
  </si>
  <si>
    <t>QUAMPO_M35</t>
  </si>
  <si>
    <t>QUAMPO_M36</t>
  </si>
  <si>
    <t>QUAMPO_M37</t>
  </si>
  <si>
    <t>QUAMPO_M38</t>
  </si>
  <si>
    <t>QUAMPO_M39</t>
  </si>
  <si>
    <t>2020-09-22_Ile_rousse_fairing</t>
  </si>
  <si>
    <t>QUAMPO_M40</t>
  </si>
  <si>
    <t>QUAMPO_M41</t>
  </si>
  <si>
    <t>QUAMPO_M42</t>
  </si>
  <si>
    <t>QUAMPO_M420</t>
  </si>
  <si>
    <t>Field_mytilus_348</t>
  </si>
  <si>
    <t>2022-01-25_St_florent_fairing</t>
  </si>
  <si>
    <t>QUAMPO_M421</t>
  </si>
  <si>
    <t>Field_mytilus_349</t>
  </si>
  <si>
    <t>QUAMPO_M422</t>
  </si>
  <si>
    <t>Field_mytilus_350</t>
  </si>
  <si>
    <t>QUAMPO_M423</t>
  </si>
  <si>
    <t>Field_mytilus_351</t>
  </si>
  <si>
    <t>QUAMPO_M424</t>
  </si>
  <si>
    <t>Field_mytilus_352</t>
  </si>
  <si>
    <t>QUAMPO_M425</t>
  </si>
  <si>
    <t>Field_mytilus_353</t>
  </si>
  <si>
    <t>QUAMPO_M426</t>
  </si>
  <si>
    <t>Field_mytilus_354</t>
  </si>
  <si>
    <t>QUAMPO_M427</t>
  </si>
  <si>
    <t>Field_mytilus_355</t>
  </si>
  <si>
    <t>QUAMPO_M428</t>
  </si>
  <si>
    <t>Field_mytilus_356</t>
  </si>
  <si>
    <t>2022-01-25_St_florent_oil</t>
  </si>
  <si>
    <t>QUAMPO_M429</t>
  </si>
  <si>
    <t>Field_mytilus_357</t>
  </si>
  <si>
    <t>QUAMPO_M43</t>
  </si>
  <si>
    <t>QUAMPO_M430</t>
  </si>
  <si>
    <t>Field_mytilus_358</t>
  </si>
  <si>
    <t>QUAMPO_M431</t>
  </si>
  <si>
    <t>Field_mytilus_359</t>
  </si>
  <si>
    <t>QUAMPO_M432</t>
  </si>
  <si>
    <t>Field_mytilus_360</t>
  </si>
  <si>
    <t>QUAMPO_M433</t>
  </si>
  <si>
    <t>Field_mytilus_361</t>
  </si>
  <si>
    <t>QUAMPO_M434</t>
  </si>
  <si>
    <t>Field_mytilus_362</t>
  </si>
  <si>
    <t>QUAMPO_M435</t>
  </si>
  <si>
    <t>Field_mytilus_363</t>
  </si>
  <si>
    <t>QUAMPO_M436</t>
  </si>
  <si>
    <t>Field_mytilus_324</t>
  </si>
  <si>
    <t>2022-01-24_Calvi_oil</t>
  </si>
  <si>
    <t>QUAMPO_M437</t>
  </si>
  <si>
    <t>Field_mytilus_325</t>
  </si>
  <si>
    <t>QUAMPO_M438</t>
  </si>
  <si>
    <t>Field_mytilus_326</t>
  </si>
  <si>
    <t>QUAMPO_M439</t>
  </si>
  <si>
    <t>Field_mytilus_327</t>
  </si>
  <si>
    <t>QUAMPO_M44</t>
  </si>
  <si>
    <t>QUAMPO_M440</t>
  </si>
  <si>
    <t>Field_mytilus_328</t>
  </si>
  <si>
    <t>QUAMPO_M441</t>
  </si>
  <si>
    <t>Field_mytilus_329</t>
  </si>
  <si>
    <t>QUAMPO_M442</t>
  </si>
  <si>
    <t>Field_mytilus_330</t>
  </si>
  <si>
    <t>QUAMPO_M443</t>
  </si>
  <si>
    <t>Field_mytilus_331</t>
  </si>
  <si>
    <t>QUAMPO_M444</t>
  </si>
  <si>
    <t>Field_mytilus_332</t>
  </si>
  <si>
    <t>2022-01-24_Calvi_fairing</t>
  </si>
  <si>
    <t>QUAMPO_M445</t>
  </si>
  <si>
    <t>Field_mytilus_333</t>
  </si>
  <si>
    <t>QUAMPO_M446</t>
  </si>
  <si>
    <t>Field_mytilus_334</t>
  </si>
  <si>
    <t>QUAMPO_M447</t>
  </si>
  <si>
    <t>Field_mytilus_335</t>
  </si>
  <si>
    <t>QUAMPO_M448</t>
  </si>
  <si>
    <t>Field_mytilus_336</t>
  </si>
  <si>
    <t>QUAMPO_M449</t>
  </si>
  <si>
    <t>Field_mytilus_337</t>
  </si>
  <si>
    <t>QUAMPO_M45</t>
  </si>
  <si>
    <t>QUAMPO_M450</t>
  </si>
  <si>
    <t>Field_mytilus_338</t>
  </si>
  <si>
    <t>QUAMPO_M451</t>
  </si>
  <si>
    <t>Field_mytilus_339</t>
  </si>
  <si>
    <t>QUAMPO_M452</t>
  </si>
  <si>
    <t>Field_mytilus_364</t>
  </si>
  <si>
    <t>2022-01-25_Ile_rousse_oil</t>
  </si>
  <si>
    <t>QUAMPO_M453</t>
  </si>
  <si>
    <t>Field_mytilus_365</t>
  </si>
  <si>
    <t>QUAMPO_M454</t>
  </si>
  <si>
    <t>Field_mytilus_366</t>
  </si>
  <si>
    <t>QUAMPO_M455</t>
  </si>
  <si>
    <t>Field_mytilus_367</t>
  </si>
  <si>
    <t>QUAMPO_M456</t>
  </si>
  <si>
    <t>Field_mytilus_368</t>
  </si>
  <si>
    <t>QUAMPO_M457</t>
  </si>
  <si>
    <t>Field_mytilus_369</t>
  </si>
  <si>
    <t>QUAMPO_M458</t>
  </si>
  <si>
    <t>Field_mytilus_370</t>
  </si>
  <si>
    <t>QUAMPO_M459</t>
  </si>
  <si>
    <t>Field_mytilus_371</t>
  </si>
  <si>
    <t>QUAMPO_M46</t>
  </si>
  <si>
    <t>QUAMPO_M460</t>
  </si>
  <si>
    <t>Field_mytilus_372</t>
  </si>
  <si>
    <t>2022-01-25_Ile_rousse_fairing</t>
  </si>
  <si>
    <t>QUAMPO_M461</t>
  </si>
  <si>
    <t>Field_mytilus_373</t>
  </si>
  <si>
    <t>QUAMPO_M462</t>
  </si>
  <si>
    <t>Field_mytilus_374</t>
  </si>
  <si>
    <t>QUAMPO_M463</t>
  </si>
  <si>
    <t>Field_mytilus_375</t>
  </si>
  <si>
    <t>QUAMPO_M464</t>
  </si>
  <si>
    <t>Field_mytilus_376</t>
  </si>
  <si>
    <t>QUAMPO_M465</t>
  </si>
  <si>
    <t>Field_mytilus_377</t>
  </si>
  <si>
    <t>QUAMPO_M466</t>
  </si>
  <si>
    <t>Field_mytilus_378</t>
  </si>
  <si>
    <t>QUAMPO_M467</t>
  </si>
  <si>
    <t>Field_mytilus_379</t>
  </si>
  <si>
    <t>QUAMPO_M468</t>
  </si>
  <si>
    <t>Field_mytilus_340</t>
  </si>
  <si>
    <t>2022-01-24_STARESO_port</t>
  </si>
  <si>
    <t>QUAMPO_M469</t>
  </si>
  <si>
    <t>Field_mytilus_341</t>
  </si>
  <si>
    <t>QUAMPO_M47</t>
  </si>
  <si>
    <t>QUAMPO_M470</t>
  </si>
  <si>
    <t>Field_mytilus_342</t>
  </si>
  <si>
    <t>QUAMPO_M471</t>
  </si>
  <si>
    <t>Field_mytilus_343</t>
  </si>
  <si>
    <t>QUAMPO_M472</t>
  </si>
  <si>
    <t>Field_mytilus_344</t>
  </si>
  <si>
    <t>QUAMPO_M473</t>
  </si>
  <si>
    <t>Field_mytilus_345</t>
  </si>
  <si>
    <t>QUAMPO_M474</t>
  </si>
  <si>
    <t>Field_mytilus_346</t>
  </si>
  <si>
    <t>QUAMPO_M475</t>
  </si>
  <si>
    <t>Field_mytilus_347</t>
  </si>
  <si>
    <t>QUAMPO_M476</t>
  </si>
  <si>
    <t>Field_mytilus_380</t>
  </si>
  <si>
    <t>2021-12-01_Diana_mussel_farm</t>
  </si>
  <si>
    <t>QUAMPO_M477</t>
  </si>
  <si>
    <t>Field_mytilus_381</t>
  </si>
  <si>
    <t>QUAMPO_M478</t>
  </si>
  <si>
    <t>Field_mytilus_382</t>
  </si>
  <si>
    <t>QUAMPO_M479</t>
  </si>
  <si>
    <t>Field_mytilus_383</t>
  </si>
  <si>
    <t>QUAMPO_M48</t>
  </si>
  <si>
    <t>QUAMPO_M480</t>
  </si>
  <si>
    <t>Field_mytilus_384</t>
  </si>
  <si>
    <t>QUAMPO_M481</t>
  </si>
  <si>
    <t>Field_mytilus_385</t>
  </si>
  <si>
    <t>QUAMPO_M482</t>
  </si>
  <si>
    <t>Field_mytilus_386</t>
  </si>
  <si>
    <t>QUAMPO_M483</t>
  </si>
  <si>
    <t>Field_mytilus_387</t>
  </si>
  <si>
    <t>QUAMPO_M49</t>
  </si>
  <si>
    <t>QUAMPO_M50</t>
  </si>
  <si>
    <t>QUAMPO_M51</t>
  </si>
  <si>
    <t>QUAMPO_M52</t>
  </si>
  <si>
    <t>QUAMPO_M53</t>
  </si>
  <si>
    <t>QUAMPO_M54</t>
  </si>
  <si>
    <t>QUAMPO_M63</t>
  </si>
  <si>
    <t>QUAMPO_M64</t>
  </si>
  <si>
    <t>QUAMPO_M65</t>
  </si>
  <si>
    <t>QUAMPO_M66</t>
  </si>
  <si>
    <t>QUAMPO_M67</t>
  </si>
  <si>
    <t>QUAMPO_M68</t>
  </si>
  <si>
    <t>QUAMPO_M69</t>
  </si>
  <si>
    <t>QUAMPO_M70</t>
  </si>
  <si>
    <t>QUAMPO_M71</t>
  </si>
  <si>
    <t>QUAMPO_M72</t>
  </si>
  <si>
    <t>QUAMPO_M73</t>
  </si>
  <si>
    <t>QUAMPO_M74</t>
  </si>
  <si>
    <t>QUAMPO_M75</t>
  </si>
  <si>
    <t>QUAMPO_M76</t>
  </si>
  <si>
    <t>QUAMPO_M77</t>
  </si>
  <si>
    <t>QUAMPO_M78</t>
  </si>
  <si>
    <t>QUAMPO_M79</t>
  </si>
  <si>
    <t>QUAMPO_M80</t>
  </si>
  <si>
    <t>QUAMPO_M81</t>
  </si>
  <si>
    <t>QUAMPO_M82</t>
  </si>
  <si>
    <t>QUAMPO_M83</t>
  </si>
  <si>
    <t>QUAMPO_M84</t>
  </si>
  <si>
    <t>QUAMPO_M85</t>
  </si>
  <si>
    <t>QUAMPO_M86</t>
  </si>
  <si>
    <t>QUAMPO_M87</t>
  </si>
  <si>
    <t>2020-09-21_Calvi_fairing</t>
  </si>
  <si>
    <t>QUAMPO_M88</t>
  </si>
  <si>
    <t>QUAMPO_M89</t>
  </si>
  <si>
    <t>QUAMPO_P01</t>
  </si>
  <si>
    <t>Field_patella_001</t>
  </si>
  <si>
    <t>2020-01-13_Ile_rousse_fairing</t>
  </si>
  <si>
    <t>Patella sp.</t>
  </si>
  <si>
    <t>QUAMPO_P02</t>
  </si>
  <si>
    <t>Field_patella_002</t>
  </si>
  <si>
    <t>QUAMPO_P03</t>
  </si>
  <si>
    <t>Field_patella_003</t>
  </si>
  <si>
    <t>QUAMPO_P04</t>
  </si>
  <si>
    <t>Field_patella_004</t>
  </si>
  <si>
    <t>QUAMPO_P05</t>
  </si>
  <si>
    <t>Field_patella_005</t>
  </si>
  <si>
    <t>QUAMPO_P06</t>
  </si>
  <si>
    <t>Field_patella_006</t>
  </si>
  <si>
    <t>QUAMPO_P07</t>
  </si>
  <si>
    <t>Field_patella_007</t>
  </si>
  <si>
    <t>QUAMPO_P100</t>
  </si>
  <si>
    <t>Field_patella_102</t>
  </si>
  <si>
    <t>QUAMPO_P101</t>
  </si>
  <si>
    <t>Field_patella_111</t>
  </si>
  <si>
    <t>QUAMPO_P102</t>
  </si>
  <si>
    <t>Field_patella_112</t>
  </si>
  <si>
    <t>QUAMPO_P103</t>
  </si>
  <si>
    <t>Field_patella_113</t>
  </si>
  <si>
    <t>QUAMPO_P104</t>
  </si>
  <si>
    <t>Field_patella_114</t>
  </si>
  <si>
    <t>QUAMPO_P105</t>
  </si>
  <si>
    <t>Field_patella_115</t>
  </si>
  <si>
    <t>QUAMPO_P106</t>
  </si>
  <si>
    <t>Field_patella_116</t>
  </si>
  <si>
    <t>QUAMPO_P107</t>
  </si>
  <si>
    <t>Field_patella_117</t>
  </si>
  <si>
    <t>QUAMPO_P109</t>
  </si>
  <si>
    <t>QUAMPO_P11</t>
  </si>
  <si>
    <t>Field_patella_008</t>
  </si>
  <si>
    <t>QUAMPO_P110</t>
  </si>
  <si>
    <t>QUAMPO_P111</t>
  </si>
  <si>
    <t>QUAMPO_P112</t>
  </si>
  <si>
    <t>QUAMPO_P113</t>
  </si>
  <si>
    <t>QUAMPO_P114</t>
  </si>
  <si>
    <t>QUAMPO_P115</t>
  </si>
  <si>
    <t>QUAMPO_P116</t>
  </si>
  <si>
    <t>QUAMPO_P117</t>
  </si>
  <si>
    <t>QUAMPO_P118</t>
  </si>
  <si>
    <t>QUAMPO_P119</t>
  </si>
  <si>
    <t>QUAMPO_P12</t>
  </si>
  <si>
    <t>Field_patella_009</t>
  </si>
  <si>
    <t>QUAMPO_P120</t>
  </si>
  <si>
    <t>QUAMPO_P121</t>
  </si>
  <si>
    <t>QUAMPO_P122</t>
  </si>
  <si>
    <t>QUAMPO_P123</t>
  </si>
  <si>
    <t>QUAMPO_P13</t>
  </si>
  <si>
    <t>QUAMPO_P14</t>
  </si>
  <si>
    <t>QUAMPO_P15</t>
  </si>
  <si>
    <t>QUAMPO_P16</t>
  </si>
  <si>
    <t>QUAMPO_P17</t>
  </si>
  <si>
    <t>QUAMPO_P18</t>
  </si>
  <si>
    <t>QUAMPO_P19</t>
  </si>
  <si>
    <t>QUAMPO_P20</t>
  </si>
  <si>
    <t>QUAMPO_P21</t>
  </si>
  <si>
    <t>QUAMPO_P210</t>
  </si>
  <si>
    <t>Field_patella_154</t>
  </si>
  <si>
    <t>QUAMPO_P211</t>
  </si>
  <si>
    <t>Field_patella_155</t>
  </si>
  <si>
    <t>QUAMPO_P212</t>
  </si>
  <si>
    <t>Field_patella_156</t>
  </si>
  <si>
    <t>QUAMPO_P213</t>
  </si>
  <si>
    <t>Field_patella_157</t>
  </si>
  <si>
    <t>QUAMPO_P214</t>
  </si>
  <si>
    <t>Field_patella_158</t>
  </si>
  <si>
    <t>QUAMPO_P215</t>
  </si>
  <si>
    <t>Field_patella_159</t>
  </si>
  <si>
    <t>QUAMPO_P216</t>
  </si>
  <si>
    <t>Field_patella_160</t>
  </si>
  <si>
    <t>QUAMPO_P217</t>
  </si>
  <si>
    <t>Field_patella_161</t>
  </si>
  <si>
    <t>QUAMPO_P218</t>
  </si>
  <si>
    <t>Field_patella_162</t>
  </si>
  <si>
    <t>QUAMPO_P219</t>
  </si>
  <si>
    <t>Field_patella_163</t>
  </si>
  <si>
    <t>QUAMPO_P22</t>
  </si>
  <si>
    <t>QUAMPO_P220</t>
  </si>
  <si>
    <t>Field_patella_172</t>
  </si>
  <si>
    <t>QUAMPO_P221</t>
  </si>
  <si>
    <t>Field_patella_173</t>
  </si>
  <si>
    <t>QUAMPO_P222</t>
  </si>
  <si>
    <t>Field_patella_174</t>
  </si>
  <si>
    <t>QUAMPO_P223</t>
  </si>
  <si>
    <t>Field_patella_175</t>
  </si>
  <si>
    <t>QUAMPO_P224</t>
  </si>
  <si>
    <t>Field_patella_176</t>
  </si>
  <si>
    <t>QUAMPO_P225</t>
  </si>
  <si>
    <t>Field_patella_177</t>
  </si>
  <si>
    <t>QUAMPO_P226</t>
  </si>
  <si>
    <t>Field_patella_178</t>
  </si>
  <si>
    <t>QUAMPO_P227</t>
  </si>
  <si>
    <t>Field_patella_179</t>
  </si>
  <si>
    <t>QUAMPO_P228</t>
  </si>
  <si>
    <t>Field_patella_180</t>
  </si>
  <si>
    <t>QUAMPO_P229</t>
  </si>
  <si>
    <t>Field_patella_181</t>
  </si>
  <si>
    <t>QUAMPO_P23</t>
  </si>
  <si>
    <t>QUAMPO_P230</t>
  </si>
  <si>
    <t>Field_patella_136</t>
  </si>
  <si>
    <t>QUAMPO_P231</t>
  </si>
  <si>
    <t>Field_patella_137</t>
  </si>
  <si>
    <t>QUAMPO_P232</t>
  </si>
  <si>
    <t>Field_patella_138</t>
  </si>
  <si>
    <t>QUAMPO_P233</t>
  </si>
  <si>
    <t>Field_patella_139</t>
  </si>
  <si>
    <t>QUAMPO_P234</t>
  </si>
  <si>
    <t>Field_patella_140</t>
  </si>
  <si>
    <t>QUAMPO_P235</t>
  </si>
  <si>
    <t>Field_patella_141</t>
  </si>
  <si>
    <t>QUAMPO_P236</t>
  </si>
  <si>
    <t>Field_patella_142</t>
  </si>
  <si>
    <t>QUAMPO_P237</t>
  </si>
  <si>
    <t>Field_patella_143</t>
  </si>
  <si>
    <t>QUAMPO_P238</t>
  </si>
  <si>
    <t>Field_patella_144</t>
  </si>
  <si>
    <t>QUAMPO_P239</t>
  </si>
  <si>
    <t>Field_patella_145</t>
  </si>
  <si>
    <t>QUAMPO_P24</t>
  </si>
  <si>
    <t>QUAMPO_P240</t>
  </si>
  <si>
    <t>Field_patella_118</t>
  </si>
  <si>
    <t>QUAMPO_P241</t>
  </si>
  <si>
    <t>Field_patella_119</t>
  </si>
  <si>
    <t>QUAMPO_P242</t>
  </si>
  <si>
    <t>Field_patella_120</t>
  </si>
  <si>
    <t>QUAMPO_P243</t>
  </si>
  <si>
    <t>Field_patella_121</t>
  </si>
  <si>
    <t>QUAMPO_P244</t>
  </si>
  <si>
    <t>Field_patella_122</t>
  </si>
  <si>
    <t>QUAMPO_P245</t>
  </si>
  <si>
    <t>Field_patella_123</t>
  </si>
  <si>
    <t>QUAMPO_P246</t>
  </si>
  <si>
    <t>Field_patella_124</t>
  </si>
  <si>
    <t>QUAMPO_P247</t>
  </si>
  <si>
    <t>Field_patella_125</t>
  </si>
  <si>
    <t>QUAMPO_P248</t>
  </si>
  <si>
    <t>Field_patella_126</t>
  </si>
  <si>
    <t>QUAMPO_P249</t>
  </si>
  <si>
    <t>Field_patella_127</t>
  </si>
  <si>
    <t>QUAMPO_P25</t>
  </si>
  <si>
    <t>QUAMPO_P250</t>
  </si>
  <si>
    <t>Field_patella_164</t>
  </si>
  <si>
    <t>QUAMPO_P251</t>
  </si>
  <si>
    <t>Field_patella_165</t>
  </si>
  <si>
    <t>QUAMPO_P252</t>
  </si>
  <si>
    <t>Field_patella_166</t>
  </si>
  <si>
    <t>QUAMPO_P253</t>
  </si>
  <si>
    <t>Field_patella_167</t>
  </si>
  <si>
    <t>QUAMPO_P254</t>
  </si>
  <si>
    <t>Field_patella_168</t>
  </si>
  <si>
    <t>QUAMPO_P255</t>
  </si>
  <si>
    <t>Field_patella_169</t>
  </si>
  <si>
    <t>QUAMPO_P256</t>
  </si>
  <si>
    <t>Field_patella_170</t>
  </si>
  <si>
    <t>QUAMPO_P257</t>
  </si>
  <si>
    <t>Field_patella_171</t>
  </si>
  <si>
    <t>QUAMPO_P258</t>
  </si>
  <si>
    <t>Field_patella_182</t>
  </si>
  <si>
    <t>QUAMPO_P259</t>
  </si>
  <si>
    <t>Field_patella_183</t>
  </si>
  <si>
    <t>QUAMPO_P26</t>
  </si>
  <si>
    <t>QUAMPO_P260</t>
  </si>
  <si>
    <t>Field_patella_184</t>
  </si>
  <si>
    <t>QUAMPO_P261</t>
  </si>
  <si>
    <t>Field_patella_185</t>
  </si>
  <si>
    <t>QUAMPO_P262</t>
  </si>
  <si>
    <t>Field_patella_186</t>
  </si>
  <si>
    <t>QUAMPO_P263</t>
  </si>
  <si>
    <t>Field_patella_187</t>
  </si>
  <si>
    <t>QUAMPO_P264</t>
  </si>
  <si>
    <t>Field_patella_188</t>
  </si>
  <si>
    <t>QUAMPO_P265</t>
  </si>
  <si>
    <t>Field_patella_189</t>
  </si>
  <si>
    <t>QUAMPO_P266</t>
  </si>
  <si>
    <t>Field_patella_146</t>
  </si>
  <si>
    <t>QUAMPO_P267</t>
  </si>
  <si>
    <t>Field_patella_147</t>
  </si>
  <si>
    <t>QUAMPO_P268</t>
  </si>
  <si>
    <t>Field_patella_148</t>
  </si>
  <si>
    <t>QUAMPO_P269</t>
  </si>
  <si>
    <t>Field_patella_149</t>
  </si>
  <si>
    <t>QUAMPO_P27</t>
  </si>
  <si>
    <t>QUAMPO_P270</t>
  </si>
  <si>
    <t>Field_patella_150</t>
  </si>
  <si>
    <t>QUAMPO_P271</t>
  </si>
  <si>
    <t>Field_patella_151</t>
  </si>
  <si>
    <t>QUAMPO_P272</t>
  </si>
  <si>
    <t>Field_patella_152</t>
  </si>
  <si>
    <t>QUAMPO_P273</t>
  </si>
  <si>
    <t>Field_patella_153</t>
  </si>
  <si>
    <t>QUAMPO_P274</t>
  </si>
  <si>
    <t>Field_patella_128</t>
  </si>
  <si>
    <t>QUAMPO_P275</t>
  </si>
  <si>
    <t>Field_patella_129</t>
  </si>
  <si>
    <t>QUAMPO_P276</t>
  </si>
  <si>
    <t>Field_patella_130</t>
  </si>
  <si>
    <t>QUAMPO_P277</t>
  </si>
  <si>
    <t>Field_patella_131</t>
  </si>
  <si>
    <t>QUAMPO_P278</t>
  </si>
  <si>
    <t>Field_patella_132</t>
  </si>
  <si>
    <t>QUAMPO_P279</t>
  </si>
  <si>
    <t>Field_patella_133</t>
  </si>
  <si>
    <t>QUAMPO_P28</t>
  </si>
  <si>
    <t>QUAMPO_P280</t>
  </si>
  <si>
    <t>Field_patella_134</t>
  </si>
  <si>
    <t>QUAMPO_P281</t>
  </si>
  <si>
    <t>Field_patella_135</t>
  </si>
  <si>
    <t>QUAMPO_P29</t>
  </si>
  <si>
    <t>QUAMPO_P30</t>
  </si>
  <si>
    <t>QUAMPO_P300</t>
  </si>
  <si>
    <t>Field_patella_224</t>
  </si>
  <si>
    <t>QUAMPO_P301</t>
  </si>
  <si>
    <t>Field_patella_225</t>
  </si>
  <si>
    <t>QUAMPO_P302</t>
  </si>
  <si>
    <t>Field_patella_226</t>
  </si>
  <si>
    <t>QUAMPO_P303</t>
  </si>
  <si>
    <t>Field_patella_227</t>
  </si>
  <si>
    <t>QUAMPO_P304</t>
  </si>
  <si>
    <t>Field_patella_228</t>
  </si>
  <si>
    <t>QUAMPO_P305</t>
  </si>
  <si>
    <t>Field_patella_229</t>
  </si>
  <si>
    <t>QUAMPO_P306</t>
  </si>
  <si>
    <t>Field_patella_230</t>
  </si>
  <si>
    <t>QUAMPO_P307</t>
  </si>
  <si>
    <t>Field_patella_231</t>
  </si>
  <si>
    <t>QUAMPO_P308</t>
  </si>
  <si>
    <t>Field_patella_232</t>
  </si>
  <si>
    <t>QUAMPO_P309</t>
  </si>
  <si>
    <t>Field_patella_233</t>
  </si>
  <si>
    <t>QUAMPO_P31</t>
  </si>
  <si>
    <t>QUAMPO_P310</t>
  </si>
  <si>
    <t>Field_patella_241</t>
  </si>
  <si>
    <t>QUAMPO_P311</t>
  </si>
  <si>
    <t>Field_patella_242</t>
  </si>
  <si>
    <t>QUAMPO_P312</t>
  </si>
  <si>
    <t>Field_patella_243</t>
  </si>
  <si>
    <t>QUAMPO_P313</t>
  </si>
  <si>
    <t>Field_patella_244</t>
  </si>
  <si>
    <t>QUAMPO_P314</t>
  </si>
  <si>
    <t>Field_patella_245</t>
  </si>
  <si>
    <t>QUAMPO_P315</t>
  </si>
  <si>
    <t>Field_patella_246</t>
  </si>
  <si>
    <t>QUAMPO_P316</t>
  </si>
  <si>
    <t>Field_patella_247</t>
  </si>
  <si>
    <t>QUAMPO_P317</t>
  </si>
  <si>
    <t>Field_patella_248</t>
  </si>
  <si>
    <t>QUAMPO_P318</t>
  </si>
  <si>
    <t>Field_patella_249</t>
  </si>
  <si>
    <t>QUAMPO_P319</t>
  </si>
  <si>
    <t>Field_patella_250</t>
  </si>
  <si>
    <t>QUAMPO_P32</t>
  </si>
  <si>
    <t>QUAMPO_P320</t>
  </si>
  <si>
    <t>Field_patella_207</t>
  </si>
  <si>
    <t>QUAMPO_P321</t>
  </si>
  <si>
    <t>Field_patella_208</t>
  </si>
  <si>
    <t>QUAMPO_P322</t>
  </si>
  <si>
    <t>Field_patella_209</t>
  </si>
  <si>
    <t>QUAMPO_P323</t>
  </si>
  <si>
    <t>Field_patella_210</t>
  </si>
  <si>
    <t>QUAMPO_P324</t>
  </si>
  <si>
    <t>Field_patella_211</t>
  </si>
  <si>
    <t>QUAMPO_P325</t>
  </si>
  <si>
    <t>Field_patella_212</t>
  </si>
  <si>
    <t>QUAMPO_P326</t>
  </si>
  <si>
    <t>Field_patella_213</t>
  </si>
  <si>
    <t>QUAMPO_P327</t>
  </si>
  <si>
    <t>Field_patella_214</t>
  </si>
  <si>
    <t>QUAMPO_P328</t>
  </si>
  <si>
    <t>Field_patella_215</t>
  </si>
  <si>
    <t>QUAMPO_P329</t>
  </si>
  <si>
    <t>Field_patella_216</t>
  </si>
  <si>
    <t>QUAMPO_P33</t>
  </si>
  <si>
    <t>QUAMPO_P330</t>
  </si>
  <si>
    <t>Field_patella_190</t>
  </si>
  <si>
    <t>QUAMPO_P331</t>
  </si>
  <si>
    <t>Field_patella_191</t>
  </si>
  <si>
    <t>QUAMPO_P332</t>
  </si>
  <si>
    <t>Field_patella_192</t>
  </si>
  <si>
    <t>QUAMPO_P333</t>
  </si>
  <si>
    <t>Field_patella_193</t>
  </si>
  <si>
    <t>QUAMPO_P334</t>
  </si>
  <si>
    <t>Field_patella_194</t>
  </si>
  <si>
    <t>QUAMPO_P335</t>
  </si>
  <si>
    <t>Field_patella_195</t>
  </si>
  <si>
    <t>QUAMPO_P336</t>
  </si>
  <si>
    <t>Field_patella_196</t>
  </si>
  <si>
    <t>QUAMPO_P337</t>
  </si>
  <si>
    <t>Field_patella_197</t>
  </si>
  <si>
    <t>QUAMPO_P338</t>
  </si>
  <si>
    <t>Field_patella_198</t>
  </si>
  <si>
    <t>QUAMPO_P339</t>
  </si>
  <si>
    <t>Field_patella_199</t>
  </si>
  <si>
    <t>QUAMPO_P34</t>
  </si>
  <si>
    <t>QUAMPO_P340</t>
  </si>
  <si>
    <t>Field_patella_234</t>
  </si>
  <si>
    <t>QUAMPO_P341</t>
  </si>
  <si>
    <t>Field_patella_235</t>
  </si>
  <si>
    <t>QUAMPO_P342</t>
  </si>
  <si>
    <t>Field_patella_236</t>
  </si>
  <si>
    <t>QUAMPO_P343</t>
  </si>
  <si>
    <t>Field_patella_237</t>
  </si>
  <si>
    <t>QUAMPO_P344</t>
  </si>
  <si>
    <t>Field_patella_238</t>
  </si>
  <si>
    <t>QUAMPO_P345</t>
  </si>
  <si>
    <t>Field_patella_239</t>
  </si>
  <si>
    <t>QUAMPO_P346</t>
  </si>
  <si>
    <t>Field_patella_240</t>
  </si>
  <si>
    <t>QUAMPO_P348</t>
  </si>
  <si>
    <t>Field_patella_251</t>
  </si>
  <si>
    <t>QUAMPO_P349</t>
  </si>
  <si>
    <t>Field_patella_252</t>
  </si>
  <si>
    <t>QUAMPO_P35</t>
  </si>
  <si>
    <t>QUAMPO_P350</t>
  </si>
  <si>
    <t>Field_patella_253</t>
  </si>
  <si>
    <t>QUAMPO_P351</t>
  </si>
  <si>
    <t>Field_patella_254</t>
  </si>
  <si>
    <t>QUAMPO_P352</t>
  </si>
  <si>
    <t>Field_patella_255</t>
  </si>
  <si>
    <t>QUAMPO_P353</t>
  </si>
  <si>
    <t>Field_patella_256</t>
  </si>
  <si>
    <t>QUAMPO_P354</t>
  </si>
  <si>
    <t>Field_patella_257</t>
  </si>
  <si>
    <t>QUAMPO_P355</t>
  </si>
  <si>
    <t>Field_patella_258</t>
  </si>
  <si>
    <t>QUAMPO_P356</t>
  </si>
  <si>
    <t>Field_patella_217</t>
  </si>
  <si>
    <t>QUAMPO_P357</t>
  </si>
  <si>
    <t>Field_patella_218</t>
  </si>
  <si>
    <t>QUAMPO_P358</t>
  </si>
  <si>
    <t>Field_patella_219</t>
  </si>
  <si>
    <t>QUAMPO_P359</t>
  </si>
  <si>
    <t>Field_patella_220</t>
  </si>
  <si>
    <t>QUAMPO_P36</t>
  </si>
  <si>
    <t>QUAMPO_P360</t>
  </si>
  <si>
    <t>Field_patella_221</t>
  </si>
  <si>
    <t>QUAMPO_P361</t>
  </si>
  <si>
    <t>Field_patella_222</t>
  </si>
  <si>
    <t>QUAMPO_P362</t>
  </si>
  <si>
    <t>Field_patella_223</t>
  </si>
  <si>
    <t>QUAMPO_P364</t>
  </si>
  <si>
    <t>Field_patella_200</t>
  </si>
  <si>
    <t>QUAMPO_P365</t>
  </si>
  <si>
    <t>Field_patella_201</t>
  </si>
  <si>
    <t>QUAMPO_P366</t>
  </si>
  <si>
    <t>Field_patella_202</t>
  </si>
  <si>
    <t>QUAMPO_P367</t>
  </si>
  <si>
    <t>Field_patella_203</t>
  </si>
  <si>
    <t>QUAMPO_P368</t>
  </si>
  <si>
    <t>Field_patella_204</t>
  </si>
  <si>
    <t>QUAMPO_P369</t>
  </si>
  <si>
    <t>Field_patella_205</t>
  </si>
  <si>
    <t>QUAMPO_P37</t>
  </si>
  <si>
    <t>QUAMPO_P370</t>
  </si>
  <si>
    <t>Field_patella_206</t>
  </si>
  <si>
    <t>QUAMPO_P38</t>
  </si>
  <si>
    <t>QUAMPO_P39</t>
  </si>
  <si>
    <t>QUAMPO_P40</t>
  </si>
  <si>
    <t>QUAMPO_P41</t>
  </si>
  <si>
    <t>QUAMPO_P42</t>
  </si>
  <si>
    <t>QUAMPO_P43</t>
  </si>
  <si>
    <t>QUAMPO_P44</t>
  </si>
  <si>
    <t>QUAMPO_P440</t>
  </si>
  <si>
    <t>Field_patella_273</t>
  </si>
  <si>
    <t>QUAMPO_P441</t>
  </si>
  <si>
    <t>Field_patella_274</t>
  </si>
  <si>
    <t>QUAMPO_P442</t>
  </si>
  <si>
    <t>Field_patella_275</t>
  </si>
  <si>
    <t>QUAMPO_P443</t>
  </si>
  <si>
    <t>Field_patella_276</t>
  </si>
  <si>
    <t>QUAMPO_P444</t>
  </si>
  <si>
    <t>Field_patella_277</t>
  </si>
  <si>
    <t>QUAMPO_P445</t>
  </si>
  <si>
    <t>Field_patella_278</t>
  </si>
  <si>
    <t>QUAMPO_P446</t>
  </si>
  <si>
    <t>Field_patella_279</t>
  </si>
  <si>
    <t>QUAMPO_P447</t>
  </si>
  <si>
    <t>Field_patella_280</t>
  </si>
  <si>
    <t>QUAMPO_P448</t>
  </si>
  <si>
    <t>Field_patella_281</t>
  </si>
  <si>
    <t>QUAMPO_P449</t>
  </si>
  <si>
    <t>Field_patella_282</t>
  </si>
  <si>
    <t>QUAMPO_P45</t>
  </si>
  <si>
    <t>QUAMPO_P450</t>
  </si>
  <si>
    <t>Field_patella_283</t>
  </si>
  <si>
    <t>QUAMPO_P451</t>
  </si>
  <si>
    <t>Field_patella_284</t>
  </si>
  <si>
    <t>QUAMPO_P452</t>
  </si>
  <si>
    <t>Field_patella_285</t>
  </si>
  <si>
    <t>QUAMPO_P453</t>
  </si>
  <si>
    <t>Field_patella_286</t>
  </si>
  <si>
    <t>QUAMPO_P454</t>
  </si>
  <si>
    <t>Field_patella_259</t>
  </si>
  <si>
    <t>QUAMPO_P455</t>
  </si>
  <si>
    <t>Field_patella_260</t>
  </si>
  <si>
    <t>QUAMPO_P456</t>
  </si>
  <si>
    <t>Field_patella_261</t>
  </si>
  <si>
    <t>QUAMPO_P457</t>
  </si>
  <si>
    <t>Field_patella_262</t>
  </si>
  <si>
    <t>QUAMPO_P458</t>
  </si>
  <si>
    <t>Field_patella_263</t>
  </si>
  <si>
    <t>QUAMPO_P459</t>
  </si>
  <si>
    <t>Field_patella_264</t>
  </si>
  <si>
    <t>QUAMPO_P46</t>
  </si>
  <si>
    <t>2020-01-14_Calvi_fairing</t>
  </si>
  <si>
    <t>QUAMPO_P460</t>
  </si>
  <si>
    <t>Field_patella_265</t>
  </si>
  <si>
    <t>QUAMPO_P461</t>
  </si>
  <si>
    <t>Field_patella_266</t>
  </si>
  <si>
    <t>QUAMPO_P462</t>
  </si>
  <si>
    <t>Field_patella_267</t>
  </si>
  <si>
    <t>QUAMPO_P463</t>
  </si>
  <si>
    <t>Field_patella_268</t>
  </si>
  <si>
    <t>QUAMPO_P464</t>
  </si>
  <si>
    <t>Field_patella_269</t>
  </si>
  <si>
    <t>QUAMPO_P465</t>
  </si>
  <si>
    <t>Field_patella_270</t>
  </si>
  <si>
    <t>QUAMPO_P466</t>
  </si>
  <si>
    <t>Field_patella_271</t>
  </si>
  <si>
    <t>QUAMPO_P467</t>
  </si>
  <si>
    <t>Field_patella_272</t>
  </si>
  <si>
    <t>QUAMPO_P47</t>
  </si>
  <si>
    <t>QUAMPO_P48</t>
  </si>
  <si>
    <t>QUAMPO_P49</t>
  </si>
  <si>
    <t>QUAMPO_P50</t>
  </si>
  <si>
    <t>QUAMPO_P51</t>
  </si>
  <si>
    <t>QUAMPO_P52</t>
  </si>
  <si>
    <t>QUAMPO_P53</t>
  </si>
  <si>
    <t>QUAMPO_P54</t>
  </si>
  <si>
    <t>QUAMPO_P55</t>
  </si>
  <si>
    <t>QUAMPO_P56</t>
  </si>
  <si>
    <t>QUAMPO_P57</t>
  </si>
  <si>
    <t>QUAMPO_P58</t>
  </si>
  <si>
    <t>QUAMPO_P61</t>
  </si>
  <si>
    <t>QUAMPO_P62</t>
  </si>
  <si>
    <t>QUAMPO_P63</t>
  </si>
  <si>
    <t>QUAMPO_P64</t>
  </si>
  <si>
    <t>QUAMPO_P65</t>
  </si>
  <si>
    <t>QUAMPO_P66</t>
  </si>
  <si>
    <t>QUAMPO_P67</t>
  </si>
  <si>
    <t>QUAMPO_P68</t>
  </si>
  <si>
    <t>QUAMPO_P69</t>
  </si>
  <si>
    <t>Field_patella_103</t>
  </si>
  <si>
    <t>QUAMPO_P70</t>
  </si>
  <si>
    <t>Field_patella_104</t>
  </si>
  <si>
    <t>QUAMPO_P71</t>
  </si>
  <si>
    <t>Field_patella_105</t>
  </si>
  <si>
    <t>QUAMPO_P72</t>
  </si>
  <si>
    <t>Field_patella_106</t>
  </si>
  <si>
    <t>QUAMPO_P73</t>
  </si>
  <si>
    <t>Field_patella_107</t>
  </si>
  <si>
    <t>QUAMPO_P74</t>
  </si>
  <si>
    <t>Field_patella_108</t>
  </si>
  <si>
    <t>QUAMPO_P75</t>
  </si>
  <si>
    <t>Field_patella_109</t>
  </si>
  <si>
    <t>QUAMPO_P76</t>
  </si>
  <si>
    <t>Field_patella_110</t>
  </si>
  <si>
    <t>QUAMPO_P77</t>
  </si>
  <si>
    <t>QUAMPO_P78</t>
  </si>
  <si>
    <t>QUAMPO_P79</t>
  </si>
  <si>
    <t>QUAMPO_P80</t>
  </si>
  <si>
    <t>QUAMPO_P81</t>
  </si>
  <si>
    <t>QUAMPO_P82</t>
  </si>
  <si>
    <t>QUAMPO_P83</t>
  </si>
  <si>
    <t>QUAMPO_P84</t>
  </si>
  <si>
    <t>QUAMPO_P85</t>
  </si>
  <si>
    <t>QUAMPO_P86</t>
  </si>
  <si>
    <t>QUAMPO_P87</t>
  </si>
  <si>
    <t>QUAMPO_P88</t>
  </si>
  <si>
    <t>QUAMPO_P89</t>
  </si>
  <si>
    <t>QUAMPO_P90</t>
  </si>
  <si>
    <t>QUAMPO_P91</t>
  </si>
  <si>
    <t>QUAMPO_P92</t>
  </si>
  <si>
    <t>QUAMPO_P93</t>
  </si>
  <si>
    <t>QUAMPO_P94</t>
  </si>
  <si>
    <t>QUAMPO_P95</t>
  </si>
  <si>
    <t>QUAMPO_P96</t>
  </si>
  <si>
    <t>QUAMPO_P97</t>
  </si>
  <si>
    <t>QUAMPO_P98</t>
  </si>
  <si>
    <t>Field_patella_100</t>
  </si>
  <si>
    <t>QUAMPO_P99</t>
  </si>
  <si>
    <t>Field_patella_101</t>
  </si>
  <si>
    <t>QUAMPO_M350</t>
  </si>
  <si>
    <t>Field_mytilus_388</t>
  </si>
  <si>
    <t>QUAMPO_M351</t>
  </si>
  <si>
    <t>Field_mytilus_389</t>
  </si>
  <si>
    <t>QUAMPO_M352</t>
  </si>
  <si>
    <t>Field_mytilus_390</t>
  </si>
  <si>
    <t>QUAMPO_M353</t>
  </si>
  <si>
    <t>Field_mytilus_391</t>
  </si>
  <si>
    <t>QUAMPO_M354</t>
  </si>
  <si>
    <t>Field_mytilus_392</t>
  </si>
  <si>
    <t>QUAMPO_M355</t>
  </si>
  <si>
    <t>Field_mytilus_393</t>
  </si>
  <si>
    <t>QUAMPO_M356</t>
  </si>
  <si>
    <t>Field_mytilus_394</t>
  </si>
  <si>
    <t>QUAMPO_M357</t>
  </si>
  <si>
    <t>Field_mytilus_395</t>
  </si>
  <si>
    <t>QUAMPO_M358</t>
  </si>
  <si>
    <t>Field_mytilus_396</t>
  </si>
  <si>
    <t>QUAMPO_M359</t>
  </si>
  <si>
    <t>Field_mytilus_397</t>
  </si>
  <si>
    <t>QUAMPO_M360</t>
  </si>
  <si>
    <t>Field_mytilus_398</t>
  </si>
  <si>
    <t>QUAMPO_M361</t>
  </si>
  <si>
    <t>Field_mytilus_399</t>
  </si>
  <si>
    <t>QUAMPO_M362</t>
  </si>
  <si>
    <t>Field_mytilus_400</t>
  </si>
  <si>
    <t>QUAMPO_M363</t>
  </si>
  <si>
    <t>Field_mytilus_401</t>
  </si>
  <si>
    <t>QUAMPO_M364</t>
  </si>
  <si>
    <t>Field_mytilus_402</t>
  </si>
  <si>
    <t>QUAMPO_M365</t>
  </si>
  <si>
    <t>Field_mytilus_403</t>
  </si>
  <si>
    <t>QUAMPO_M366</t>
  </si>
  <si>
    <t>Field_mytilus_404</t>
  </si>
  <si>
    <t>QUAMPO_M367</t>
  </si>
  <si>
    <t>Field_mytilus_405</t>
  </si>
  <si>
    <t>QUAMPO_M368</t>
  </si>
  <si>
    <t>Field_mytilus_406</t>
  </si>
  <si>
    <t>QUAMPO_M369</t>
  </si>
  <si>
    <t>Field_mytilus_407</t>
  </si>
  <si>
    <t>QUAMPO_M370</t>
  </si>
  <si>
    <t>Field_mytilus_408</t>
  </si>
  <si>
    <t>QUAMPO_M371</t>
  </si>
  <si>
    <t>Field_mytilus_409</t>
  </si>
  <si>
    <t>QUAMPO_M372</t>
  </si>
  <si>
    <t>Field_mytilus_410</t>
  </si>
  <si>
    <t>QUAMPO_M373</t>
  </si>
  <si>
    <t>Field_mytilus_411</t>
  </si>
  <si>
    <t>QUAMPO_M374</t>
  </si>
  <si>
    <t>Field_mytilus_412</t>
  </si>
  <si>
    <t>QUAMPO_M375</t>
  </si>
  <si>
    <t>Field_mytilus_413</t>
  </si>
  <si>
    <t>QUAMPO_M376</t>
  </si>
  <si>
    <t>Field_mytilus_414</t>
  </si>
  <si>
    <t>QUAMPO_M377</t>
  </si>
  <si>
    <t>Field_mytilus_415</t>
  </si>
  <si>
    <t>QUAMPO_M378</t>
  </si>
  <si>
    <t>Field_mytilus_416</t>
  </si>
  <si>
    <t>QUAMPO_M379</t>
  </si>
  <si>
    <t>Field_mytilus_417</t>
  </si>
  <si>
    <t>QUAMPO_M380</t>
  </si>
  <si>
    <t>Field_mytilus_418</t>
  </si>
  <si>
    <t>QUAMPO_M381</t>
  </si>
  <si>
    <t>Field_mytilus_419</t>
  </si>
  <si>
    <t>QUAMPO_M382</t>
  </si>
  <si>
    <t>Field_mytilus_420</t>
  </si>
  <si>
    <t>QUAMPO_M383</t>
  </si>
  <si>
    <t>Field_mytilus_421</t>
  </si>
  <si>
    <t>QUAMPO_M384</t>
  </si>
  <si>
    <t>Field_mytilus_422</t>
  </si>
  <si>
    <t>QUAMPO_M385</t>
  </si>
  <si>
    <t>Field_mytilus_423</t>
  </si>
  <si>
    <t>QUAMPO_M386</t>
  </si>
  <si>
    <t>Field_mytilus_424</t>
  </si>
  <si>
    <t>QUAMPO_M387</t>
  </si>
  <si>
    <t>Field_mytilus_425</t>
  </si>
  <si>
    <t>QUAMPO_M388</t>
  </si>
  <si>
    <t>Field_mytilus_426</t>
  </si>
  <si>
    <t>QUAMPO_M389</t>
  </si>
  <si>
    <t>Field_mytilus_427</t>
  </si>
  <si>
    <t>QUAMPO_M390</t>
  </si>
  <si>
    <t>Field_mytilus_428</t>
  </si>
  <si>
    <t>QUAMPO_M391</t>
  </si>
  <si>
    <t>Field_mytilus_429</t>
  </si>
  <si>
    <t>QUAMPO_M392</t>
  </si>
  <si>
    <t>Field_mytilus_430</t>
  </si>
  <si>
    <t>QUAMPO_M393</t>
  </si>
  <si>
    <t>Field_mytilus_431</t>
  </si>
  <si>
    <t>QUAMPO_M394</t>
  </si>
  <si>
    <t>Field_mytilus_432</t>
  </si>
  <si>
    <t>QUAMPO_M395</t>
  </si>
  <si>
    <t>Field_mytilus_433</t>
  </si>
  <si>
    <t>QUAMPO_M396</t>
  </si>
  <si>
    <t>Field_mytilus_434</t>
  </si>
  <si>
    <t>QUAMPO_M397</t>
  </si>
  <si>
    <t>Field_mytilus_435</t>
  </si>
  <si>
    <t>QUAMPO_M398</t>
  </si>
  <si>
    <t>Field_mytilus_436</t>
  </si>
  <si>
    <t>QUAMPO_M399</t>
  </si>
  <si>
    <t>Field_mytilus_437</t>
  </si>
  <si>
    <t>QUAMPO_M400</t>
  </si>
  <si>
    <t>Field_mytilus_438</t>
  </si>
  <si>
    <t>QUAMPO_M401</t>
  </si>
  <si>
    <t>Field_mytilus_439</t>
  </si>
  <si>
    <t>QUAMPO_M402</t>
  </si>
  <si>
    <t>Field_mytilus_440</t>
  </si>
  <si>
    <t>QUAMPO_M403</t>
  </si>
  <si>
    <t>Field_mytilus_441</t>
  </si>
  <si>
    <t>QUAMPO_M404</t>
  </si>
  <si>
    <t>Field_mytilus_442</t>
  </si>
  <si>
    <t>QUAMPO_M405</t>
  </si>
  <si>
    <t>Field_mytilus_443</t>
  </si>
  <si>
    <t>QUAMPO_M406</t>
  </si>
  <si>
    <t>Field_mytilus_444</t>
  </si>
  <si>
    <t>QUAMPO_M407</t>
  </si>
  <si>
    <t>Field_mytilus_445</t>
  </si>
  <si>
    <t>QUAMPO_M408</t>
  </si>
  <si>
    <t>Field_mytilus_446</t>
  </si>
  <si>
    <t>QUAMPO_M409</t>
  </si>
  <si>
    <t>Field_mytilus_447</t>
  </si>
  <si>
    <t>QUAMPO_M410</t>
  </si>
  <si>
    <t>Field_mytilus_448</t>
  </si>
  <si>
    <t>QUAMPO_M411</t>
  </si>
  <si>
    <t>Field_mytilus_449</t>
  </si>
  <si>
    <t>QUAMPO_M412</t>
  </si>
  <si>
    <t>Field_mytilus_450</t>
  </si>
  <si>
    <t>QUAMPO_M413</t>
  </si>
  <si>
    <t>Field_mytilus_451</t>
  </si>
  <si>
    <t>QUAMPO_M414</t>
  </si>
  <si>
    <t>Field_mytilus_452</t>
  </si>
  <si>
    <t>QUAMPO_M415</t>
  </si>
  <si>
    <t>Field_mytilus_453</t>
  </si>
  <si>
    <t>QUAMPO_M416</t>
  </si>
  <si>
    <t>Field_mytilus_454</t>
  </si>
  <si>
    <t>QUAMPO_M417</t>
  </si>
  <si>
    <t>Field_mytilus_455</t>
  </si>
  <si>
    <t>QUAMPO_M418</t>
  </si>
  <si>
    <t>Field_mytilus_456</t>
  </si>
  <si>
    <t>QUAMPO_M419</t>
  </si>
  <si>
    <t>Field_mytilus_457</t>
  </si>
  <si>
    <t>QUAMPO_P400</t>
  </si>
  <si>
    <t>QUAMPO_P401</t>
  </si>
  <si>
    <t>QUAMPO_P402</t>
  </si>
  <si>
    <t>QUAMPO_P403</t>
  </si>
  <si>
    <t>QUAMPO_P404</t>
  </si>
  <si>
    <t>QUAMPO_P405</t>
  </si>
  <si>
    <t>QUAMPO_P406</t>
  </si>
  <si>
    <t>QUAMPO_P407</t>
  </si>
  <si>
    <t>QUAMPO_P408</t>
  </si>
  <si>
    <t>QUAMPO_P409</t>
  </si>
  <si>
    <t>QUAMPO_P410</t>
  </si>
  <si>
    <t>QUAMPO_P411</t>
  </si>
  <si>
    <t>QUAMPO_P412</t>
  </si>
  <si>
    <t>QUAMPO_P413</t>
  </si>
  <si>
    <t>QUAMPO_P414</t>
  </si>
  <si>
    <t>Field_patella_287</t>
  </si>
  <si>
    <t>QUAMPO_P415</t>
  </si>
  <si>
    <t>Field_patella_288</t>
  </si>
  <si>
    <t>QUAMPO_P416</t>
  </si>
  <si>
    <t>Field_patella_289</t>
  </si>
  <si>
    <t>QUAMPO_P417</t>
  </si>
  <si>
    <t>Field_patella_290</t>
  </si>
  <si>
    <t>QUAMPO_P418</t>
  </si>
  <si>
    <t>Field_patella_291</t>
  </si>
  <si>
    <t>QUAMPO_P419</t>
  </si>
  <si>
    <t>Field_patella_292</t>
  </si>
  <si>
    <t>QUAMPO_P420</t>
  </si>
  <si>
    <t>Field_patella_293</t>
  </si>
  <si>
    <t>QUAMPO_P421</t>
  </si>
  <si>
    <t>Field_patella_294</t>
  </si>
  <si>
    <t>QUAMPO_P422</t>
  </si>
  <si>
    <t>Field_patella_295</t>
  </si>
  <si>
    <t>QUAMPO_P423</t>
  </si>
  <si>
    <t>Field_patella_296</t>
  </si>
  <si>
    <t>QUAMPO_P424</t>
  </si>
  <si>
    <t>Field_patella_297</t>
  </si>
  <si>
    <t>QUAMPO_P425</t>
  </si>
  <si>
    <t>Field_patella_298</t>
  </si>
  <si>
    <t>QUAMPO_P426</t>
  </si>
  <si>
    <t>Field_patella_299</t>
  </si>
  <si>
    <t>QUAMPO_P427</t>
  </si>
  <si>
    <t>Field_patella_300</t>
  </si>
  <si>
    <t>Field_patella_301</t>
  </si>
  <si>
    <t>Field_patella_302</t>
  </si>
  <si>
    <t>QUAMPO_P430</t>
  </si>
  <si>
    <t>Field_patella_303</t>
  </si>
  <si>
    <t>QUAMPO_P431</t>
  </si>
  <si>
    <t>Field_patella_304</t>
  </si>
  <si>
    <t>QUAMPO_P432</t>
  </si>
  <si>
    <t>Field_patella_305</t>
  </si>
  <si>
    <t>QUAMPO_P433</t>
  </si>
  <si>
    <t>Field_patella_306</t>
  </si>
  <si>
    <t>QUAMPO_P434</t>
  </si>
  <si>
    <t>Field_patella_307</t>
  </si>
  <si>
    <t>QUAMPO_P435</t>
  </si>
  <si>
    <t>Field_patella_308</t>
  </si>
  <si>
    <t>QUAMPO_P436</t>
  </si>
  <si>
    <t>Field_patella_309</t>
  </si>
  <si>
    <t>QUAMPO_P437</t>
  </si>
  <si>
    <t>Field_patella_310</t>
  </si>
  <si>
    <t>QUAMPO_P438</t>
  </si>
  <si>
    <t>QUAMPO_P439</t>
  </si>
  <si>
    <t>Field_mimachlamys_010</t>
  </si>
  <si>
    <t>Pool_mimachlamys_010</t>
  </si>
  <si>
    <t>Field_mimachlamys_011</t>
  </si>
  <si>
    <t>Pool_mimachlamys_011</t>
  </si>
  <si>
    <t>Field_mimachlamys_012</t>
  </si>
  <si>
    <t>Pool_mimachlamys_012</t>
  </si>
  <si>
    <t>Field_mimachlamys_013</t>
  </si>
  <si>
    <t>Pool_mimachlamys_013</t>
  </si>
  <si>
    <t>Field_mimachlamys_014</t>
  </si>
  <si>
    <t>Pool_mimachlamys_014</t>
  </si>
  <si>
    <t>Field_mimachlamys_015</t>
  </si>
  <si>
    <t>Pool_mimachlamys_015</t>
  </si>
  <si>
    <t>Field_mimachlamys_016</t>
  </si>
  <si>
    <t>Pool_mimachlamys_016</t>
  </si>
  <si>
    <t>Field_mimachlamys_017</t>
  </si>
  <si>
    <t>Pool_mimachlamys_017</t>
  </si>
  <si>
    <t>Field_mimachlamys_018</t>
  </si>
  <si>
    <t>Pool_mimachlamys_018</t>
  </si>
  <si>
    <t>Field_mimachlamys_019</t>
  </si>
  <si>
    <t>Pool_mimachlamys_019</t>
  </si>
  <si>
    <t>Field_mimachlamys_020</t>
  </si>
  <si>
    <t>Pool_mimachlamys_020</t>
  </si>
  <si>
    <t>Field_mimachlamys_021</t>
  </si>
  <si>
    <t>Pool_mimachlamys_021</t>
  </si>
  <si>
    <t>Field_mimachlamys_022</t>
  </si>
  <si>
    <t>Pool_mimachlamys_022</t>
  </si>
  <si>
    <t>Field_mimachlamys_023</t>
  </si>
  <si>
    <t>Pool_mimachlamys_023</t>
  </si>
  <si>
    <t>Field_mimachlamys_024</t>
  </si>
  <si>
    <t>Pool_mimachlamys_024</t>
  </si>
  <si>
    <t>Field_mimachlamys_025</t>
  </si>
  <si>
    <t>Pool_mimachlamys_025</t>
  </si>
  <si>
    <t>Field_mimachlamys_026</t>
  </si>
  <si>
    <t>Pool_mimachlamys_026</t>
  </si>
  <si>
    <t>Field_mimachlamys_027</t>
  </si>
  <si>
    <t>Pool_mimachlamys_027</t>
  </si>
  <si>
    <t>Field_mimachlamys_028</t>
  </si>
  <si>
    <t>Pool_mimachlamys_028</t>
  </si>
  <si>
    <t>Field_mimachlamys_029</t>
  </si>
  <si>
    <t>Pool_mimachlamys_029</t>
  </si>
  <si>
    <t>Field_mimachlamys_030</t>
  </si>
  <si>
    <t>Pool_mimachlamys_030</t>
  </si>
  <si>
    <t>Field_mimachlamys_031</t>
  </si>
  <si>
    <t>Pool_mimachlamys_031</t>
  </si>
  <si>
    <t>Field_mimachlamys_032</t>
  </si>
  <si>
    <t>Pool_mimachlamys_032</t>
  </si>
  <si>
    <t>Field_mimachlamys_033</t>
  </si>
  <si>
    <t>Pool_mimachlamys_033</t>
  </si>
  <si>
    <t>Field_mimachlamys_034</t>
  </si>
  <si>
    <t>Pool_mimachlamys_034</t>
  </si>
  <si>
    <t>Field_mimachlamys_035</t>
  </si>
  <si>
    <t>Pool_mimachlamys_035</t>
  </si>
  <si>
    <t>Field_mimachlamys_036</t>
  </si>
  <si>
    <t>Pool_mimachlamys_036</t>
  </si>
  <si>
    <t>Field_mimachlamys_037</t>
  </si>
  <si>
    <t>Pool_mimachlamys_037</t>
  </si>
  <si>
    <t>Field_mimachlamys_038</t>
  </si>
  <si>
    <t>Pool_mimachlamys_038</t>
  </si>
  <si>
    <t>Field_mimachlamys_039</t>
  </si>
  <si>
    <t>Pool_mimachlamys_039</t>
  </si>
  <si>
    <t>Field_mimachlamys_040</t>
  </si>
  <si>
    <t>Pool_mimachlamys_040</t>
  </si>
  <si>
    <t>Field_mimachlamys_041</t>
  </si>
  <si>
    <t>Pool_mimachlamys_041</t>
  </si>
  <si>
    <t>Field_mimachlamys_042</t>
  </si>
  <si>
    <t>Pool_mimachlamys_042</t>
  </si>
  <si>
    <t>Field_mimachlamys_043</t>
  </si>
  <si>
    <t>Pool_mimachlamys_043</t>
  </si>
  <si>
    <t>Field_mimachlamys_044</t>
  </si>
  <si>
    <t>Pool_mimachlamys_044</t>
  </si>
  <si>
    <t>Field_mimachlamys_045</t>
  </si>
  <si>
    <t>Pool_mimachlamys_045</t>
  </si>
  <si>
    <t>Field_mimachlamys_046</t>
  </si>
  <si>
    <t>Pool_mimachlamys_046</t>
  </si>
  <si>
    <t>Field_mimachlamys_047</t>
  </si>
  <si>
    <t>Pool_mimachlamys_047</t>
  </si>
  <si>
    <t>Field_mimachlamys_048</t>
  </si>
  <si>
    <t>Pool_mimachlamys_048</t>
  </si>
  <si>
    <t>Field_mimachlamys_049</t>
  </si>
  <si>
    <t>Pool_mimachlamys_049</t>
  </si>
  <si>
    <t>Field_mimachlamys_050</t>
  </si>
  <si>
    <t>Pool_mimachlamys_050</t>
  </si>
  <si>
    <t>Field_mimachlamys_051</t>
  </si>
  <si>
    <t>Pool_mimachlamys_051</t>
  </si>
  <si>
    <t>Field_mimachlamys_052</t>
  </si>
  <si>
    <t>Pool_mimachlamys_052</t>
  </si>
  <si>
    <t>Field_mimachlamys_053</t>
  </si>
  <si>
    <t>Pool_mimachlamys_053</t>
  </si>
  <si>
    <t>Field_mimachlamys_054</t>
  </si>
  <si>
    <t>Pool_mimachlamys_054</t>
  </si>
  <si>
    <t>Field_mimachlamys_055</t>
  </si>
  <si>
    <t>Pool_mimachlamys_055</t>
  </si>
  <si>
    <t>Field_mimachlamys_056</t>
  </si>
  <si>
    <t>Pool_mimachlamys_056</t>
  </si>
  <si>
    <t>Field_mimachlamys_057</t>
  </si>
  <si>
    <t>Pool_mimachlamys_057</t>
  </si>
  <si>
    <t>Field_mimachlamys_058</t>
  </si>
  <si>
    <t>Pool_mimachlamys_058</t>
  </si>
  <si>
    <t>Field_mimachlamys_059</t>
  </si>
  <si>
    <t>Pool_mimachlamys_059</t>
  </si>
  <si>
    <t>Field_mimachlamys_060</t>
  </si>
  <si>
    <t>Pool_mimachlamys_060</t>
  </si>
  <si>
    <t>Field_mimachlamys_061</t>
  </si>
  <si>
    <t>Pool_mimachlamys_061</t>
  </si>
  <si>
    <t>Field_mimachlamys_062</t>
  </si>
  <si>
    <t>Pool_mimachlamys_062</t>
  </si>
  <si>
    <t>Field_mimachlamys_063</t>
  </si>
  <si>
    <t>Pool_mimachlamys_063</t>
  </si>
  <si>
    <t>Field_mimachlamys_064</t>
  </si>
  <si>
    <t>Pool_mimachlamys_064</t>
  </si>
  <si>
    <t>Field_mimachlamys_065</t>
  </si>
  <si>
    <t>Pool_mimachlamys_065</t>
  </si>
  <si>
    <t>Field_mimachlamys_066</t>
  </si>
  <si>
    <t>Pool_mimachlamys_066</t>
  </si>
  <si>
    <t>Field_mimachlamys_067</t>
  </si>
  <si>
    <t>Pool_mimachlamys_067</t>
  </si>
  <si>
    <t>Field_mimachlamys_068</t>
  </si>
  <si>
    <t>Pool_mimachlamys_068</t>
  </si>
  <si>
    <t>Field_mimachlamys_069</t>
  </si>
  <si>
    <t>Pool_mimachlamys_069</t>
  </si>
  <si>
    <t>Field_mimachlamys_070</t>
  </si>
  <si>
    <t>Pool_mimachlamys_070</t>
  </si>
  <si>
    <t>Field_mimachlamys_071</t>
  </si>
  <si>
    <t>Pool_mimachlamys_071</t>
  </si>
  <si>
    <t>Field_mimachlamys_072</t>
  </si>
  <si>
    <t>Pool_mimachlamys_072</t>
  </si>
  <si>
    <t>Field_mimachlamys_073</t>
  </si>
  <si>
    <t>Pool_mimachlamys_073</t>
  </si>
  <si>
    <t>Field_mimachlamys_074</t>
  </si>
  <si>
    <t>Pool_mimachlamys_074</t>
  </si>
  <si>
    <t>Field_mimachlamys_075</t>
  </si>
  <si>
    <t>Pool_mimachlamys_075</t>
  </si>
  <si>
    <t>Field_mimachlamys_076</t>
  </si>
  <si>
    <t>Pool_mimachlamys_076</t>
  </si>
  <si>
    <t>Field_mimachlamys_077</t>
  </si>
  <si>
    <t>Pool_mimachlamys_077</t>
  </si>
  <si>
    <t>Field_mimachlamys_078</t>
  </si>
  <si>
    <t>Pool_mimachlamys_078</t>
  </si>
  <si>
    <t>Field_mimachlamys_079</t>
  </si>
  <si>
    <t>Pool_mimachlamys_079</t>
  </si>
  <si>
    <t>Field_mimachlamys_080</t>
  </si>
  <si>
    <t>Pool_mimachlamys_080</t>
  </si>
  <si>
    <t>Field_mimachlamys_081</t>
  </si>
  <si>
    <t>Pool_mimachlamys_081</t>
  </si>
  <si>
    <t>Field_mimachlamys_082</t>
  </si>
  <si>
    <t>Pool_mimachlamys_082</t>
  </si>
  <si>
    <t>Field_mimachlamys_083</t>
  </si>
  <si>
    <t>Pool_mimachlamys_083</t>
  </si>
  <si>
    <t>Field_mimachlamys_084</t>
  </si>
  <si>
    <t>Pool_mimachlamys_084</t>
  </si>
  <si>
    <t>Field_mimachlamys_085</t>
  </si>
  <si>
    <t>Pool_mimachlamys_085</t>
  </si>
  <si>
    <t>Field_mimachlamys_086</t>
  </si>
  <si>
    <t>Pool_mimachlamys_086</t>
  </si>
  <si>
    <t>Field_mimachlamys_087</t>
  </si>
  <si>
    <t>Pool_mimachlamys_087</t>
  </si>
  <si>
    <t>Field_mimachlamys_088</t>
  </si>
  <si>
    <t>Pool_mimachlamys_088</t>
  </si>
  <si>
    <t>Field_mimachlamys_089</t>
  </si>
  <si>
    <t>Pool_mimachlamys_089</t>
  </si>
  <si>
    <t>Field_mimachlamys_090</t>
  </si>
  <si>
    <t>Pool_mimachlamys_090</t>
  </si>
  <si>
    <t>Field_mimachlamys_091</t>
  </si>
  <si>
    <t>Pool_mimachlamys_091</t>
  </si>
  <si>
    <t>Field_holothuria_010</t>
  </si>
  <si>
    <t>Field_holothuria_011</t>
  </si>
  <si>
    <t>Field_holothuria_012</t>
  </si>
  <si>
    <t>Field_holothuria_013</t>
  </si>
  <si>
    <t>Pool_holothuria_010</t>
  </si>
  <si>
    <t>Field_holothuria_014</t>
  </si>
  <si>
    <t>Pool_holothuria_011</t>
  </si>
  <si>
    <t>Field_holothuria_015</t>
  </si>
  <si>
    <t>Pool_holothuria_012</t>
  </si>
  <si>
    <t>Field_holothuria_016</t>
  </si>
  <si>
    <t>Pool_holothuria_013</t>
  </si>
  <si>
    <t>Field_holothuria_017</t>
  </si>
  <si>
    <t>Pool_holothuria_014</t>
  </si>
  <si>
    <t>Field_holothuria_018</t>
  </si>
  <si>
    <t>Pool_holothuria_015</t>
  </si>
  <si>
    <t>Field_holothuria_019</t>
  </si>
  <si>
    <t>Pool_holothuria_016</t>
  </si>
  <si>
    <t>Field_holothuria_020</t>
  </si>
  <si>
    <t>Pool_holothuria_017</t>
  </si>
  <si>
    <t>Field_holothuria_021</t>
  </si>
  <si>
    <t>Pool_holothuria_018</t>
  </si>
  <si>
    <t>Field_holothuria_022</t>
  </si>
  <si>
    <t>Pool_holothuria_019</t>
  </si>
  <si>
    <t>Field_holothuria_023</t>
  </si>
  <si>
    <t>Pool_holothuria_020</t>
  </si>
  <si>
    <t>Field_holothuria_024</t>
  </si>
  <si>
    <t>Pool_holothuria_021</t>
  </si>
  <si>
    <t>Field_holothuria_025</t>
  </si>
  <si>
    <t>Pool_holothuria_022</t>
  </si>
  <si>
    <t>Field_holothuria_026</t>
  </si>
  <si>
    <t>Pool_holothuria_023</t>
  </si>
  <si>
    <t>Field_holothuria_027</t>
  </si>
  <si>
    <t>Pool_holothuria_024</t>
  </si>
  <si>
    <t>Field_holothuria_028</t>
  </si>
  <si>
    <t>Pool_holothuria_025</t>
  </si>
  <si>
    <t>Field_holothuria_029</t>
  </si>
  <si>
    <t>Pool_holothuria_026</t>
  </si>
  <si>
    <t>Field_holothuria_030</t>
  </si>
  <si>
    <t>Pool_holothuria_027</t>
  </si>
  <si>
    <t>Field_holothuria_045</t>
  </si>
  <si>
    <t>Pool_holothuria_030</t>
  </si>
  <si>
    <t>Field_holothuria_046</t>
  </si>
  <si>
    <t>Field_holothuria_047</t>
  </si>
  <si>
    <t>Field_holothuria_048</t>
  </si>
  <si>
    <t>Field_holothuria_049</t>
  </si>
  <si>
    <t>Pool_holothuria_031</t>
  </si>
  <si>
    <t>Field_holothuria_050</t>
  </si>
  <si>
    <t>Field_holothuria_051</t>
  </si>
  <si>
    <t>Field_holothuria_052</t>
  </si>
  <si>
    <t>Field_holothuria_053</t>
  </si>
  <si>
    <t>Field_holothuria_054</t>
  </si>
  <si>
    <t>Field_holothuria_055</t>
  </si>
  <si>
    <t>Field_holothuria_031</t>
  </si>
  <si>
    <t>Pool_holothuria_028</t>
  </si>
  <si>
    <t>Field_holothuria_032</t>
  </si>
  <si>
    <t>Field_holothuria_033</t>
  </si>
  <si>
    <t>Field_holothuria_034</t>
  </si>
  <si>
    <t>Field_holothuria_035</t>
  </si>
  <si>
    <t>Field_holothuria_036</t>
  </si>
  <si>
    <t>Field_holothuria_037</t>
  </si>
  <si>
    <t>Field_holothuria_038</t>
  </si>
  <si>
    <t>Pool_holothuria_029</t>
  </si>
  <si>
    <t>Field_holothuria_039</t>
  </si>
  <si>
    <t>Field_holothuria_040</t>
  </si>
  <si>
    <t>Field_holothuria_041</t>
  </si>
  <si>
    <t>Field_holothuria_042</t>
  </si>
  <si>
    <t>Field_holothuria_043</t>
  </si>
  <si>
    <t>Field_holothuria_044</t>
  </si>
  <si>
    <t>Pool_patella_070</t>
  </si>
  <si>
    <t>Pool_patella_079</t>
  </si>
  <si>
    <t>Field_patella_064</t>
  </si>
  <si>
    <t>Pool_patella_052</t>
  </si>
  <si>
    <t>Field_patella_065</t>
  </si>
  <si>
    <t>Field_patella_066</t>
  </si>
  <si>
    <t>Field_patella_067</t>
  </si>
  <si>
    <t>Field_patella_068</t>
  </si>
  <si>
    <t>Field_patella_069</t>
  </si>
  <si>
    <t>Field_patella_070</t>
  </si>
  <si>
    <t>Field_patella_071</t>
  </si>
  <si>
    <t>Field_patella_080</t>
  </si>
  <si>
    <t>Pool_patella_061</t>
  </si>
  <si>
    <t>Field_patella_081</t>
  </si>
  <si>
    <t>Field_patella_082</t>
  </si>
  <si>
    <t>Field_patella_083</t>
  </si>
  <si>
    <t>Field_patella_084</t>
  </si>
  <si>
    <t>Field_patella_085</t>
  </si>
  <si>
    <t>Field_patella_086</t>
  </si>
  <si>
    <t>Field_patella_010</t>
  </si>
  <si>
    <t>Field_patella_011</t>
  </si>
  <si>
    <t>Field_patella_012</t>
  </si>
  <si>
    <t>Field_patella_013</t>
  </si>
  <si>
    <t>Field_patella_014</t>
  </si>
  <si>
    <t>Field_patella_015</t>
  </si>
  <si>
    <t>Field_patella_016</t>
  </si>
  <si>
    <t>Pool_patella_010</t>
  </si>
  <si>
    <t>Field_patella_017</t>
  </si>
  <si>
    <t>Pool_patella_011</t>
  </si>
  <si>
    <t>Field_patella_018</t>
  </si>
  <si>
    <t>Pool_patella_012</t>
  </si>
  <si>
    <t>Field_patella_019</t>
  </si>
  <si>
    <t>Pool_patella_013</t>
  </si>
  <si>
    <t>Field_patella_020</t>
  </si>
  <si>
    <t>Pool_patella_014</t>
  </si>
  <si>
    <t>Pool_patella_091</t>
  </si>
  <si>
    <t>Pool_patella_092</t>
  </si>
  <si>
    <t>Pool_patella_093</t>
  </si>
  <si>
    <t>Pool_patella_094</t>
  </si>
  <si>
    <t>Pool_patella_095</t>
  </si>
  <si>
    <t>Pool_patella_096</t>
  </si>
  <si>
    <t>Pool_patella_097</t>
  </si>
  <si>
    <t>Pool_patella_098</t>
  </si>
  <si>
    <t>Pool_patella_099</t>
  </si>
  <si>
    <t>Field_patella_021</t>
  </si>
  <si>
    <t>Pool_patella_015</t>
  </si>
  <si>
    <t>Pool_patella_080</t>
  </si>
  <si>
    <t>Pool_patella_081</t>
  </si>
  <si>
    <t>Pool_patella_082</t>
  </si>
  <si>
    <t>Pool_patella_083</t>
  </si>
  <si>
    <t>Pool_patella_084</t>
  </si>
  <si>
    <t>Pool_patella_085</t>
  </si>
  <si>
    <t>Pool_patella_086</t>
  </si>
  <si>
    <t>Pool_patella_087</t>
  </si>
  <si>
    <t>Pool_patella_088</t>
  </si>
  <si>
    <t>Pool_patella_089</t>
  </si>
  <si>
    <t>Field_patella_022</t>
  </si>
  <si>
    <t>Pool_patella_016</t>
  </si>
  <si>
    <t>Field_patella_023</t>
  </si>
  <si>
    <t>Field_patella_024</t>
  </si>
  <si>
    <t>Pool_patella_090</t>
  </si>
  <si>
    <t>Field_patella_025</t>
  </si>
  <si>
    <t>Field_patella_026</t>
  </si>
  <si>
    <t>Field_patella_027</t>
  </si>
  <si>
    <t>Field_patella_028</t>
  </si>
  <si>
    <t>Field_patella_029</t>
  </si>
  <si>
    <t>Pool_patella_017</t>
  </si>
  <si>
    <t>Field_patella_030</t>
  </si>
  <si>
    <t>Pool_patella_018</t>
  </si>
  <si>
    <t>Field_patella_031</t>
  </si>
  <si>
    <t>Pool_patella_019</t>
  </si>
  <si>
    <t>Field_patella_032</t>
  </si>
  <si>
    <t>Pool_patella_020</t>
  </si>
  <si>
    <t>Field_patella_033</t>
  </si>
  <si>
    <t>Pool_patella_021</t>
  </si>
  <si>
    <t>Field_patella_034</t>
  </si>
  <si>
    <t>Pool_patella_022</t>
  </si>
  <si>
    <t>Field_patella_035</t>
  </si>
  <si>
    <t>Pool_patella_023</t>
  </si>
  <si>
    <t>Field_patella_036</t>
  </si>
  <si>
    <t>Pool_patella_024</t>
  </si>
  <si>
    <t>Field_patella_037</t>
  </si>
  <si>
    <t>Pool_patella_025</t>
  </si>
  <si>
    <t>Field_patella_038</t>
  </si>
  <si>
    <t>Pool_patella_026</t>
  </si>
  <si>
    <t>Field_patella_039</t>
  </si>
  <si>
    <t>Pool_patella_027</t>
  </si>
  <si>
    <t>Field_patella_040</t>
  </si>
  <si>
    <t>Pool_patella_028</t>
  </si>
  <si>
    <t>Field_patella_041</t>
  </si>
  <si>
    <t>Pool_patella_029</t>
  </si>
  <si>
    <t>Field_patella_042</t>
  </si>
  <si>
    <t>Pool_patella_030</t>
  </si>
  <si>
    <t>Field_patella_043</t>
  </si>
  <si>
    <t>Pool_patella_031</t>
  </si>
  <si>
    <t>Field_patella_044</t>
  </si>
  <si>
    <t>Pool_patella_032</t>
  </si>
  <si>
    <t>Field_patella_045</t>
  </si>
  <si>
    <t>Pool_patella_033</t>
  </si>
  <si>
    <t>Field_patella_046</t>
  </si>
  <si>
    <t>Pool_patella_034</t>
  </si>
  <si>
    <t>Field_patella_047</t>
  </si>
  <si>
    <t>Pool_patella_035</t>
  </si>
  <si>
    <t>Field_patella_048</t>
  </si>
  <si>
    <t>Pool_patella_036</t>
  </si>
  <si>
    <t>Field_patella_049</t>
  </si>
  <si>
    <t>Pool_patella_037</t>
  </si>
  <si>
    <t>Field_patella_050</t>
  </si>
  <si>
    <t>Pool_patella_038</t>
  </si>
  <si>
    <t>Field_patella_051</t>
  </si>
  <si>
    <t>Pool_patella_039</t>
  </si>
  <si>
    <t>Field_patella_052</t>
  </si>
  <si>
    <t>Pool_patella_040</t>
  </si>
  <si>
    <t>Field_patella_053</t>
  </si>
  <si>
    <t>Pool_patella_041</t>
  </si>
  <si>
    <t>Field_patella_054</t>
  </si>
  <si>
    <t>Pool_patella_042</t>
  </si>
  <si>
    <t>Field_patella_055</t>
  </si>
  <si>
    <t>Pool_patella_043</t>
  </si>
  <si>
    <t>Field_patella_087</t>
  </si>
  <si>
    <t>Pool_patella_062</t>
  </si>
  <si>
    <t>Field_patella_088</t>
  </si>
  <si>
    <t>Pool_patella_063</t>
  </si>
  <si>
    <t>Field_patella_089</t>
  </si>
  <si>
    <t>Pool_patella_064</t>
  </si>
  <si>
    <t>Field_patella_090</t>
  </si>
  <si>
    <t>Pool_patella_065</t>
  </si>
  <si>
    <t>Field_patella_091</t>
  </si>
  <si>
    <t>Pool_patella_066</t>
  </si>
  <si>
    <t>Field_patella_092</t>
  </si>
  <si>
    <t>Pool_patella_067</t>
  </si>
  <si>
    <t>Field_patella_093</t>
  </si>
  <si>
    <t>Pool_patella_068</t>
  </si>
  <si>
    <t>Field_patella_094</t>
  </si>
  <si>
    <t>Pool_patella_069</t>
  </si>
  <si>
    <t>Pool_patella_071</t>
  </si>
  <si>
    <t>Pool_patella_072</t>
  </si>
  <si>
    <t>Pool_patella_073</t>
  </si>
  <si>
    <t>Pool_patella_074</t>
  </si>
  <si>
    <t>Pool_patella_075</t>
  </si>
  <si>
    <t>Pool_patella_076</t>
  </si>
  <si>
    <t>Pool_patella_077</t>
  </si>
  <si>
    <t>Pool_patella_078</t>
  </si>
  <si>
    <t>Field_patella_056</t>
  </si>
  <si>
    <t>Pool_patella_044</t>
  </si>
  <si>
    <t>Field_patella_057</t>
  </si>
  <si>
    <t>Pool_patella_045</t>
  </si>
  <si>
    <t>Field_patella_058</t>
  </si>
  <si>
    <t>Pool_patella_046</t>
  </si>
  <si>
    <t>Field_patella_059</t>
  </si>
  <si>
    <t>Pool_patella_047</t>
  </si>
  <si>
    <t>Field_patella_060</t>
  </si>
  <si>
    <t>Pool_patella_048</t>
  </si>
  <si>
    <t>Field_patella_061</t>
  </si>
  <si>
    <t>Pool_patella_049</t>
  </si>
  <si>
    <t>Field_patella_062</t>
  </si>
  <si>
    <t>Pool_patella_050</t>
  </si>
  <si>
    <t>Field_patella_063</t>
  </si>
  <si>
    <t>Pool_patella_051</t>
  </si>
  <si>
    <t>Field_patella_072</t>
  </si>
  <si>
    <t>Pool_patella_053</t>
  </si>
  <si>
    <t>Field_patella_073</t>
  </si>
  <si>
    <t>Pool_patella_054</t>
  </si>
  <si>
    <t>Field_patella_074</t>
  </si>
  <si>
    <t>Pool_patella_055</t>
  </si>
  <si>
    <t>Field_patella_075</t>
  </si>
  <si>
    <t>Pool_patella_056</t>
  </si>
  <si>
    <t>Field_patella_076</t>
  </si>
  <si>
    <t>Pool_patella_057</t>
  </si>
  <si>
    <t>Field_patella_077</t>
  </si>
  <si>
    <t>Pool_patella_058</t>
  </si>
  <si>
    <t>Field_patella_078</t>
  </si>
  <si>
    <t>Pool_patella_059</t>
  </si>
  <si>
    <t>Field_patella_079</t>
  </si>
  <si>
    <t>Pool_patella_060</t>
  </si>
  <si>
    <t>Field_patella_095</t>
  </si>
  <si>
    <t>Field_patella_096</t>
  </si>
  <si>
    <t>Field_patella_097</t>
  </si>
  <si>
    <t>Field_patella_098</t>
  </si>
  <si>
    <t>Field_patella_099</t>
  </si>
  <si>
    <t>Field_mytilus_010</t>
  </si>
  <si>
    <t>Pool_mytilus_010</t>
  </si>
  <si>
    <t>Pool_mytilus_092</t>
  </si>
  <si>
    <t>Pool_mytilus_093</t>
  </si>
  <si>
    <t>Pool_mytilus_094</t>
  </si>
  <si>
    <t>Pool_mytilus_095</t>
  </si>
  <si>
    <t>Pool_mytilus_096</t>
  </si>
  <si>
    <t>Pool_mytilus_097</t>
  </si>
  <si>
    <t>Pool_mytilus_098</t>
  </si>
  <si>
    <t>Pool_mytilus_099</t>
  </si>
  <si>
    <t>Field_mytilus_011</t>
  </si>
  <si>
    <t>Pool_mytilus_011</t>
  </si>
  <si>
    <t>Pool_mytilus_081</t>
  </si>
  <si>
    <t>Pool_mytilus_082</t>
  </si>
  <si>
    <t>Pool_mytilus_083</t>
  </si>
  <si>
    <t>Pool_mytilus_084</t>
  </si>
  <si>
    <t>Pool_mytilus_085</t>
  </si>
  <si>
    <t>Pool_mytilus_086</t>
  </si>
  <si>
    <t>Pool_mytilus_087</t>
  </si>
  <si>
    <t>Pool_mytilus_088</t>
  </si>
  <si>
    <t>Pool_mytilus_089</t>
  </si>
  <si>
    <t>Pool_mytilus_090</t>
  </si>
  <si>
    <t>Field_mytilus_012</t>
  </si>
  <si>
    <t>Field_mytilus_082</t>
  </si>
  <si>
    <t>Pool_mytilus_048</t>
  </si>
  <si>
    <t>Field_mytilus_083</t>
  </si>
  <si>
    <t>Pool_mytilus_049</t>
  </si>
  <si>
    <t>Field_mytilus_084</t>
  </si>
  <si>
    <t>Pool_mytilus_050</t>
  </si>
  <si>
    <t>Field_mytilus_085</t>
  </si>
  <si>
    <t>Pool_mytilus_051</t>
  </si>
  <si>
    <t>Field_mytilus_086</t>
  </si>
  <si>
    <t>Pool_mytilus_052</t>
  </si>
  <si>
    <t>Field_mytilus_087</t>
  </si>
  <si>
    <t>Pool_mytilus_053</t>
  </si>
  <si>
    <t>Field_mytilus_088</t>
  </si>
  <si>
    <t>Pool_mytilus_054</t>
  </si>
  <si>
    <t>Field_mytilus_089</t>
  </si>
  <si>
    <t>Pool_mytilus_055</t>
  </si>
  <si>
    <t>Field_mytilus_090</t>
  </si>
  <si>
    <t>Pool_mytilus_056</t>
  </si>
  <si>
    <t>Field_mytilus_091</t>
  </si>
  <si>
    <t>Pool_mytilus_057</t>
  </si>
  <si>
    <t>Field_mytilus_013</t>
  </si>
  <si>
    <t>Pool_mytilus_059</t>
  </si>
  <si>
    <t>Pool_mytilus_060</t>
  </si>
  <si>
    <t>Pool_mytilus_061</t>
  </si>
  <si>
    <t>Pool_mytilus_062</t>
  </si>
  <si>
    <t>Pool_mytilus_063</t>
  </si>
  <si>
    <t>Pool_mytilus_064</t>
  </si>
  <si>
    <t>Pool_mytilus_065</t>
  </si>
  <si>
    <t>Pool_mytilus_066</t>
  </si>
  <si>
    <t>Pool_mytilus_067</t>
  </si>
  <si>
    <t>Pool_mytilus_068</t>
  </si>
  <si>
    <t>Field_mytilus_014</t>
  </si>
  <si>
    <t>Field_mytilus_015</t>
  </si>
  <si>
    <t>Pool_mytilus_070</t>
  </si>
  <si>
    <t>Pool_mytilus_071</t>
  </si>
  <si>
    <t>Pool_mytilus_072</t>
  </si>
  <si>
    <t>Pool_mytilus_073</t>
  </si>
  <si>
    <t>Pool_mytilus_074</t>
  </si>
  <si>
    <t>Pool_mytilus_075</t>
  </si>
  <si>
    <t>Pool_mytilus_076</t>
  </si>
  <si>
    <t>Pool_mytilus_077</t>
  </si>
  <si>
    <t>Pool_mytilus_078</t>
  </si>
  <si>
    <t>Pool_mytilus_079</t>
  </si>
  <si>
    <t>Field_mytilus_016</t>
  </si>
  <si>
    <t>Pool_mytilus_091</t>
  </si>
  <si>
    <t>Field_mytilus_017</t>
  </si>
  <si>
    <t>Field_mytilus_092</t>
  </si>
  <si>
    <t>Pool_mytilus_058</t>
  </si>
  <si>
    <t>Field_mytilus_093</t>
  </si>
  <si>
    <t>Field_mytilus_094</t>
  </si>
  <si>
    <t>Field_mytilus_095</t>
  </si>
  <si>
    <t>Field_mytilus_018</t>
  </si>
  <si>
    <t>Pool_mytilus_012</t>
  </si>
  <si>
    <t>Field_mytilus_096</t>
  </si>
  <si>
    <t>Field_mytilus_097</t>
  </si>
  <si>
    <t>Field_mytilus_098</t>
  </si>
  <si>
    <t>Field_mytilus_099</t>
  </si>
  <si>
    <t>Pool_mytilus_069</t>
  </si>
  <si>
    <t>Field_mytilus_019</t>
  </si>
  <si>
    <t>Pool_mytilus_013</t>
  </si>
  <si>
    <t>Field_mytilus_020</t>
  </si>
  <si>
    <t>Pool_mytilus_014</t>
  </si>
  <si>
    <t>Pool_mytilus_080</t>
  </si>
  <si>
    <t>Field_mytilus_021</t>
  </si>
  <si>
    <t>Pool_mytilus_015</t>
  </si>
  <si>
    <t>Field_mytilus_022</t>
  </si>
  <si>
    <t>Pool_mytilus_016</t>
  </si>
  <si>
    <t>Field_mytilus_023</t>
  </si>
  <si>
    <t>Pool_mytilus_017</t>
  </si>
  <si>
    <t>Field_mytilus_024</t>
  </si>
  <si>
    <t>Pool_mytilus_018</t>
  </si>
  <si>
    <t>Field_mytilus_025</t>
  </si>
  <si>
    <t>Pool_mytilus_019</t>
  </si>
  <si>
    <t>Field_mytilus_026</t>
  </si>
  <si>
    <t>Field_mytilus_027</t>
  </si>
  <si>
    <t>Field_mytilus_028</t>
  </si>
  <si>
    <t>Field_mytilus_029</t>
  </si>
  <si>
    <t>Field_mytilus_030</t>
  </si>
  <si>
    <t>Field_mytilus_050</t>
  </si>
  <si>
    <t>Pool_mytilus_030</t>
  </si>
  <si>
    <t>Field_mytilus_051</t>
  </si>
  <si>
    <t>Pool_mytilus_031</t>
  </si>
  <si>
    <t>Field_mytilus_052</t>
  </si>
  <si>
    <t>Pool_mytilus_032</t>
  </si>
  <si>
    <t>Field_mytilus_053</t>
  </si>
  <si>
    <t>Pool_mytilus_033</t>
  </si>
  <si>
    <t>Field_mytilus_054</t>
  </si>
  <si>
    <t>Pool_mytilus_034</t>
  </si>
  <si>
    <t>Field_mytilus_055</t>
  </si>
  <si>
    <t>Pool_mytilus_035</t>
  </si>
  <si>
    <t>Field_mytilus_056</t>
  </si>
  <si>
    <t>Pool_mytilus_036</t>
  </si>
  <si>
    <t>Field_mytilus_057</t>
  </si>
  <si>
    <t>Pool_mytilus_037</t>
  </si>
  <si>
    <t>Field_mytilus_066</t>
  </si>
  <si>
    <t>Pool_mytilus_039</t>
  </si>
  <si>
    <t>Field_mytilus_067</t>
  </si>
  <si>
    <t>Pool_mytilus_040</t>
  </si>
  <si>
    <t>Field_mytilus_068</t>
  </si>
  <si>
    <t>Pool_mytilus_041</t>
  </si>
  <si>
    <t>Field_mytilus_069</t>
  </si>
  <si>
    <t>Pool_mytilus_042</t>
  </si>
  <si>
    <t>Field_mytilus_070</t>
  </si>
  <si>
    <t>Pool_mytilus_043</t>
  </si>
  <si>
    <t>Field_mytilus_071</t>
  </si>
  <si>
    <t>Pool_mytilus_044</t>
  </si>
  <si>
    <t>Field_mytilus_072</t>
  </si>
  <si>
    <t>Pool_mytilus_045</t>
  </si>
  <si>
    <t>Field_mytilus_073</t>
  </si>
  <si>
    <t>Pool_mytilus_046</t>
  </si>
  <si>
    <t>Field_mytilus_031</t>
  </si>
  <si>
    <t>Pool_mytilus_020</t>
  </si>
  <si>
    <t>Field_mytilus_032</t>
  </si>
  <si>
    <t>Pool_mytilus_021</t>
  </si>
  <si>
    <t>Field_mytilus_033</t>
  </si>
  <si>
    <t>Pool_mytilus_022</t>
  </si>
  <si>
    <t>Field_mytilus_034</t>
  </si>
  <si>
    <t>Pool_mytilus_023</t>
  </si>
  <si>
    <t>Field_mytilus_035</t>
  </si>
  <si>
    <t>Pool_mytilus_024</t>
  </si>
  <si>
    <t>Field_mytilus_036</t>
  </si>
  <si>
    <t>Pool_mytilus_025</t>
  </si>
  <si>
    <t>Field_mytilus_037</t>
  </si>
  <si>
    <t>Pool_mytilus_026</t>
  </si>
  <si>
    <t>Field_mytilus_038</t>
  </si>
  <si>
    <t>Pool_mytilus_027</t>
  </si>
  <si>
    <t>Field_mytilus_058</t>
  </si>
  <si>
    <t>Pool_mytilus_038</t>
  </si>
  <si>
    <t>Field_mytilus_059</t>
  </si>
  <si>
    <t>Field_mytilus_060</t>
  </si>
  <si>
    <t>Field_mytilus_061</t>
  </si>
  <si>
    <t>Field_mytilus_062</t>
  </si>
  <si>
    <t>Field_mytilus_063</t>
  </si>
  <si>
    <t>Field_mytilus_064</t>
  </si>
  <si>
    <t>Field_mytilus_065</t>
  </si>
  <si>
    <t>Field_mytilus_074</t>
  </si>
  <si>
    <t>Pool_mytilus_047</t>
  </si>
  <si>
    <t>Field_mytilus_075</t>
  </si>
  <si>
    <t>Field_mytilus_076</t>
  </si>
  <si>
    <t>Field_mytilus_077</t>
  </si>
  <si>
    <t>Field_mytilus_078</t>
  </si>
  <si>
    <t>Field_mytilus_079</t>
  </si>
  <si>
    <t>Field_mytilus_080</t>
  </si>
  <si>
    <t>Field_mytilus_081</t>
  </si>
  <si>
    <t>Field_mytilus_039</t>
  </si>
  <si>
    <t>Pool_mytilus_028</t>
  </si>
  <si>
    <t>Field_mytilus_040</t>
  </si>
  <si>
    <t>Field_mytilus_041</t>
  </si>
  <si>
    <t>Field_mytilus_042</t>
  </si>
  <si>
    <t>Field_mytilus_043</t>
  </si>
  <si>
    <t>Field_mytilus_044</t>
  </si>
  <si>
    <t>Field_mytilus_045</t>
  </si>
  <si>
    <t>Field_mytilus_046</t>
  </si>
  <si>
    <t>Field_mytilus_047</t>
  </si>
  <si>
    <t>Pool_mytilus_029</t>
  </si>
  <si>
    <t>Field_mytilus_048</t>
  </si>
  <si>
    <t>Field_mytilus_049</t>
  </si>
  <si>
    <t>Field_patella_311</t>
  </si>
  <si>
    <t>Field_patella_312</t>
  </si>
  <si>
    <t>Field_patella_313</t>
  </si>
  <si>
    <t>Field_patella_314</t>
  </si>
  <si>
    <t>Field_patella_315</t>
  </si>
  <si>
    <t>Field_patella_316</t>
  </si>
  <si>
    <t>Field_patella_317</t>
  </si>
  <si>
    <t>Field_patella_318</t>
  </si>
  <si>
    <t>Field_patella_319</t>
  </si>
  <si>
    <t>Field_patella_320</t>
  </si>
  <si>
    <t>Field_patella_321</t>
  </si>
  <si>
    <t>Field_patella_322</t>
  </si>
  <si>
    <t>Field_patella_323</t>
  </si>
  <si>
    <t>Field_patella_324</t>
  </si>
  <si>
    <t>Pool_holothuria_001</t>
  </si>
  <si>
    <t>Pool_holothuria_002</t>
  </si>
  <si>
    <t>Pool_holothuria_003</t>
  </si>
  <si>
    <t>Pool_holothuria_004</t>
  </si>
  <si>
    <t>Pool_holothuria_005</t>
  </si>
  <si>
    <t>Pool_holothuria_006</t>
  </si>
  <si>
    <t>Pool_holothuria_007</t>
  </si>
  <si>
    <t>Pool_holothuria_008</t>
  </si>
  <si>
    <t>Pool_holothuria_009</t>
  </si>
  <si>
    <t>Pool_mimachlamys_01</t>
  </si>
  <si>
    <t>Pool_mimachlamys_002</t>
  </si>
  <si>
    <t>Pool_mimachlamys_003</t>
  </si>
  <si>
    <t>Pool_mimachlamys_004</t>
  </si>
  <si>
    <t>Pool_mimachlamys_005</t>
  </si>
  <si>
    <t>Pool_mimachlamys_006</t>
  </si>
  <si>
    <t>Pool_mimachlamys_007</t>
  </si>
  <si>
    <t>Pool_mimachlamys_008</t>
  </si>
  <si>
    <t>Pool_mimachlamys_009</t>
  </si>
  <si>
    <t>Pool_mytilus_001</t>
  </si>
  <si>
    <t>Pool_mytilus_002</t>
  </si>
  <si>
    <t>Pool_mytilus_003</t>
  </si>
  <si>
    <t>Pool_mytilus_004</t>
  </si>
  <si>
    <t>Pool_mytilus_005</t>
  </si>
  <si>
    <t>Pool_mytilus_006</t>
  </si>
  <si>
    <t>Pool_mytilus_007</t>
  </si>
  <si>
    <t>Pool_mytilus_008</t>
  </si>
  <si>
    <t>Pool_mytilus_009</t>
  </si>
  <si>
    <t>Pool_mytilus_100</t>
  </si>
  <si>
    <t>Pool_mytilus_101</t>
  </si>
  <si>
    <t>Pool_mytilus_102</t>
  </si>
  <si>
    <t>Pool_mytilus_103</t>
  </si>
  <si>
    <t>Pool_mytilus_104</t>
  </si>
  <si>
    <t>Pool_mytilus_105</t>
  </si>
  <si>
    <t>Pool_mytilus_106</t>
  </si>
  <si>
    <t>Pool_mytilus_107</t>
  </si>
  <si>
    <t>Pool_mytilus_108</t>
  </si>
  <si>
    <t>Pool_mytilus_109</t>
  </si>
  <si>
    <t>Pool_mytilus_110</t>
  </si>
  <si>
    <t>Pool_mytilus_111</t>
  </si>
  <si>
    <t>Pool_mytilus_112</t>
  </si>
  <si>
    <t>Pool_mytilus_113</t>
  </si>
  <si>
    <t>Pool_mytilus_114</t>
  </si>
  <si>
    <t>Pool_mytilus_115</t>
  </si>
  <si>
    <t>Pool_mytilus_116</t>
  </si>
  <si>
    <t>Pool_mytilus_117</t>
  </si>
  <si>
    <t>Pool_mytilus_118</t>
  </si>
  <si>
    <t>Pool_mytilus_119</t>
  </si>
  <si>
    <t>Pool_mytilus_120</t>
  </si>
  <si>
    <t>Pool_mytilus_121</t>
  </si>
  <si>
    <t>Pool_mytilus_122</t>
  </si>
  <si>
    <t>Pool_mytilus_123</t>
  </si>
  <si>
    <t>Pool_mytilus_124</t>
  </si>
  <si>
    <t>Pool_mytilus_125</t>
  </si>
  <si>
    <t>Pool_mytilus_126</t>
  </si>
  <si>
    <t>Pool_mytilus_127</t>
  </si>
  <si>
    <t>Pool_mytilus_128</t>
  </si>
  <si>
    <t>Pool_mytilus_129</t>
  </si>
  <si>
    <t>Pool_mytilus_130</t>
  </si>
  <si>
    <t>Pool_mytilus_131</t>
  </si>
  <si>
    <t>Pool_mytilus_132</t>
  </si>
  <si>
    <t>Pool_mytilus_133</t>
  </si>
  <si>
    <t>Pool_mytilus_134</t>
  </si>
  <si>
    <t>Pool_mytilus_135</t>
  </si>
  <si>
    <t>Pool_mytilus_136</t>
  </si>
  <si>
    <t>Pool_mytilus_137</t>
  </si>
  <si>
    <t>Pool_mytilus_138</t>
  </si>
  <si>
    <t>Pool_mytilus_139</t>
  </si>
  <si>
    <t>Pool_mytilus_140</t>
  </si>
  <si>
    <t>Pool_mytilus_141</t>
  </si>
  <si>
    <t>Pool_mytilus_142</t>
  </si>
  <si>
    <t>Pool_mytilus_143</t>
  </si>
  <si>
    <t>Pool_mytilus_144</t>
  </si>
  <si>
    <t>Pool_mytilus_145</t>
  </si>
  <si>
    <t>Pool_mytilus_146</t>
  </si>
  <si>
    <t>Pool_mytilus_147</t>
  </si>
  <si>
    <t>Pool_mytilus_148</t>
  </si>
  <si>
    <t>Pool_mytilus_149</t>
  </si>
  <si>
    <t>Pool_mytilus_150</t>
  </si>
  <si>
    <t>Pool_mytilus_151</t>
  </si>
  <si>
    <t>Pool_mytilus_152</t>
  </si>
  <si>
    <t>Pool_mytilus_153</t>
  </si>
  <si>
    <t>Pool_mytilus_154</t>
  </si>
  <si>
    <t>Pool_mytilus_155</t>
  </si>
  <si>
    <t>Pool_mytilus_156</t>
  </si>
  <si>
    <t>Pool_mytilus_157</t>
  </si>
  <si>
    <t>Pool_mytilus_158</t>
  </si>
  <si>
    <t>Pool_mytilus_159</t>
  </si>
  <si>
    <t>Pool_mytilus_160</t>
  </si>
  <si>
    <t>Pool_mytilus_161</t>
  </si>
  <si>
    <t>Pool_mytilus_162</t>
  </si>
  <si>
    <t>Pool_mytilus_163</t>
  </si>
  <si>
    <t>Pool_mytilus_164</t>
  </si>
  <si>
    <t>Pool_mytilus_165</t>
  </si>
  <si>
    <t>Pool_mytilus_166</t>
  </si>
  <si>
    <t>Pool_mytilus_167</t>
  </si>
  <si>
    <t>Pool_mytilus_168</t>
  </si>
  <si>
    <t>Pool_mytilus_169</t>
  </si>
  <si>
    <t>Pool_mytilus_170</t>
  </si>
  <si>
    <t>Pool_mytilus_171</t>
  </si>
  <si>
    <t>Pool_mytilus_172</t>
  </si>
  <si>
    <t>Pool_mytilus_173</t>
  </si>
  <si>
    <t>Pool_mytilus_174</t>
  </si>
  <si>
    <t>Pool_mytilus_175</t>
  </si>
  <si>
    <t>Pool_mytilus_176</t>
  </si>
  <si>
    <t>Pool_mytilus_177</t>
  </si>
  <si>
    <t>Pool_mytilus_178</t>
  </si>
  <si>
    <t>Pool_mytilus_179</t>
  </si>
  <si>
    <t>Pool_mytilus_180</t>
  </si>
  <si>
    <t>Pool_mytilus_181</t>
  </si>
  <si>
    <t>Pool_mytilus_182</t>
  </si>
  <si>
    <t>Pool_mytilus_183</t>
  </si>
  <si>
    <t>Pool_mytilus_184</t>
  </si>
  <si>
    <t>Pool_mytilus_185</t>
  </si>
  <si>
    <t>Pool_mytilus_186</t>
  </si>
  <si>
    <t>Pool_mytilus_187</t>
  </si>
  <si>
    <t>Pool_mytilus_188</t>
  </si>
  <si>
    <t>Pool_mytilus_189</t>
  </si>
  <si>
    <t>Pool_mytilus_190</t>
  </si>
  <si>
    <t>Pool_mytilus_191</t>
  </si>
  <si>
    <t>Pool_mytilus_192</t>
  </si>
  <si>
    <t>Pool_mytilus_193</t>
  </si>
  <si>
    <t>Pool_mytilus_194</t>
  </si>
  <si>
    <t>Pool_mytilus_195</t>
  </si>
  <si>
    <t>Pool_mytilus_196</t>
  </si>
  <si>
    <t>Pool_mytilus_197</t>
  </si>
  <si>
    <t>Pool_mytilus_198</t>
  </si>
  <si>
    <t>Pool_mytilus_199</t>
  </si>
  <si>
    <t>Pool_mytilus_200</t>
  </si>
  <si>
    <t>Pool_mytilus_201</t>
  </si>
  <si>
    <t>Pool_mytilus_202</t>
  </si>
  <si>
    <t>Pool_mytilus_203</t>
  </si>
  <si>
    <t>Pool_mytilus_204</t>
  </si>
  <si>
    <t>Pool_mytilus_205</t>
  </si>
  <si>
    <t>Pool_mytilus_206</t>
  </si>
  <si>
    <t>Pool_mytilus_207</t>
  </si>
  <si>
    <t>Pool_mytilus_208</t>
  </si>
  <si>
    <t>Pool_mytilus_209</t>
  </si>
  <si>
    <t>Pool_mytilus_210</t>
  </si>
  <si>
    <t>Pool_mytilus_211</t>
  </si>
  <si>
    <t>Pool_mytilus_212</t>
  </si>
  <si>
    <t>Pool_mytilus_213</t>
  </si>
  <si>
    <t>Pool_mytilus_214</t>
  </si>
  <si>
    <t>Pool_mytilus_215</t>
  </si>
  <si>
    <t>Pool_mytilus_216</t>
  </si>
  <si>
    <t>Pool_mytilus_217</t>
  </si>
  <si>
    <t>Pool_mytilus_218</t>
  </si>
  <si>
    <t>Pool_mytilus_219</t>
  </si>
  <si>
    <t>Pool_mytilus_220</t>
  </si>
  <si>
    <t>Pool_mytilus_221</t>
  </si>
  <si>
    <t>Pool_mytilus_222</t>
  </si>
  <si>
    <t>Pool_mytilus_223</t>
  </si>
  <si>
    <t>Pool_mytilus_224</t>
  </si>
  <si>
    <t>Pool_mytilus_225</t>
  </si>
  <si>
    <t>Pool_mytilus_226</t>
  </si>
  <si>
    <t>Pool_mytilus_227</t>
  </si>
  <si>
    <t>Pool_mytilus_228</t>
  </si>
  <si>
    <t>Pool_mytilus_229</t>
  </si>
  <si>
    <t>Pool_mytilus_230</t>
  </si>
  <si>
    <t>Pool_mytilus_231</t>
  </si>
  <si>
    <t>Pool_mytilus_232</t>
  </si>
  <si>
    <t>Pool_mytilus_233</t>
  </si>
  <si>
    <t>Pool_mytilus_234</t>
  </si>
  <si>
    <t>Pool_mytilus_235</t>
  </si>
  <si>
    <t>Pool_mytilus_236</t>
  </si>
  <si>
    <t>Pool_mytilus_237</t>
  </si>
  <si>
    <t>Pool_mytilus_238</t>
  </si>
  <si>
    <t>Pool_mytilus_239</t>
  </si>
  <si>
    <t>Pool_mytilus_240</t>
  </si>
  <si>
    <t>Pool_mytilus_241</t>
  </si>
  <si>
    <t>Pool_mytilus_242</t>
  </si>
  <si>
    <t>Pool_mytilus_243</t>
  </si>
  <si>
    <t>Pool_mytilus_244</t>
  </si>
  <si>
    <t>Pool_mytilus_245</t>
  </si>
  <si>
    <t>Pool_mytilus_246</t>
  </si>
  <si>
    <t>Pool_mytilus_247</t>
  </si>
  <si>
    <t>Pool_mytilus_248</t>
  </si>
  <si>
    <t>Pool_mytilus_249</t>
  </si>
  <si>
    <t>Pool_mytilus_250</t>
  </si>
  <si>
    <t>Pool_mytilus_251</t>
  </si>
  <si>
    <t>Pool_mytilus_252</t>
  </si>
  <si>
    <t>Pool_mytilus_253</t>
  </si>
  <si>
    <t>Pool_mytilus_254</t>
  </si>
  <si>
    <t>Pool_mytilus_255</t>
  </si>
  <si>
    <t>Pool_mytilus_256</t>
  </si>
  <si>
    <t>Pool_mytilus_257</t>
  </si>
  <si>
    <t>Pool_mytilus_258</t>
  </si>
  <si>
    <t>Pool_mytilus_259</t>
  </si>
  <si>
    <t>Pool_mytilus_260</t>
  </si>
  <si>
    <t>Pool_mytilus_261</t>
  </si>
  <si>
    <t>Pool_mytilus_262</t>
  </si>
  <si>
    <t>Pool_mytilus_263</t>
  </si>
  <si>
    <t>Pool_mytilus_264</t>
  </si>
  <si>
    <t>Pool_mytilus_265</t>
  </si>
  <si>
    <t>Pool_mytilus_266</t>
  </si>
  <si>
    <t>Pool_mytilus_267</t>
  </si>
  <si>
    <t>Pool_mytilus_268</t>
  </si>
  <si>
    <t>Pool_mytilus_269</t>
  </si>
  <si>
    <t>Pool_patella_001</t>
  </si>
  <si>
    <t>Pool_patella_002</t>
  </si>
  <si>
    <t>Pool_patella_003</t>
  </si>
  <si>
    <t>Pool_patella_004</t>
  </si>
  <si>
    <t>Pool_patella_005</t>
  </si>
  <si>
    <t>Pool_patella_006</t>
  </si>
  <si>
    <t>Pool_patella_007</t>
  </si>
  <si>
    <t>Pool_patella_008</t>
  </si>
  <si>
    <t>Pool_patella_009</t>
  </si>
  <si>
    <t>Pool_patella_100</t>
  </si>
  <si>
    <t>Pool_patella_101</t>
  </si>
  <si>
    <t>Pool_patella_102</t>
  </si>
  <si>
    <t>Pool_patella_103</t>
  </si>
  <si>
    <t>Pool_patella_104</t>
  </si>
  <si>
    <t>Pool_patella_105</t>
  </si>
  <si>
    <t>Pool_patella_106</t>
  </si>
  <si>
    <t>Pool_patella_107</t>
  </si>
  <si>
    <t>Pool_patella_108</t>
  </si>
  <si>
    <t>Pool_patella_109</t>
  </si>
  <si>
    <t>Pool_patella_110</t>
  </si>
  <si>
    <t>Pool_patella_111</t>
  </si>
  <si>
    <t>Pool_patella_112</t>
  </si>
  <si>
    <t>Pool_patella_113</t>
  </si>
  <si>
    <t>Pool_patella_114</t>
  </si>
  <si>
    <t>Pool_patella_115</t>
  </si>
  <si>
    <t>Pool_patella_116</t>
  </si>
  <si>
    <t>Pool_patella_117</t>
  </si>
  <si>
    <t>Pool_patella_118</t>
  </si>
  <si>
    <t>Pool_patella_119</t>
  </si>
  <si>
    <t>Pool_patella_120</t>
  </si>
  <si>
    <t>Pool_patella_121</t>
  </si>
  <si>
    <t>Pool_patella_122</t>
  </si>
  <si>
    <t>Pool_patella_123</t>
  </si>
  <si>
    <t>Pool_patella_124</t>
  </si>
  <si>
    <t>Pool_patella_125</t>
  </si>
  <si>
    <t>Pool_patella_126</t>
  </si>
  <si>
    <t>Pool_patella_127</t>
  </si>
  <si>
    <t>Pool_patella_128</t>
  </si>
  <si>
    <t>Pool_patella_129</t>
  </si>
  <si>
    <t>Pool_patella_130</t>
  </si>
  <si>
    <t>Pool_patella_131</t>
  </si>
  <si>
    <t>Pool_patella_132</t>
  </si>
  <si>
    <t>Pool_patella_133</t>
  </si>
  <si>
    <t>Pool_patella_134</t>
  </si>
  <si>
    <t>Pool_patella_135</t>
  </si>
  <si>
    <t>Pool_patella_136</t>
  </si>
  <si>
    <t>Pool_patella_137</t>
  </si>
  <si>
    <t>Pool_patella_138</t>
  </si>
  <si>
    <t>Pool_patella_139</t>
  </si>
  <si>
    <t>Pool_patella_140</t>
  </si>
  <si>
    <t>Pool_patella_141</t>
  </si>
  <si>
    <t>Pool_patella_142</t>
  </si>
  <si>
    <t>Pool_patella_143</t>
  </si>
  <si>
    <t>Pool_patella_144</t>
  </si>
  <si>
    <t>Pool_patella_145</t>
  </si>
  <si>
    <t>Pool_patella_146</t>
  </si>
  <si>
    <t>Pool_patella_147</t>
  </si>
  <si>
    <t>Pool_patella_148</t>
  </si>
  <si>
    <t>Pool_patella_149</t>
  </si>
  <si>
    <t>Pool_patella_150</t>
  </si>
  <si>
    <t>Pool_patella_151</t>
  </si>
  <si>
    <t>Pool_patella_152</t>
  </si>
  <si>
    <t>Pool_patella_153</t>
  </si>
  <si>
    <t>Pool_patella_154</t>
  </si>
  <si>
    <t>Pool_patella_155</t>
  </si>
  <si>
    <t>Pool_patella_156</t>
  </si>
  <si>
    <t>Pool_patella_157</t>
  </si>
  <si>
    <t>Pool_patella_158</t>
  </si>
  <si>
    <t>Pool_patella_159</t>
  </si>
  <si>
    <t>Pool_patella_160</t>
  </si>
  <si>
    <t>Pool_patella_161</t>
  </si>
  <si>
    <t>Pool_patella_162</t>
  </si>
  <si>
    <t>Pool_patella_163</t>
  </si>
  <si>
    <t>Pool_patella_164</t>
  </si>
  <si>
    <t>Pool_patella_165</t>
  </si>
  <si>
    <t>Pool_patella_166</t>
  </si>
  <si>
    <t>Pool_patella_167</t>
  </si>
  <si>
    <t>Pool_patella_168</t>
  </si>
  <si>
    <t>Pool_patella_169</t>
  </si>
  <si>
    <t>Pool_patella_170</t>
  </si>
  <si>
    <t>Pool_patella_171</t>
  </si>
  <si>
    <t>Pool_patella_172</t>
  </si>
  <si>
    <t>Pool_patella_173</t>
  </si>
  <si>
    <t>Pool_patella_174</t>
  </si>
  <si>
    <t>Pool_patella_175</t>
  </si>
  <si>
    <t>Pool_patella_176</t>
  </si>
  <si>
    <t>Pool_patella_177</t>
  </si>
  <si>
    <t>Pool_patella_178</t>
  </si>
  <si>
    <t>Pool_patella_179</t>
  </si>
  <si>
    <t>Pool_patella_180</t>
  </si>
  <si>
    <t>Pool_patella_181</t>
  </si>
  <si>
    <t>Pool_patella_182</t>
  </si>
  <si>
    <t>Pool_patella_183</t>
  </si>
  <si>
    <t>Pool_patella_184</t>
  </si>
  <si>
    <t>Pool_patella_185</t>
  </si>
  <si>
    <t>Pool_patella_186</t>
  </si>
  <si>
    <t>Pool_patella_187</t>
  </si>
  <si>
    <t>Pool_patella_188</t>
  </si>
  <si>
    <t>Pool_patella_189</t>
  </si>
  <si>
    <t>Pool_patella_190</t>
  </si>
  <si>
    <t>Pool_patella_191</t>
  </si>
  <si>
    <t>Pool_patella_192</t>
  </si>
  <si>
    <t>Pool_patella_193</t>
  </si>
  <si>
    <t>Pool_patella_194</t>
  </si>
  <si>
    <t>Pool_patella_195</t>
  </si>
  <si>
    <t>Pool_patella_196</t>
  </si>
  <si>
    <t>Pool_patella_197</t>
  </si>
  <si>
    <t>Pool_patella_198</t>
  </si>
  <si>
    <t>Pool_patella_199</t>
  </si>
  <si>
    <t>Pool_patella_200</t>
  </si>
  <si>
    <t>Pool_patella_201</t>
  </si>
  <si>
    <t>Pool_patella_202</t>
  </si>
  <si>
    <t>Pool_patella_203</t>
  </si>
  <si>
    <t>Pool_patella_204</t>
  </si>
  <si>
    <t>Pool_patella_205</t>
  </si>
  <si>
    <t>Pool_patella_206</t>
  </si>
  <si>
    <t>Pool_patella_207</t>
  </si>
  <si>
    <t>Pool_patella_208</t>
  </si>
  <si>
    <t>Pool_patella_209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</si>
</sst>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dd/mm/yy"/>
    <numFmt numFmtId="165" formatCode="yyyy\-mm\-dd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3F3F3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8" fillId="0" borderId="0"/>
    <xf numFmtId="0" fontId="9" fillId="0" borderId="0"/>
  </cellStyleXfs>
  <cellXfs count="30">
    <xf numFmtId="0" fontId="0" fillId="0" borderId="0" xfId="0"/>
    <xf numFmtId="0" fontId="7" fillId="0" borderId="0" xfId="1" applyFont="1" applyBorder="1"/>
    <xf numFmtId="0" fontId="2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2" fontId="3" fillId="0" borderId="0" xfId="0" applyNumberFormat="1" applyFont="1" applyBorder="1" applyAlignment="1">
      <alignment vertical="center"/>
    </xf>
    <xf numFmtId="8" fontId="3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65" fontId="3" fillId="0" borderId="0" xfId="0" applyNumberFormat="1" applyFont="1" applyBorder="1"/>
    <xf numFmtId="0" fontId="6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right" vertical="center"/>
    </xf>
    <xf numFmtId="2" fontId="3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 vertical="center"/>
    </xf>
    <xf numFmtId="2" fontId="3" fillId="0" borderId="0" xfId="0" applyNumberFormat="1" applyFont="1" applyBorder="1" applyAlignment="1">
      <alignment horizontal="right" vertical="center"/>
    </xf>
    <xf numFmtId="2" fontId="3" fillId="0" borderId="0" xfId="2" applyNumberFormat="1" applyFont="1" applyBorder="1" applyAlignment="1">
      <alignment horizontal="right" vertical="center"/>
    </xf>
    <xf numFmtId="2" fontId="3" fillId="0" borderId="0" xfId="3" applyNumberFormat="1" applyFont="1" applyBorder="1" applyAlignment="1">
      <alignment horizontal="right" vertical="center" wrapText="1"/>
    </xf>
    <xf numFmtId="2" fontId="3" fillId="0" borderId="0" xfId="3" applyNumberFormat="1" applyFont="1" applyFill="1" applyBorder="1" applyAlignment="1">
      <alignment horizontal="right" vertical="center" wrapText="1"/>
    </xf>
    <xf numFmtId="2" fontId="3" fillId="0" borderId="0" xfId="3" applyNumberFormat="1" applyFont="1" applyBorder="1" applyAlignment="1">
      <alignment horizontal="right" wrapText="1"/>
    </xf>
    <xf numFmtId="0" fontId="4" fillId="3" borderId="0" xfId="2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11" fillId="2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/>
    </xf>
  </cellXfs>
  <cellStyles count="4">
    <cellStyle name="Hyperlink" xfId="1" builtinId="8"/>
    <cellStyle name="Normal" xfId="0" builtinId="0"/>
    <cellStyle name="Normal 2" xfId="2" xr:uid="{D4C2C0BE-5783-47A8-97FC-00E825B9085A}"/>
    <cellStyle name="Normal 3" xfId="3" xr:uid="{A792AA72-F84C-4043-B46C-4F5F152080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j.cbpc.2017.02.006" TargetMode="External"/><Relationship Id="rId671" Type="http://schemas.openxmlformats.org/officeDocument/2006/relationships/hyperlink" Target="https://doi.org/10.1016/j.cbpc.2017.02.006" TargetMode="External"/><Relationship Id="rId769" Type="http://schemas.openxmlformats.org/officeDocument/2006/relationships/hyperlink" Target="https://doi.org/10.1016/j.cbpc.2017.02.006" TargetMode="External"/><Relationship Id="rId21" Type="http://schemas.openxmlformats.org/officeDocument/2006/relationships/hyperlink" Target="https://doi.org/10.1016/j.cbpc.2017.02.006" TargetMode="External"/><Relationship Id="rId324" Type="http://schemas.openxmlformats.org/officeDocument/2006/relationships/hyperlink" Target="https://doi.org/10.1016/j.cbpc.2017.02.006" TargetMode="External"/><Relationship Id="rId531" Type="http://schemas.openxmlformats.org/officeDocument/2006/relationships/hyperlink" Target="https://doi.org/10.1016/j.cbpc.2017.02.006" TargetMode="External"/><Relationship Id="rId629" Type="http://schemas.openxmlformats.org/officeDocument/2006/relationships/hyperlink" Target="https://doi.org/10.1016/j.cbpc.2017.02.006" TargetMode="External"/><Relationship Id="rId170" Type="http://schemas.openxmlformats.org/officeDocument/2006/relationships/hyperlink" Target="https://doi.org/10.1016/j.cbpc.2017.02.006" TargetMode="External"/><Relationship Id="rId836" Type="http://schemas.openxmlformats.org/officeDocument/2006/relationships/hyperlink" Target="https://doi.org/10.1016/j.cbpc.2017.02.006" TargetMode="External"/><Relationship Id="rId268" Type="http://schemas.openxmlformats.org/officeDocument/2006/relationships/hyperlink" Target="https://doi.org/10.1016/j.cbpc.2017.02.006" TargetMode="External"/><Relationship Id="rId475" Type="http://schemas.openxmlformats.org/officeDocument/2006/relationships/hyperlink" Target="https://doi.org/10.1016/j.cbpc.2017.02.006" TargetMode="External"/><Relationship Id="rId682" Type="http://schemas.openxmlformats.org/officeDocument/2006/relationships/hyperlink" Target="https://doi.org/10.1016/j.cbpc.2017.02.006" TargetMode="External"/><Relationship Id="rId903" Type="http://schemas.openxmlformats.org/officeDocument/2006/relationships/hyperlink" Target="https://doi.org/10.1016/j.cbpc.2017.02.006" TargetMode="External"/><Relationship Id="rId32" Type="http://schemas.openxmlformats.org/officeDocument/2006/relationships/hyperlink" Target="https://doi.org/10.1016/j.cbpc.2017.02.006" TargetMode="External"/><Relationship Id="rId128" Type="http://schemas.openxmlformats.org/officeDocument/2006/relationships/hyperlink" Target="https://doi.org/10.1016/j.cbpc.2017.02.006" TargetMode="External"/><Relationship Id="rId335" Type="http://schemas.openxmlformats.org/officeDocument/2006/relationships/hyperlink" Target="https://doi.org/10.1016/j.cbpc.2017.02.006" TargetMode="External"/><Relationship Id="rId542" Type="http://schemas.openxmlformats.org/officeDocument/2006/relationships/hyperlink" Target="https://doi.org/10.1016/j.cbpc.2017.02.006" TargetMode="External"/><Relationship Id="rId181" Type="http://schemas.openxmlformats.org/officeDocument/2006/relationships/hyperlink" Target="https://doi.org/10.1016/j.cbpc.2017.02.006" TargetMode="External"/><Relationship Id="rId402" Type="http://schemas.openxmlformats.org/officeDocument/2006/relationships/hyperlink" Target="https://doi.org/10.1016/j.cbpc.2017.02.006" TargetMode="External"/><Relationship Id="rId847" Type="http://schemas.openxmlformats.org/officeDocument/2006/relationships/hyperlink" Target="https://doi.org/10.1016/j.cbpc.2017.02.006" TargetMode="External"/><Relationship Id="rId279" Type="http://schemas.openxmlformats.org/officeDocument/2006/relationships/hyperlink" Target="https://doi.org/10.1016/j.cbpc.2017.02.006" TargetMode="External"/><Relationship Id="rId486" Type="http://schemas.openxmlformats.org/officeDocument/2006/relationships/hyperlink" Target="https://doi.org/10.1016/j.cbpc.2017.02.006" TargetMode="External"/><Relationship Id="rId693" Type="http://schemas.openxmlformats.org/officeDocument/2006/relationships/hyperlink" Target="https://doi.org/10.1016/j.cbpc.2017.02.006" TargetMode="External"/><Relationship Id="rId707" Type="http://schemas.openxmlformats.org/officeDocument/2006/relationships/hyperlink" Target="https://doi.org/10.1016/j.cbpc.2017.02.006" TargetMode="External"/><Relationship Id="rId914" Type="http://schemas.openxmlformats.org/officeDocument/2006/relationships/hyperlink" Target="https://doi.org/10.1016/j.cbpc.2017.02.006" TargetMode="External"/><Relationship Id="rId43" Type="http://schemas.openxmlformats.org/officeDocument/2006/relationships/hyperlink" Target="https://doi.org/10.1016/j.cbpc.2017.02.006" TargetMode="External"/><Relationship Id="rId139" Type="http://schemas.openxmlformats.org/officeDocument/2006/relationships/hyperlink" Target="https://doi.org/10.1016/j.cbpc.2017.02.006" TargetMode="External"/><Relationship Id="rId346" Type="http://schemas.openxmlformats.org/officeDocument/2006/relationships/hyperlink" Target="https://doi.org/10.1016/j.cbpc.2017.02.006" TargetMode="External"/><Relationship Id="rId553" Type="http://schemas.openxmlformats.org/officeDocument/2006/relationships/hyperlink" Target="https://doi.org/10.1016/j.cbpc.2017.02.006" TargetMode="External"/><Relationship Id="rId760" Type="http://schemas.openxmlformats.org/officeDocument/2006/relationships/hyperlink" Target="https://doi.org/10.1016/j.cbpc.2017.02.006" TargetMode="External"/><Relationship Id="rId192" Type="http://schemas.openxmlformats.org/officeDocument/2006/relationships/hyperlink" Target="https://doi.org/10.1016/j.cbpc.2017.02.006" TargetMode="External"/><Relationship Id="rId206" Type="http://schemas.openxmlformats.org/officeDocument/2006/relationships/hyperlink" Target="https://doi.org/10.1016/j.cbpc.2017.02.006" TargetMode="External"/><Relationship Id="rId413" Type="http://schemas.openxmlformats.org/officeDocument/2006/relationships/hyperlink" Target="https://doi.org/10.1016/j.cbpc.2017.02.006" TargetMode="External"/><Relationship Id="rId858" Type="http://schemas.openxmlformats.org/officeDocument/2006/relationships/hyperlink" Target="https://doi.org/10.1016/j.cbpc.2017.02.006" TargetMode="External"/><Relationship Id="rId497" Type="http://schemas.openxmlformats.org/officeDocument/2006/relationships/hyperlink" Target="https://doi.org/10.1016/j.cbpc.2017.02.006" TargetMode="External"/><Relationship Id="rId620" Type="http://schemas.openxmlformats.org/officeDocument/2006/relationships/hyperlink" Target="https://doi.org/10.1016/j.cbpc.2017.02.006" TargetMode="External"/><Relationship Id="rId718" Type="http://schemas.openxmlformats.org/officeDocument/2006/relationships/hyperlink" Target="https://doi.org/10.1016/j.cbpc.2017.02.006" TargetMode="External"/><Relationship Id="rId925" Type="http://schemas.openxmlformats.org/officeDocument/2006/relationships/hyperlink" Target="https://doi.org/10.1016/j.cbpc.2017.02.006" TargetMode="External"/><Relationship Id="rId357" Type="http://schemas.openxmlformats.org/officeDocument/2006/relationships/hyperlink" Target="https://doi.org/10.1016/j.cbpc.2017.02.006" TargetMode="External"/><Relationship Id="rId54" Type="http://schemas.openxmlformats.org/officeDocument/2006/relationships/hyperlink" Target="https://doi.org/10.1016/j.cbpc.2017.02.006" TargetMode="External"/><Relationship Id="rId217" Type="http://schemas.openxmlformats.org/officeDocument/2006/relationships/hyperlink" Target="https://doi.org/10.1016/j.cbpc.2017.02.006" TargetMode="External"/><Relationship Id="rId564" Type="http://schemas.openxmlformats.org/officeDocument/2006/relationships/hyperlink" Target="https://doi.org/10.1016/j.cbpc.2017.02.006" TargetMode="External"/><Relationship Id="rId771" Type="http://schemas.openxmlformats.org/officeDocument/2006/relationships/hyperlink" Target="https://doi.org/10.1016/j.cbpc.2017.02.006" TargetMode="External"/><Relationship Id="rId869" Type="http://schemas.openxmlformats.org/officeDocument/2006/relationships/hyperlink" Target="https://doi.org/10.1016/j.cbpc.2017.02.006" TargetMode="External"/><Relationship Id="rId424" Type="http://schemas.openxmlformats.org/officeDocument/2006/relationships/hyperlink" Target="https://doi.org/10.1016/j.cbpc.2017.02.006" TargetMode="External"/><Relationship Id="rId631" Type="http://schemas.openxmlformats.org/officeDocument/2006/relationships/hyperlink" Target="https://doi.org/10.1016/j.cbpc.2017.02.006" TargetMode="External"/><Relationship Id="rId729" Type="http://schemas.openxmlformats.org/officeDocument/2006/relationships/hyperlink" Target="https://doi.org/10.1016/j.cbpc.2017.02.006" TargetMode="External"/><Relationship Id="rId270" Type="http://schemas.openxmlformats.org/officeDocument/2006/relationships/hyperlink" Target="https://doi.org/10.1016/j.cbpc.2017.02.006" TargetMode="External"/><Relationship Id="rId65" Type="http://schemas.openxmlformats.org/officeDocument/2006/relationships/hyperlink" Target="https://doi.org/10.1016/j.cbpc.2017.02.006" TargetMode="External"/><Relationship Id="rId130" Type="http://schemas.openxmlformats.org/officeDocument/2006/relationships/hyperlink" Target="https://doi.org/10.1016/j.cbpc.2017.02.006" TargetMode="External"/><Relationship Id="rId368" Type="http://schemas.openxmlformats.org/officeDocument/2006/relationships/hyperlink" Target="https://doi.org/10.1016/j.cbpc.2017.02.006" TargetMode="External"/><Relationship Id="rId575" Type="http://schemas.openxmlformats.org/officeDocument/2006/relationships/hyperlink" Target="https://doi.org/10.1016/j.cbpc.2017.02.006" TargetMode="External"/><Relationship Id="rId782" Type="http://schemas.openxmlformats.org/officeDocument/2006/relationships/hyperlink" Target="https://doi.org/10.1016/j.cbpc.2017.02.006" TargetMode="External"/><Relationship Id="rId228" Type="http://schemas.openxmlformats.org/officeDocument/2006/relationships/hyperlink" Target="https://doi.org/10.1016/j.cbpc.2017.02.006" TargetMode="External"/><Relationship Id="rId435" Type="http://schemas.openxmlformats.org/officeDocument/2006/relationships/hyperlink" Target="https://doi.org/10.1016/j.cbpc.2017.02.006" TargetMode="External"/><Relationship Id="rId642" Type="http://schemas.openxmlformats.org/officeDocument/2006/relationships/hyperlink" Target="https://doi.org/10.1016/j.cbpc.2017.02.006" TargetMode="External"/><Relationship Id="rId281" Type="http://schemas.openxmlformats.org/officeDocument/2006/relationships/hyperlink" Target="https://doi.org/10.1016/j.cbpc.2017.02.006" TargetMode="External"/><Relationship Id="rId502" Type="http://schemas.openxmlformats.org/officeDocument/2006/relationships/hyperlink" Target="https://doi.org/10.1016/j.cbpc.2017.02.006" TargetMode="External"/><Relationship Id="rId76" Type="http://schemas.openxmlformats.org/officeDocument/2006/relationships/hyperlink" Target="https://doi.org/10.1016/j.cbpc.2017.02.006" TargetMode="External"/><Relationship Id="rId141" Type="http://schemas.openxmlformats.org/officeDocument/2006/relationships/hyperlink" Target="https://doi.org/10.1016/j.cbpc.2017.02.006" TargetMode="External"/><Relationship Id="rId379" Type="http://schemas.openxmlformats.org/officeDocument/2006/relationships/hyperlink" Target="https://doi.org/10.1016/j.cbpc.2017.02.006" TargetMode="External"/><Relationship Id="rId586" Type="http://schemas.openxmlformats.org/officeDocument/2006/relationships/hyperlink" Target="https://doi.org/10.1016/j.cbpc.2017.02.006" TargetMode="External"/><Relationship Id="rId793" Type="http://schemas.openxmlformats.org/officeDocument/2006/relationships/hyperlink" Target="https://doi.org/10.1016/j.cbpc.2017.02.006" TargetMode="External"/><Relationship Id="rId807" Type="http://schemas.openxmlformats.org/officeDocument/2006/relationships/hyperlink" Target="https://doi.org/10.1016/j.cbpc.2017.02.006" TargetMode="External"/><Relationship Id="rId7" Type="http://schemas.openxmlformats.org/officeDocument/2006/relationships/hyperlink" Target="https://doi.org/10.1016/j.cbpc.2017.02.006" TargetMode="External"/><Relationship Id="rId239" Type="http://schemas.openxmlformats.org/officeDocument/2006/relationships/hyperlink" Target="https://doi.org/10.1016/j.cbpc.2017.02.006" TargetMode="External"/><Relationship Id="rId446" Type="http://schemas.openxmlformats.org/officeDocument/2006/relationships/hyperlink" Target="https://doi.org/10.1016/j.cbpc.2017.02.006" TargetMode="External"/><Relationship Id="rId653" Type="http://schemas.openxmlformats.org/officeDocument/2006/relationships/hyperlink" Target="https://doi.org/10.1016/j.cbpc.2017.02.006" TargetMode="External"/><Relationship Id="rId292" Type="http://schemas.openxmlformats.org/officeDocument/2006/relationships/hyperlink" Target="https://doi.org/10.1016/j.cbpc.2017.02.006" TargetMode="External"/><Relationship Id="rId306" Type="http://schemas.openxmlformats.org/officeDocument/2006/relationships/hyperlink" Target="https://doi.org/10.1016/j.cbpc.2017.02.006" TargetMode="External"/><Relationship Id="rId860" Type="http://schemas.openxmlformats.org/officeDocument/2006/relationships/hyperlink" Target="https://doi.org/10.1016/j.cbpc.2017.02.006" TargetMode="External"/><Relationship Id="rId87" Type="http://schemas.openxmlformats.org/officeDocument/2006/relationships/hyperlink" Target="https://doi.org/10.1016/j.cbpc.2017.02.006" TargetMode="External"/><Relationship Id="rId513" Type="http://schemas.openxmlformats.org/officeDocument/2006/relationships/hyperlink" Target="https://doi.org/10.1016/j.cbpc.2017.02.006" TargetMode="External"/><Relationship Id="rId597" Type="http://schemas.openxmlformats.org/officeDocument/2006/relationships/hyperlink" Target="https://doi.org/10.1016/j.cbpc.2017.02.006" TargetMode="External"/><Relationship Id="rId720" Type="http://schemas.openxmlformats.org/officeDocument/2006/relationships/hyperlink" Target="https://doi.org/10.1016/j.cbpc.2017.02.006" TargetMode="External"/><Relationship Id="rId818" Type="http://schemas.openxmlformats.org/officeDocument/2006/relationships/hyperlink" Target="https://doi.org/10.1016/j.cbpc.2017.02.006" TargetMode="External"/><Relationship Id="rId152" Type="http://schemas.openxmlformats.org/officeDocument/2006/relationships/hyperlink" Target="https://doi.org/10.1016/j.cbpc.2017.02.006" TargetMode="External"/><Relationship Id="rId457" Type="http://schemas.openxmlformats.org/officeDocument/2006/relationships/hyperlink" Target="https://doi.org/10.1016/j.cbpc.2017.02.006" TargetMode="External"/><Relationship Id="rId664" Type="http://schemas.openxmlformats.org/officeDocument/2006/relationships/hyperlink" Target="https://doi.org/10.1016/j.cbpc.2017.02.006" TargetMode="External"/><Relationship Id="rId871" Type="http://schemas.openxmlformats.org/officeDocument/2006/relationships/hyperlink" Target="https://doi.org/10.1016/j.cbpc.2017.02.006" TargetMode="External"/><Relationship Id="rId14" Type="http://schemas.openxmlformats.org/officeDocument/2006/relationships/hyperlink" Target="https://doi.org/10.1016/j.cbpc.2017.02.006" TargetMode="External"/><Relationship Id="rId317" Type="http://schemas.openxmlformats.org/officeDocument/2006/relationships/hyperlink" Target="https://doi.org/10.1016/j.cbpc.2017.02.006" TargetMode="External"/><Relationship Id="rId524" Type="http://schemas.openxmlformats.org/officeDocument/2006/relationships/hyperlink" Target="https://doi.org/10.1016/j.cbpc.2017.02.006" TargetMode="External"/><Relationship Id="rId731" Type="http://schemas.openxmlformats.org/officeDocument/2006/relationships/hyperlink" Target="https://doi.org/10.1016/j.cbpc.2017.02.006" TargetMode="External"/><Relationship Id="rId98" Type="http://schemas.openxmlformats.org/officeDocument/2006/relationships/hyperlink" Target="https://doi.org/10.1016/j.cbpc.2017.02.006" TargetMode="External"/><Relationship Id="rId163" Type="http://schemas.openxmlformats.org/officeDocument/2006/relationships/hyperlink" Target="https://doi.org/10.1016/j.cbpc.2017.02.006" TargetMode="External"/><Relationship Id="rId370" Type="http://schemas.openxmlformats.org/officeDocument/2006/relationships/hyperlink" Target="https://doi.org/10.1016/j.cbpc.2017.02.006" TargetMode="External"/><Relationship Id="rId829" Type="http://schemas.openxmlformats.org/officeDocument/2006/relationships/hyperlink" Target="https://doi.org/10.1016/j.cbpc.2017.02.006" TargetMode="External"/><Relationship Id="rId230" Type="http://schemas.openxmlformats.org/officeDocument/2006/relationships/hyperlink" Target="https://doi.org/10.1016/j.cbpc.2017.02.006" TargetMode="External"/><Relationship Id="rId468" Type="http://schemas.openxmlformats.org/officeDocument/2006/relationships/hyperlink" Target="https://doi.org/10.1016/j.cbpc.2017.02.006" TargetMode="External"/><Relationship Id="rId675" Type="http://schemas.openxmlformats.org/officeDocument/2006/relationships/hyperlink" Target="https://doi.org/10.1016/j.cbpc.2017.02.006" TargetMode="External"/><Relationship Id="rId882" Type="http://schemas.openxmlformats.org/officeDocument/2006/relationships/hyperlink" Target="https://doi.org/10.1016/j.cbpc.2017.02.006" TargetMode="External"/><Relationship Id="rId25" Type="http://schemas.openxmlformats.org/officeDocument/2006/relationships/hyperlink" Target="https://doi.org/10.1016/j.cbpc.2017.02.006" TargetMode="External"/><Relationship Id="rId328" Type="http://schemas.openxmlformats.org/officeDocument/2006/relationships/hyperlink" Target="https://doi.org/10.1016/j.cbpc.2017.02.006" TargetMode="External"/><Relationship Id="rId535" Type="http://schemas.openxmlformats.org/officeDocument/2006/relationships/hyperlink" Target="https://doi.org/10.1016/j.cbpc.2017.02.006" TargetMode="External"/><Relationship Id="rId742" Type="http://schemas.openxmlformats.org/officeDocument/2006/relationships/hyperlink" Target="https://doi.org/10.1016/j.cbpc.2017.02.006" TargetMode="External"/><Relationship Id="rId174" Type="http://schemas.openxmlformats.org/officeDocument/2006/relationships/hyperlink" Target="https://doi.org/10.1016/j.cbpc.2017.02.006" TargetMode="External"/><Relationship Id="rId381" Type="http://schemas.openxmlformats.org/officeDocument/2006/relationships/hyperlink" Target="https://doi.org/10.1016/j.cbpc.2017.02.006" TargetMode="External"/><Relationship Id="rId602" Type="http://schemas.openxmlformats.org/officeDocument/2006/relationships/hyperlink" Target="https://doi.org/10.1016/j.cbpc.2017.02.006" TargetMode="External"/><Relationship Id="rId241" Type="http://schemas.openxmlformats.org/officeDocument/2006/relationships/hyperlink" Target="https://doi.org/10.1016/j.cbpc.2017.02.006" TargetMode="External"/><Relationship Id="rId479" Type="http://schemas.openxmlformats.org/officeDocument/2006/relationships/hyperlink" Target="https://doi.org/10.1016/j.cbpc.2017.02.006" TargetMode="External"/><Relationship Id="rId686" Type="http://schemas.openxmlformats.org/officeDocument/2006/relationships/hyperlink" Target="https://doi.org/10.1016/j.cbpc.2017.02.006" TargetMode="External"/><Relationship Id="rId893" Type="http://schemas.openxmlformats.org/officeDocument/2006/relationships/hyperlink" Target="https://doi.org/10.1016/j.cbpc.2017.02.006" TargetMode="External"/><Relationship Id="rId907" Type="http://schemas.openxmlformats.org/officeDocument/2006/relationships/hyperlink" Target="https://doi.org/10.1016/j.cbpc.2017.02.006" TargetMode="External"/><Relationship Id="rId36" Type="http://schemas.openxmlformats.org/officeDocument/2006/relationships/hyperlink" Target="https://doi.org/10.1016/j.cbpc.2017.02.006" TargetMode="External"/><Relationship Id="rId339" Type="http://schemas.openxmlformats.org/officeDocument/2006/relationships/hyperlink" Target="https://doi.org/10.1016/j.cbpc.2017.02.006" TargetMode="External"/><Relationship Id="rId546" Type="http://schemas.openxmlformats.org/officeDocument/2006/relationships/hyperlink" Target="https://doi.org/10.1016/j.cbpc.2017.02.006" TargetMode="External"/><Relationship Id="rId753" Type="http://schemas.openxmlformats.org/officeDocument/2006/relationships/hyperlink" Target="https://doi.org/10.1016/j.cbpc.2017.02.006" TargetMode="External"/><Relationship Id="rId101" Type="http://schemas.openxmlformats.org/officeDocument/2006/relationships/hyperlink" Target="https://doi.org/10.1016/j.cbpc.2017.02.006" TargetMode="External"/><Relationship Id="rId185" Type="http://schemas.openxmlformats.org/officeDocument/2006/relationships/hyperlink" Target="https://doi.org/10.1016/j.cbpc.2017.02.006" TargetMode="External"/><Relationship Id="rId406" Type="http://schemas.openxmlformats.org/officeDocument/2006/relationships/hyperlink" Target="https://doi.org/10.1016/j.cbpc.2017.02.006" TargetMode="External"/><Relationship Id="rId392" Type="http://schemas.openxmlformats.org/officeDocument/2006/relationships/hyperlink" Target="https://doi.org/10.1016/j.cbpc.2017.02.006" TargetMode="External"/><Relationship Id="rId613" Type="http://schemas.openxmlformats.org/officeDocument/2006/relationships/hyperlink" Target="https://doi.org/10.1016/j.cbpc.2017.02.006" TargetMode="External"/><Relationship Id="rId697" Type="http://schemas.openxmlformats.org/officeDocument/2006/relationships/hyperlink" Target="https://doi.org/10.1016/j.cbpc.2017.02.006" TargetMode="External"/><Relationship Id="rId820" Type="http://schemas.openxmlformats.org/officeDocument/2006/relationships/hyperlink" Target="https://doi.org/10.1016/j.cbpc.2017.02.006" TargetMode="External"/><Relationship Id="rId918" Type="http://schemas.openxmlformats.org/officeDocument/2006/relationships/hyperlink" Target="https://doi.org/10.1016/j.cbpc.2017.02.006" TargetMode="External"/><Relationship Id="rId252" Type="http://schemas.openxmlformats.org/officeDocument/2006/relationships/hyperlink" Target="https://doi.org/10.1016/j.cbpc.2017.02.006" TargetMode="External"/><Relationship Id="rId47" Type="http://schemas.openxmlformats.org/officeDocument/2006/relationships/hyperlink" Target="https://doi.org/10.1016/j.cbpc.2017.02.006" TargetMode="External"/><Relationship Id="rId112" Type="http://schemas.openxmlformats.org/officeDocument/2006/relationships/hyperlink" Target="https://doi.org/10.1016/j.cbpc.2017.02.006" TargetMode="External"/><Relationship Id="rId557" Type="http://schemas.openxmlformats.org/officeDocument/2006/relationships/hyperlink" Target="https://doi.org/10.1016/j.cbpc.2017.02.006" TargetMode="External"/><Relationship Id="rId764" Type="http://schemas.openxmlformats.org/officeDocument/2006/relationships/hyperlink" Target="https://doi.org/10.1016/j.cbpc.2017.02.006" TargetMode="External"/><Relationship Id="rId196" Type="http://schemas.openxmlformats.org/officeDocument/2006/relationships/hyperlink" Target="https://doi.org/10.1016/j.cbpc.2017.02.006" TargetMode="External"/><Relationship Id="rId417" Type="http://schemas.openxmlformats.org/officeDocument/2006/relationships/hyperlink" Target="https://doi.org/10.1016/j.cbpc.2017.02.006" TargetMode="External"/><Relationship Id="rId624" Type="http://schemas.openxmlformats.org/officeDocument/2006/relationships/hyperlink" Target="https://doi.org/10.1016/j.cbpc.2017.02.006" TargetMode="External"/><Relationship Id="rId831" Type="http://schemas.openxmlformats.org/officeDocument/2006/relationships/hyperlink" Target="https://doi.org/10.1016/j.cbpc.2017.02.006" TargetMode="External"/><Relationship Id="rId263" Type="http://schemas.openxmlformats.org/officeDocument/2006/relationships/hyperlink" Target="https://doi.org/10.1016/j.cbpc.2017.02.006" TargetMode="External"/><Relationship Id="rId470" Type="http://schemas.openxmlformats.org/officeDocument/2006/relationships/hyperlink" Target="https://doi.org/10.1016/j.cbpc.2017.02.006" TargetMode="External"/><Relationship Id="rId58" Type="http://schemas.openxmlformats.org/officeDocument/2006/relationships/hyperlink" Target="https://doi.org/10.1016/j.cbpc.2017.02.006" TargetMode="External"/><Relationship Id="rId123" Type="http://schemas.openxmlformats.org/officeDocument/2006/relationships/hyperlink" Target="https://doi.org/10.1016/j.cbpc.2017.02.006" TargetMode="External"/><Relationship Id="rId330" Type="http://schemas.openxmlformats.org/officeDocument/2006/relationships/hyperlink" Target="https://doi.org/10.1016/j.cbpc.2017.02.006" TargetMode="External"/><Relationship Id="rId568" Type="http://schemas.openxmlformats.org/officeDocument/2006/relationships/hyperlink" Target="https://doi.org/10.1016/j.cbpc.2017.02.006" TargetMode="External"/><Relationship Id="rId775" Type="http://schemas.openxmlformats.org/officeDocument/2006/relationships/hyperlink" Target="https://doi.org/10.1016/j.cbpc.2017.02.006" TargetMode="External"/><Relationship Id="rId428" Type="http://schemas.openxmlformats.org/officeDocument/2006/relationships/hyperlink" Target="https://doi.org/10.1016/j.cbpc.2017.02.006" TargetMode="External"/><Relationship Id="rId635" Type="http://schemas.openxmlformats.org/officeDocument/2006/relationships/hyperlink" Target="https://doi.org/10.1016/j.cbpc.2017.02.006" TargetMode="External"/><Relationship Id="rId842" Type="http://schemas.openxmlformats.org/officeDocument/2006/relationships/hyperlink" Target="https://doi.org/10.1016/j.cbpc.2017.02.006" TargetMode="External"/><Relationship Id="rId274" Type="http://schemas.openxmlformats.org/officeDocument/2006/relationships/hyperlink" Target="https://doi.org/10.1016/j.cbpc.2017.02.006" TargetMode="External"/><Relationship Id="rId481" Type="http://schemas.openxmlformats.org/officeDocument/2006/relationships/hyperlink" Target="https://doi.org/10.1016/j.cbpc.2017.02.006" TargetMode="External"/><Relationship Id="rId702" Type="http://schemas.openxmlformats.org/officeDocument/2006/relationships/hyperlink" Target="https://doi.org/10.1016/j.cbpc.2017.02.006" TargetMode="External"/><Relationship Id="rId69" Type="http://schemas.openxmlformats.org/officeDocument/2006/relationships/hyperlink" Target="https://doi.org/10.1016/j.cbpc.2017.02.006" TargetMode="External"/><Relationship Id="rId134" Type="http://schemas.openxmlformats.org/officeDocument/2006/relationships/hyperlink" Target="https://doi.org/10.1016/j.cbpc.2017.02.006" TargetMode="External"/><Relationship Id="rId579" Type="http://schemas.openxmlformats.org/officeDocument/2006/relationships/hyperlink" Target="https://doi.org/10.1016/j.cbpc.2017.02.006" TargetMode="External"/><Relationship Id="rId786" Type="http://schemas.openxmlformats.org/officeDocument/2006/relationships/hyperlink" Target="https://doi.org/10.1016/j.cbpc.2017.02.006" TargetMode="External"/><Relationship Id="rId341" Type="http://schemas.openxmlformats.org/officeDocument/2006/relationships/hyperlink" Target="https://doi.org/10.1016/j.cbpc.2017.02.006" TargetMode="External"/><Relationship Id="rId439" Type="http://schemas.openxmlformats.org/officeDocument/2006/relationships/hyperlink" Target="https://doi.org/10.1016/j.cbpc.2017.02.006" TargetMode="External"/><Relationship Id="rId646" Type="http://schemas.openxmlformats.org/officeDocument/2006/relationships/hyperlink" Target="https://doi.org/10.1016/j.cbpc.2017.02.006" TargetMode="External"/><Relationship Id="rId201" Type="http://schemas.openxmlformats.org/officeDocument/2006/relationships/hyperlink" Target="https://doi.org/10.1016/j.cbpc.2017.02.006" TargetMode="External"/><Relationship Id="rId285" Type="http://schemas.openxmlformats.org/officeDocument/2006/relationships/hyperlink" Target="https://doi.org/10.1016/j.cbpc.2017.02.006" TargetMode="External"/><Relationship Id="rId506" Type="http://schemas.openxmlformats.org/officeDocument/2006/relationships/hyperlink" Target="https://doi.org/10.1016/j.cbpc.2017.02.006" TargetMode="External"/><Relationship Id="rId853" Type="http://schemas.openxmlformats.org/officeDocument/2006/relationships/hyperlink" Target="https://doi.org/10.1016/j.cbpc.2017.02.006" TargetMode="External"/><Relationship Id="rId492" Type="http://schemas.openxmlformats.org/officeDocument/2006/relationships/hyperlink" Target="https://doi.org/10.1016/j.cbpc.2017.02.006" TargetMode="External"/><Relationship Id="rId713" Type="http://schemas.openxmlformats.org/officeDocument/2006/relationships/hyperlink" Target="https://doi.org/10.1016/j.cbpc.2017.02.006" TargetMode="External"/><Relationship Id="rId797" Type="http://schemas.openxmlformats.org/officeDocument/2006/relationships/hyperlink" Target="https://doi.org/10.1016/j.cbpc.2017.02.006" TargetMode="External"/><Relationship Id="rId920" Type="http://schemas.openxmlformats.org/officeDocument/2006/relationships/hyperlink" Target="https://doi.org/10.1016/j.cbpc.2017.02.006" TargetMode="External"/><Relationship Id="rId145" Type="http://schemas.openxmlformats.org/officeDocument/2006/relationships/hyperlink" Target="https://doi.org/10.1016/j.cbpc.2017.02.006" TargetMode="External"/><Relationship Id="rId352" Type="http://schemas.openxmlformats.org/officeDocument/2006/relationships/hyperlink" Target="https://doi.org/10.1016/j.cbpc.2017.02.006" TargetMode="External"/><Relationship Id="rId212" Type="http://schemas.openxmlformats.org/officeDocument/2006/relationships/hyperlink" Target="https://doi.org/10.1016/j.cbpc.2017.02.006" TargetMode="External"/><Relationship Id="rId657" Type="http://schemas.openxmlformats.org/officeDocument/2006/relationships/hyperlink" Target="https://doi.org/10.1016/j.cbpc.2017.02.006" TargetMode="External"/><Relationship Id="rId864" Type="http://schemas.openxmlformats.org/officeDocument/2006/relationships/hyperlink" Target="https://doi.org/10.1016/j.cbpc.2017.02.006" TargetMode="External"/><Relationship Id="rId296" Type="http://schemas.openxmlformats.org/officeDocument/2006/relationships/hyperlink" Target="https://doi.org/10.1016/j.cbpc.2017.02.006" TargetMode="External"/><Relationship Id="rId517" Type="http://schemas.openxmlformats.org/officeDocument/2006/relationships/hyperlink" Target="https://doi.org/10.1016/j.cbpc.2017.02.006" TargetMode="External"/><Relationship Id="rId724" Type="http://schemas.openxmlformats.org/officeDocument/2006/relationships/hyperlink" Target="https://doi.org/10.1016/j.cbpc.2017.02.006" TargetMode="External"/><Relationship Id="rId60" Type="http://schemas.openxmlformats.org/officeDocument/2006/relationships/hyperlink" Target="https://doi.org/10.1016/j.cbpc.2017.02.006" TargetMode="External"/><Relationship Id="rId156" Type="http://schemas.openxmlformats.org/officeDocument/2006/relationships/hyperlink" Target="https://doi.org/10.1016/j.cbpc.2017.02.006" TargetMode="External"/><Relationship Id="rId363" Type="http://schemas.openxmlformats.org/officeDocument/2006/relationships/hyperlink" Target="https://doi.org/10.1016/j.cbpc.2017.02.006" TargetMode="External"/><Relationship Id="rId570" Type="http://schemas.openxmlformats.org/officeDocument/2006/relationships/hyperlink" Target="https://doi.org/10.1016/j.cbpc.2017.02.006" TargetMode="External"/><Relationship Id="rId223" Type="http://schemas.openxmlformats.org/officeDocument/2006/relationships/hyperlink" Target="https://doi.org/10.1016/j.cbpc.2017.02.006" TargetMode="External"/><Relationship Id="rId430" Type="http://schemas.openxmlformats.org/officeDocument/2006/relationships/hyperlink" Target="https://doi.org/10.1016/j.cbpc.2017.02.006" TargetMode="External"/><Relationship Id="rId668" Type="http://schemas.openxmlformats.org/officeDocument/2006/relationships/hyperlink" Target="https://doi.org/10.1016/j.cbpc.2017.02.006" TargetMode="External"/><Relationship Id="rId875" Type="http://schemas.openxmlformats.org/officeDocument/2006/relationships/hyperlink" Target="https://doi.org/10.1016/j.cbpc.2017.02.006" TargetMode="External"/><Relationship Id="rId18" Type="http://schemas.openxmlformats.org/officeDocument/2006/relationships/hyperlink" Target="https://doi.org/10.1016/j.cbpc.2017.02.006" TargetMode="External"/><Relationship Id="rId528" Type="http://schemas.openxmlformats.org/officeDocument/2006/relationships/hyperlink" Target="https://doi.org/10.1016/j.cbpc.2017.02.006" TargetMode="External"/><Relationship Id="rId735" Type="http://schemas.openxmlformats.org/officeDocument/2006/relationships/hyperlink" Target="https://doi.org/10.1016/j.cbpc.2017.02.006" TargetMode="External"/><Relationship Id="rId167" Type="http://schemas.openxmlformats.org/officeDocument/2006/relationships/hyperlink" Target="https://doi.org/10.1016/j.cbpc.2017.02.006" TargetMode="External"/><Relationship Id="rId374" Type="http://schemas.openxmlformats.org/officeDocument/2006/relationships/hyperlink" Target="https://doi.org/10.1016/j.cbpc.2017.02.006" TargetMode="External"/><Relationship Id="rId581" Type="http://schemas.openxmlformats.org/officeDocument/2006/relationships/hyperlink" Target="https://doi.org/10.1016/j.cbpc.2017.02.006" TargetMode="External"/><Relationship Id="rId71" Type="http://schemas.openxmlformats.org/officeDocument/2006/relationships/hyperlink" Target="https://doi.org/10.1016/j.cbpc.2017.02.006" TargetMode="External"/><Relationship Id="rId234" Type="http://schemas.openxmlformats.org/officeDocument/2006/relationships/hyperlink" Target="https://doi.org/10.1016/j.cbpc.2017.02.006" TargetMode="External"/><Relationship Id="rId679" Type="http://schemas.openxmlformats.org/officeDocument/2006/relationships/hyperlink" Target="https://doi.org/10.1016/j.cbpc.2017.02.006" TargetMode="External"/><Relationship Id="rId802" Type="http://schemas.openxmlformats.org/officeDocument/2006/relationships/hyperlink" Target="https://doi.org/10.1016/j.cbpc.2017.02.006" TargetMode="External"/><Relationship Id="rId886" Type="http://schemas.openxmlformats.org/officeDocument/2006/relationships/hyperlink" Target="https://doi.org/10.1016/j.cbpc.2017.02.006" TargetMode="External"/><Relationship Id="rId2" Type="http://schemas.openxmlformats.org/officeDocument/2006/relationships/hyperlink" Target="https://doi.org/10.1016/j.cbpc.2017.02.006" TargetMode="External"/><Relationship Id="rId29" Type="http://schemas.openxmlformats.org/officeDocument/2006/relationships/hyperlink" Target="https://doi.org/10.1016/j.cbpc.2017.02.006" TargetMode="External"/><Relationship Id="rId441" Type="http://schemas.openxmlformats.org/officeDocument/2006/relationships/hyperlink" Target="https://doi.org/10.1016/j.cbpc.2017.02.006" TargetMode="External"/><Relationship Id="rId539" Type="http://schemas.openxmlformats.org/officeDocument/2006/relationships/hyperlink" Target="https://doi.org/10.1016/j.cbpc.2017.02.006" TargetMode="External"/><Relationship Id="rId746" Type="http://schemas.openxmlformats.org/officeDocument/2006/relationships/hyperlink" Target="https://doi.org/10.1016/j.cbpc.2017.02.006" TargetMode="External"/><Relationship Id="rId178" Type="http://schemas.openxmlformats.org/officeDocument/2006/relationships/hyperlink" Target="https://doi.org/10.1016/j.cbpc.2017.02.006" TargetMode="External"/><Relationship Id="rId301" Type="http://schemas.openxmlformats.org/officeDocument/2006/relationships/hyperlink" Target="https://doi.org/10.1016/j.cbpc.2017.02.006" TargetMode="External"/><Relationship Id="rId82" Type="http://schemas.openxmlformats.org/officeDocument/2006/relationships/hyperlink" Target="https://doi.org/10.1016/j.cbpc.2017.02.006" TargetMode="External"/><Relationship Id="rId385" Type="http://schemas.openxmlformats.org/officeDocument/2006/relationships/hyperlink" Target="https://doi.org/10.1016/j.cbpc.2017.02.006" TargetMode="External"/><Relationship Id="rId592" Type="http://schemas.openxmlformats.org/officeDocument/2006/relationships/hyperlink" Target="https://doi.org/10.1016/j.cbpc.2017.02.006" TargetMode="External"/><Relationship Id="rId606" Type="http://schemas.openxmlformats.org/officeDocument/2006/relationships/hyperlink" Target="https://doi.org/10.1016/j.cbpc.2017.02.006" TargetMode="External"/><Relationship Id="rId813" Type="http://schemas.openxmlformats.org/officeDocument/2006/relationships/hyperlink" Target="https://doi.org/10.1016/j.cbpc.2017.02.006" TargetMode="External"/><Relationship Id="rId245" Type="http://schemas.openxmlformats.org/officeDocument/2006/relationships/hyperlink" Target="https://doi.org/10.1016/j.cbpc.2017.02.006" TargetMode="External"/><Relationship Id="rId452" Type="http://schemas.openxmlformats.org/officeDocument/2006/relationships/hyperlink" Target="https://doi.org/10.1016/j.cbpc.2017.02.006" TargetMode="External"/><Relationship Id="rId897" Type="http://schemas.openxmlformats.org/officeDocument/2006/relationships/hyperlink" Target="https://doi.org/10.1016/j.cbpc.2017.02.006" TargetMode="External"/><Relationship Id="rId105" Type="http://schemas.openxmlformats.org/officeDocument/2006/relationships/hyperlink" Target="https://doi.org/10.1016/j.cbpc.2017.02.006" TargetMode="External"/><Relationship Id="rId312" Type="http://schemas.openxmlformats.org/officeDocument/2006/relationships/hyperlink" Target="https://doi.org/10.1016/j.cbpc.2017.02.006" TargetMode="External"/><Relationship Id="rId757" Type="http://schemas.openxmlformats.org/officeDocument/2006/relationships/hyperlink" Target="https://doi.org/10.1016/j.cbpc.2017.02.006" TargetMode="External"/><Relationship Id="rId93" Type="http://schemas.openxmlformats.org/officeDocument/2006/relationships/hyperlink" Target="https://doi.org/10.1016/j.cbpc.2017.02.006" TargetMode="External"/><Relationship Id="rId189" Type="http://schemas.openxmlformats.org/officeDocument/2006/relationships/hyperlink" Target="https://doi.org/10.1016/j.cbpc.2017.02.006" TargetMode="External"/><Relationship Id="rId396" Type="http://schemas.openxmlformats.org/officeDocument/2006/relationships/hyperlink" Target="https://doi.org/10.1016/j.cbpc.2017.02.006" TargetMode="External"/><Relationship Id="rId617" Type="http://schemas.openxmlformats.org/officeDocument/2006/relationships/hyperlink" Target="https://doi.org/10.1016/j.cbpc.2017.02.006" TargetMode="External"/><Relationship Id="rId824" Type="http://schemas.openxmlformats.org/officeDocument/2006/relationships/hyperlink" Target="https://doi.org/10.1016/j.cbpc.2017.02.006" TargetMode="External"/><Relationship Id="rId256" Type="http://schemas.openxmlformats.org/officeDocument/2006/relationships/hyperlink" Target="https://doi.org/10.1016/j.cbpc.2017.02.006" TargetMode="External"/><Relationship Id="rId463" Type="http://schemas.openxmlformats.org/officeDocument/2006/relationships/hyperlink" Target="https://doi.org/10.1016/j.cbpc.2017.02.006" TargetMode="External"/><Relationship Id="rId670" Type="http://schemas.openxmlformats.org/officeDocument/2006/relationships/hyperlink" Target="https://doi.org/10.1016/j.cbpc.2017.02.006" TargetMode="External"/><Relationship Id="rId116" Type="http://schemas.openxmlformats.org/officeDocument/2006/relationships/hyperlink" Target="https://doi.org/10.1016/j.cbpc.2017.02.006" TargetMode="External"/><Relationship Id="rId323" Type="http://schemas.openxmlformats.org/officeDocument/2006/relationships/hyperlink" Target="https://doi.org/10.1016/j.cbpc.2017.02.006" TargetMode="External"/><Relationship Id="rId530" Type="http://schemas.openxmlformats.org/officeDocument/2006/relationships/hyperlink" Target="https://doi.org/10.1016/j.cbpc.2017.02.006" TargetMode="External"/><Relationship Id="rId768" Type="http://schemas.openxmlformats.org/officeDocument/2006/relationships/hyperlink" Target="https://doi.org/10.1016/j.cbpc.2017.02.006" TargetMode="External"/><Relationship Id="rId20" Type="http://schemas.openxmlformats.org/officeDocument/2006/relationships/hyperlink" Target="https://doi.org/10.1016/j.cbpc.2017.02.006" TargetMode="External"/><Relationship Id="rId628" Type="http://schemas.openxmlformats.org/officeDocument/2006/relationships/hyperlink" Target="https://doi.org/10.1016/j.cbpc.2017.02.006" TargetMode="External"/><Relationship Id="rId835" Type="http://schemas.openxmlformats.org/officeDocument/2006/relationships/hyperlink" Target="https://doi.org/10.1016/j.cbpc.2017.02.006" TargetMode="External"/><Relationship Id="rId267" Type="http://schemas.openxmlformats.org/officeDocument/2006/relationships/hyperlink" Target="https://doi.org/10.1016/j.cbpc.2017.02.006" TargetMode="External"/><Relationship Id="rId474" Type="http://schemas.openxmlformats.org/officeDocument/2006/relationships/hyperlink" Target="https://doi.org/10.1016/j.cbpc.2017.02.006" TargetMode="External"/><Relationship Id="rId127" Type="http://schemas.openxmlformats.org/officeDocument/2006/relationships/hyperlink" Target="https://doi.org/10.1016/j.cbpc.2017.02.006" TargetMode="External"/><Relationship Id="rId681" Type="http://schemas.openxmlformats.org/officeDocument/2006/relationships/hyperlink" Target="https://doi.org/10.1016/j.cbpc.2017.02.006" TargetMode="External"/><Relationship Id="rId779" Type="http://schemas.openxmlformats.org/officeDocument/2006/relationships/hyperlink" Target="https://doi.org/10.1016/j.cbpc.2017.02.006" TargetMode="External"/><Relationship Id="rId902" Type="http://schemas.openxmlformats.org/officeDocument/2006/relationships/hyperlink" Target="https://doi.org/10.1016/j.cbpc.2017.02.006" TargetMode="External"/><Relationship Id="rId31" Type="http://schemas.openxmlformats.org/officeDocument/2006/relationships/hyperlink" Target="https://doi.org/10.1016/j.cbpc.2017.02.006" TargetMode="External"/><Relationship Id="rId334" Type="http://schemas.openxmlformats.org/officeDocument/2006/relationships/hyperlink" Target="https://doi.org/10.1016/j.cbpc.2017.02.006" TargetMode="External"/><Relationship Id="rId541" Type="http://schemas.openxmlformats.org/officeDocument/2006/relationships/hyperlink" Target="https://doi.org/10.1016/j.cbpc.2017.02.006" TargetMode="External"/><Relationship Id="rId639" Type="http://schemas.openxmlformats.org/officeDocument/2006/relationships/hyperlink" Target="https://doi.org/10.1016/j.cbpc.2017.02.006" TargetMode="External"/><Relationship Id="rId180" Type="http://schemas.openxmlformats.org/officeDocument/2006/relationships/hyperlink" Target="https://doi.org/10.1016/j.cbpc.2017.02.006" TargetMode="External"/><Relationship Id="rId278" Type="http://schemas.openxmlformats.org/officeDocument/2006/relationships/hyperlink" Target="https://doi.org/10.1016/j.cbpc.2017.02.006" TargetMode="External"/><Relationship Id="rId401" Type="http://schemas.openxmlformats.org/officeDocument/2006/relationships/hyperlink" Target="https://doi.org/10.1016/j.cbpc.2017.02.006" TargetMode="External"/><Relationship Id="rId846" Type="http://schemas.openxmlformats.org/officeDocument/2006/relationships/hyperlink" Target="https://doi.org/10.1016/j.cbpc.2017.02.006" TargetMode="External"/><Relationship Id="rId485" Type="http://schemas.openxmlformats.org/officeDocument/2006/relationships/hyperlink" Target="https://doi.org/10.1016/j.cbpc.2017.02.006" TargetMode="External"/><Relationship Id="rId692" Type="http://schemas.openxmlformats.org/officeDocument/2006/relationships/hyperlink" Target="https://doi.org/10.1016/j.cbpc.2017.02.006" TargetMode="External"/><Relationship Id="rId706" Type="http://schemas.openxmlformats.org/officeDocument/2006/relationships/hyperlink" Target="https://doi.org/10.1016/j.cbpc.2017.02.006" TargetMode="External"/><Relationship Id="rId913" Type="http://schemas.openxmlformats.org/officeDocument/2006/relationships/hyperlink" Target="https://doi.org/10.1016/j.cbpc.2017.02.006" TargetMode="External"/><Relationship Id="rId42" Type="http://schemas.openxmlformats.org/officeDocument/2006/relationships/hyperlink" Target="https://doi.org/10.1016/j.cbpc.2017.02.006" TargetMode="External"/><Relationship Id="rId138" Type="http://schemas.openxmlformats.org/officeDocument/2006/relationships/hyperlink" Target="https://doi.org/10.1016/j.cbpc.2017.02.006" TargetMode="External"/><Relationship Id="rId345" Type="http://schemas.openxmlformats.org/officeDocument/2006/relationships/hyperlink" Target="https://doi.org/10.1016/j.cbpc.2017.02.006" TargetMode="External"/><Relationship Id="rId552" Type="http://schemas.openxmlformats.org/officeDocument/2006/relationships/hyperlink" Target="https://doi.org/10.1016/j.cbpc.2017.02.006" TargetMode="External"/><Relationship Id="rId191" Type="http://schemas.openxmlformats.org/officeDocument/2006/relationships/hyperlink" Target="https://doi.org/10.1016/j.cbpc.2017.02.006" TargetMode="External"/><Relationship Id="rId205" Type="http://schemas.openxmlformats.org/officeDocument/2006/relationships/hyperlink" Target="https://doi.org/10.1016/j.cbpc.2017.02.006" TargetMode="External"/><Relationship Id="rId412" Type="http://schemas.openxmlformats.org/officeDocument/2006/relationships/hyperlink" Target="https://doi.org/10.1016/j.cbpc.2017.02.006" TargetMode="External"/><Relationship Id="rId857" Type="http://schemas.openxmlformats.org/officeDocument/2006/relationships/hyperlink" Target="https://doi.org/10.1016/j.cbpc.2017.02.006" TargetMode="External"/><Relationship Id="rId289" Type="http://schemas.openxmlformats.org/officeDocument/2006/relationships/hyperlink" Target="https://doi.org/10.1016/j.cbpc.2017.02.006" TargetMode="External"/><Relationship Id="rId496" Type="http://schemas.openxmlformats.org/officeDocument/2006/relationships/hyperlink" Target="https://doi.org/10.1016/j.cbpc.2017.02.006" TargetMode="External"/><Relationship Id="rId717" Type="http://schemas.openxmlformats.org/officeDocument/2006/relationships/hyperlink" Target="https://doi.org/10.1016/j.cbpc.2017.02.006" TargetMode="External"/><Relationship Id="rId924" Type="http://schemas.openxmlformats.org/officeDocument/2006/relationships/hyperlink" Target="https://doi.org/10.1016/j.cbpc.2017.02.006" TargetMode="External"/><Relationship Id="rId53" Type="http://schemas.openxmlformats.org/officeDocument/2006/relationships/hyperlink" Target="https://doi.org/10.1016/j.cbpc.2017.02.006" TargetMode="External"/><Relationship Id="rId149" Type="http://schemas.openxmlformats.org/officeDocument/2006/relationships/hyperlink" Target="https://doi.org/10.1016/j.cbpc.2017.02.006" TargetMode="External"/><Relationship Id="rId356" Type="http://schemas.openxmlformats.org/officeDocument/2006/relationships/hyperlink" Target="https://doi.org/10.1016/j.cbpc.2017.02.006" TargetMode="External"/><Relationship Id="rId563" Type="http://schemas.openxmlformats.org/officeDocument/2006/relationships/hyperlink" Target="https://doi.org/10.1016/j.cbpc.2017.02.006" TargetMode="External"/><Relationship Id="rId770" Type="http://schemas.openxmlformats.org/officeDocument/2006/relationships/hyperlink" Target="https://doi.org/10.1016/j.cbpc.2017.02.006" TargetMode="External"/><Relationship Id="rId216" Type="http://schemas.openxmlformats.org/officeDocument/2006/relationships/hyperlink" Target="https://doi.org/10.1016/j.cbpc.2017.02.006" TargetMode="External"/><Relationship Id="rId423" Type="http://schemas.openxmlformats.org/officeDocument/2006/relationships/hyperlink" Target="https://doi.org/10.1016/j.cbpc.2017.02.006" TargetMode="External"/><Relationship Id="rId868" Type="http://schemas.openxmlformats.org/officeDocument/2006/relationships/hyperlink" Target="https://doi.org/10.1016/j.cbpc.2017.02.006" TargetMode="External"/><Relationship Id="rId630" Type="http://schemas.openxmlformats.org/officeDocument/2006/relationships/hyperlink" Target="https://doi.org/10.1016/j.cbpc.2017.02.006" TargetMode="External"/><Relationship Id="rId728" Type="http://schemas.openxmlformats.org/officeDocument/2006/relationships/hyperlink" Target="https://doi.org/10.1016/j.cbpc.2017.02.006" TargetMode="External"/><Relationship Id="rId64" Type="http://schemas.openxmlformats.org/officeDocument/2006/relationships/hyperlink" Target="https://doi.org/10.1016/j.cbpc.2017.02.006" TargetMode="External"/><Relationship Id="rId367" Type="http://schemas.openxmlformats.org/officeDocument/2006/relationships/hyperlink" Target="https://doi.org/10.1016/j.cbpc.2017.02.006" TargetMode="External"/><Relationship Id="rId574" Type="http://schemas.openxmlformats.org/officeDocument/2006/relationships/hyperlink" Target="https://doi.org/10.1016/j.cbpc.2017.02.006" TargetMode="External"/><Relationship Id="rId227" Type="http://schemas.openxmlformats.org/officeDocument/2006/relationships/hyperlink" Target="https://doi.org/10.1016/j.cbpc.2017.02.006" TargetMode="External"/><Relationship Id="rId781" Type="http://schemas.openxmlformats.org/officeDocument/2006/relationships/hyperlink" Target="https://doi.org/10.1016/j.cbpc.2017.02.006" TargetMode="External"/><Relationship Id="rId879" Type="http://schemas.openxmlformats.org/officeDocument/2006/relationships/hyperlink" Target="https://doi.org/10.1016/j.cbpc.2017.02.006" TargetMode="External"/><Relationship Id="rId434" Type="http://schemas.openxmlformats.org/officeDocument/2006/relationships/hyperlink" Target="https://doi.org/10.1016/j.cbpc.2017.02.006" TargetMode="External"/><Relationship Id="rId641" Type="http://schemas.openxmlformats.org/officeDocument/2006/relationships/hyperlink" Target="https://doi.org/10.1016/j.cbpc.2017.02.006" TargetMode="External"/><Relationship Id="rId739" Type="http://schemas.openxmlformats.org/officeDocument/2006/relationships/hyperlink" Target="https://doi.org/10.1016/j.cbpc.2017.02.006" TargetMode="External"/><Relationship Id="rId280" Type="http://schemas.openxmlformats.org/officeDocument/2006/relationships/hyperlink" Target="https://doi.org/10.1016/j.cbpc.2017.02.006" TargetMode="External"/><Relationship Id="rId501" Type="http://schemas.openxmlformats.org/officeDocument/2006/relationships/hyperlink" Target="https://doi.org/10.1016/j.cbpc.2017.02.006" TargetMode="External"/><Relationship Id="rId75" Type="http://schemas.openxmlformats.org/officeDocument/2006/relationships/hyperlink" Target="https://doi.org/10.1016/j.cbpc.2017.02.006" TargetMode="External"/><Relationship Id="rId140" Type="http://schemas.openxmlformats.org/officeDocument/2006/relationships/hyperlink" Target="https://doi.org/10.1016/j.cbpc.2017.02.006" TargetMode="External"/><Relationship Id="rId378" Type="http://schemas.openxmlformats.org/officeDocument/2006/relationships/hyperlink" Target="https://doi.org/10.1016/j.cbpc.2017.02.006" TargetMode="External"/><Relationship Id="rId585" Type="http://schemas.openxmlformats.org/officeDocument/2006/relationships/hyperlink" Target="https://doi.org/10.1016/j.cbpc.2017.02.006" TargetMode="External"/><Relationship Id="rId792" Type="http://schemas.openxmlformats.org/officeDocument/2006/relationships/hyperlink" Target="https://doi.org/10.1016/j.cbpc.2017.02.006" TargetMode="External"/><Relationship Id="rId806" Type="http://schemas.openxmlformats.org/officeDocument/2006/relationships/hyperlink" Target="https://doi.org/10.1016/j.cbpc.2017.02.006" TargetMode="External"/><Relationship Id="rId6" Type="http://schemas.openxmlformats.org/officeDocument/2006/relationships/hyperlink" Target="https://doi.org/10.1016/j.cbpc.2017.02.006" TargetMode="External"/><Relationship Id="rId238" Type="http://schemas.openxmlformats.org/officeDocument/2006/relationships/hyperlink" Target="https://doi.org/10.1016/j.cbpc.2017.02.006" TargetMode="External"/><Relationship Id="rId445" Type="http://schemas.openxmlformats.org/officeDocument/2006/relationships/hyperlink" Target="https://doi.org/10.1016/j.cbpc.2017.02.006" TargetMode="External"/><Relationship Id="rId652" Type="http://schemas.openxmlformats.org/officeDocument/2006/relationships/hyperlink" Target="https://doi.org/10.1016/j.cbpc.2017.02.006" TargetMode="External"/><Relationship Id="rId291" Type="http://schemas.openxmlformats.org/officeDocument/2006/relationships/hyperlink" Target="https://doi.org/10.1016/j.cbpc.2017.02.006" TargetMode="External"/><Relationship Id="rId305" Type="http://schemas.openxmlformats.org/officeDocument/2006/relationships/hyperlink" Target="https://doi.org/10.1016/j.cbpc.2017.02.006" TargetMode="External"/><Relationship Id="rId512" Type="http://schemas.openxmlformats.org/officeDocument/2006/relationships/hyperlink" Target="https://doi.org/10.1016/j.cbpc.2017.02.006" TargetMode="External"/><Relationship Id="rId86" Type="http://schemas.openxmlformats.org/officeDocument/2006/relationships/hyperlink" Target="https://doi.org/10.1016/j.cbpc.2017.02.006" TargetMode="External"/><Relationship Id="rId151" Type="http://schemas.openxmlformats.org/officeDocument/2006/relationships/hyperlink" Target="https://doi.org/10.1016/j.cbpc.2017.02.006" TargetMode="External"/><Relationship Id="rId389" Type="http://schemas.openxmlformats.org/officeDocument/2006/relationships/hyperlink" Target="https://doi.org/10.1016/j.cbpc.2017.02.006" TargetMode="External"/><Relationship Id="rId596" Type="http://schemas.openxmlformats.org/officeDocument/2006/relationships/hyperlink" Target="https://doi.org/10.1016/j.cbpc.2017.02.006" TargetMode="External"/><Relationship Id="rId817" Type="http://schemas.openxmlformats.org/officeDocument/2006/relationships/hyperlink" Target="https://doi.org/10.1016/j.cbpc.2017.02.006" TargetMode="External"/><Relationship Id="rId249" Type="http://schemas.openxmlformats.org/officeDocument/2006/relationships/hyperlink" Target="https://doi.org/10.1016/j.cbpc.2017.02.006" TargetMode="External"/><Relationship Id="rId456" Type="http://schemas.openxmlformats.org/officeDocument/2006/relationships/hyperlink" Target="https://doi.org/10.1016/j.cbpc.2017.02.006" TargetMode="External"/><Relationship Id="rId663" Type="http://schemas.openxmlformats.org/officeDocument/2006/relationships/hyperlink" Target="https://doi.org/10.1016/j.cbpc.2017.02.006" TargetMode="External"/><Relationship Id="rId870" Type="http://schemas.openxmlformats.org/officeDocument/2006/relationships/hyperlink" Target="https://doi.org/10.1016/j.cbpc.2017.02.006" TargetMode="External"/><Relationship Id="rId13" Type="http://schemas.openxmlformats.org/officeDocument/2006/relationships/hyperlink" Target="https://doi.org/10.1016/j.cbpc.2017.02.006" TargetMode="External"/><Relationship Id="rId109" Type="http://schemas.openxmlformats.org/officeDocument/2006/relationships/hyperlink" Target="https://doi.org/10.1016/j.cbpc.2017.02.006" TargetMode="External"/><Relationship Id="rId316" Type="http://schemas.openxmlformats.org/officeDocument/2006/relationships/hyperlink" Target="https://doi.org/10.1016/j.cbpc.2017.02.006" TargetMode="External"/><Relationship Id="rId523" Type="http://schemas.openxmlformats.org/officeDocument/2006/relationships/hyperlink" Target="https://doi.org/10.1016/j.cbpc.2017.02.006" TargetMode="External"/><Relationship Id="rId97" Type="http://schemas.openxmlformats.org/officeDocument/2006/relationships/hyperlink" Target="https://doi.org/10.1016/j.cbpc.2017.02.006" TargetMode="External"/><Relationship Id="rId730" Type="http://schemas.openxmlformats.org/officeDocument/2006/relationships/hyperlink" Target="https://doi.org/10.1016/j.cbpc.2017.02.006" TargetMode="External"/><Relationship Id="rId828" Type="http://schemas.openxmlformats.org/officeDocument/2006/relationships/hyperlink" Target="https://doi.org/10.1016/j.cbpc.2017.02.006" TargetMode="External"/><Relationship Id="rId162" Type="http://schemas.openxmlformats.org/officeDocument/2006/relationships/hyperlink" Target="https://doi.org/10.1016/j.cbpc.2017.02.006" TargetMode="External"/><Relationship Id="rId467" Type="http://schemas.openxmlformats.org/officeDocument/2006/relationships/hyperlink" Target="https://doi.org/10.1016/j.cbpc.2017.02.006" TargetMode="External"/><Relationship Id="rId674" Type="http://schemas.openxmlformats.org/officeDocument/2006/relationships/hyperlink" Target="https://doi.org/10.1016/j.cbpc.2017.02.006" TargetMode="External"/><Relationship Id="rId881" Type="http://schemas.openxmlformats.org/officeDocument/2006/relationships/hyperlink" Target="https://doi.org/10.1016/j.cbpc.2017.02.006" TargetMode="External"/><Relationship Id="rId24" Type="http://schemas.openxmlformats.org/officeDocument/2006/relationships/hyperlink" Target="https://doi.org/10.1016/j.cbpc.2017.02.006" TargetMode="External"/><Relationship Id="rId327" Type="http://schemas.openxmlformats.org/officeDocument/2006/relationships/hyperlink" Target="https://doi.org/10.1016/j.cbpc.2017.02.006" TargetMode="External"/><Relationship Id="rId534" Type="http://schemas.openxmlformats.org/officeDocument/2006/relationships/hyperlink" Target="https://doi.org/10.1016/j.cbpc.2017.02.006" TargetMode="External"/><Relationship Id="rId741" Type="http://schemas.openxmlformats.org/officeDocument/2006/relationships/hyperlink" Target="https://doi.org/10.1016/j.cbpc.2017.02.006" TargetMode="External"/><Relationship Id="rId839" Type="http://schemas.openxmlformats.org/officeDocument/2006/relationships/hyperlink" Target="https://doi.org/10.1016/j.cbpc.2017.02.006" TargetMode="External"/><Relationship Id="rId173" Type="http://schemas.openxmlformats.org/officeDocument/2006/relationships/hyperlink" Target="https://doi.org/10.1016/j.cbpc.2017.02.006" TargetMode="External"/><Relationship Id="rId380" Type="http://schemas.openxmlformats.org/officeDocument/2006/relationships/hyperlink" Target="https://doi.org/10.1016/j.cbpc.2017.02.006" TargetMode="External"/><Relationship Id="rId601" Type="http://schemas.openxmlformats.org/officeDocument/2006/relationships/hyperlink" Target="https://doi.org/10.1016/j.cbpc.2017.02.006" TargetMode="External"/><Relationship Id="rId240" Type="http://schemas.openxmlformats.org/officeDocument/2006/relationships/hyperlink" Target="https://doi.org/10.1016/j.cbpc.2017.02.006" TargetMode="External"/><Relationship Id="rId478" Type="http://schemas.openxmlformats.org/officeDocument/2006/relationships/hyperlink" Target="https://doi.org/10.1016/j.cbpc.2017.02.006" TargetMode="External"/><Relationship Id="rId685" Type="http://schemas.openxmlformats.org/officeDocument/2006/relationships/hyperlink" Target="https://doi.org/10.1016/j.cbpc.2017.02.006" TargetMode="External"/><Relationship Id="rId892" Type="http://schemas.openxmlformats.org/officeDocument/2006/relationships/hyperlink" Target="https://doi.org/10.1016/j.cbpc.2017.02.006" TargetMode="External"/><Relationship Id="rId906" Type="http://schemas.openxmlformats.org/officeDocument/2006/relationships/hyperlink" Target="https://doi.org/10.1016/j.cbpc.2017.02.006" TargetMode="External"/><Relationship Id="rId35" Type="http://schemas.openxmlformats.org/officeDocument/2006/relationships/hyperlink" Target="https://doi.org/10.1016/j.cbpc.2017.02.006" TargetMode="External"/><Relationship Id="rId100" Type="http://schemas.openxmlformats.org/officeDocument/2006/relationships/hyperlink" Target="https://doi.org/10.1016/j.cbpc.2017.02.006" TargetMode="External"/><Relationship Id="rId338" Type="http://schemas.openxmlformats.org/officeDocument/2006/relationships/hyperlink" Target="https://doi.org/10.1016/j.cbpc.2017.02.006" TargetMode="External"/><Relationship Id="rId545" Type="http://schemas.openxmlformats.org/officeDocument/2006/relationships/hyperlink" Target="https://doi.org/10.1016/j.cbpc.2017.02.006" TargetMode="External"/><Relationship Id="rId752" Type="http://schemas.openxmlformats.org/officeDocument/2006/relationships/hyperlink" Target="https://doi.org/10.1016/j.cbpc.2017.02.006" TargetMode="External"/><Relationship Id="rId184" Type="http://schemas.openxmlformats.org/officeDocument/2006/relationships/hyperlink" Target="https://doi.org/10.1016/j.cbpc.2017.02.006" TargetMode="External"/><Relationship Id="rId391" Type="http://schemas.openxmlformats.org/officeDocument/2006/relationships/hyperlink" Target="https://doi.org/10.1016/j.cbpc.2017.02.006" TargetMode="External"/><Relationship Id="rId405" Type="http://schemas.openxmlformats.org/officeDocument/2006/relationships/hyperlink" Target="https://doi.org/10.1016/j.cbpc.2017.02.006" TargetMode="External"/><Relationship Id="rId612" Type="http://schemas.openxmlformats.org/officeDocument/2006/relationships/hyperlink" Target="https://doi.org/10.1016/j.cbpc.2017.02.006" TargetMode="External"/><Relationship Id="rId251" Type="http://schemas.openxmlformats.org/officeDocument/2006/relationships/hyperlink" Target="https://doi.org/10.1016/j.cbpc.2017.02.006" TargetMode="External"/><Relationship Id="rId489" Type="http://schemas.openxmlformats.org/officeDocument/2006/relationships/hyperlink" Target="https://doi.org/10.1016/j.cbpc.2017.02.006" TargetMode="External"/><Relationship Id="rId696" Type="http://schemas.openxmlformats.org/officeDocument/2006/relationships/hyperlink" Target="https://doi.org/10.1016/j.cbpc.2017.02.006" TargetMode="External"/><Relationship Id="rId917" Type="http://schemas.openxmlformats.org/officeDocument/2006/relationships/hyperlink" Target="https://doi.org/10.1016/j.cbpc.2017.02.006" TargetMode="External"/><Relationship Id="rId46" Type="http://schemas.openxmlformats.org/officeDocument/2006/relationships/hyperlink" Target="https://doi.org/10.1016/j.cbpc.2017.02.006" TargetMode="External"/><Relationship Id="rId349" Type="http://schemas.openxmlformats.org/officeDocument/2006/relationships/hyperlink" Target="https://doi.org/10.1016/j.cbpc.2017.02.006" TargetMode="External"/><Relationship Id="rId556" Type="http://schemas.openxmlformats.org/officeDocument/2006/relationships/hyperlink" Target="https://doi.org/10.1016/j.cbpc.2017.02.006" TargetMode="External"/><Relationship Id="rId763" Type="http://schemas.openxmlformats.org/officeDocument/2006/relationships/hyperlink" Target="https://doi.org/10.1016/j.cbpc.2017.02.006" TargetMode="External"/><Relationship Id="rId111" Type="http://schemas.openxmlformats.org/officeDocument/2006/relationships/hyperlink" Target="https://doi.org/10.1016/j.cbpc.2017.02.006" TargetMode="External"/><Relationship Id="rId195" Type="http://schemas.openxmlformats.org/officeDocument/2006/relationships/hyperlink" Target="https://doi.org/10.1016/j.cbpc.2017.02.006" TargetMode="External"/><Relationship Id="rId209" Type="http://schemas.openxmlformats.org/officeDocument/2006/relationships/hyperlink" Target="https://doi.org/10.1016/j.cbpc.2017.02.006" TargetMode="External"/><Relationship Id="rId416" Type="http://schemas.openxmlformats.org/officeDocument/2006/relationships/hyperlink" Target="https://doi.org/10.1016/j.cbpc.2017.02.006" TargetMode="External"/><Relationship Id="rId623" Type="http://schemas.openxmlformats.org/officeDocument/2006/relationships/hyperlink" Target="https://doi.org/10.1016/j.cbpc.2017.02.006" TargetMode="External"/><Relationship Id="rId830" Type="http://schemas.openxmlformats.org/officeDocument/2006/relationships/hyperlink" Target="https://doi.org/10.1016/j.cbpc.2017.02.006" TargetMode="External"/><Relationship Id="rId57" Type="http://schemas.openxmlformats.org/officeDocument/2006/relationships/hyperlink" Target="https://doi.org/10.1016/j.cbpc.2017.02.006" TargetMode="External"/><Relationship Id="rId262" Type="http://schemas.openxmlformats.org/officeDocument/2006/relationships/hyperlink" Target="https://doi.org/10.1016/j.cbpc.2017.02.006" TargetMode="External"/><Relationship Id="rId567" Type="http://schemas.openxmlformats.org/officeDocument/2006/relationships/hyperlink" Target="https://doi.org/10.1016/j.cbpc.2017.02.006" TargetMode="External"/><Relationship Id="rId122" Type="http://schemas.openxmlformats.org/officeDocument/2006/relationships/hyperlink" Target="https://doi.org/10.1016/j.cbpc.2017.02.006" TargetMode="External"/><Relationship Id="rId774" Type="http://schemas.openxmlformats.org/officeDocument/2006/relationships/hyperlink" Target="https://doi.org/10.1016/j.cbpc.2017.02.006" TargetMode="External"/><Relationship Id="rId427" Type="http://schemas.openxmlformats.org/officeDocument/2006/relationships/hyperlink" Target="https://doi.org/10.1016/j.cbpc.2017.02.006" TargetMode="External"/><Relationship Id="rId634" Type="http://schemas.openxmlformats.org/officeDocument/2006/relationships/hyperlink" Target="https://doi.org/10.1016/j.cbpc.2017.02.006" TargetMode="External"/><Relationship Id="rId841" Type="http://schemas.openxmlformats.org/officeDocument/2006/relationships/hyperlink" Target="https://doi.org/10.1016/j.cbpc.2017.02.006" TargetMode="External"/><Relationship Id="rId273" Type="http://schemas.openxmlformats.org/officeDocument/2006/relationships/hyperlink" Target="https://doi.org/10.1016/j.cbpc.2017.02.006" TargetMode="External"/><Relationship Id="rId480" Type="http://schemas.openxmlformats.org/officeDocument/2006/relationships/hyperlink" Target="https://doi.org/10.1016/j.cbpc.2017.02.006" TargetMode="External"/><Relationship Id="rId701" Type="http://schemas.openxmlformats.org/officeDocument/2006/relationships/hyperlink" Target="https://doi.org/10.1016/j.cbpc.2017.02.006" TargetMode="External"/><Relationship Id="rId68" Type="http://schemas.openxmlformats.org/officeDocument/2006/relationships/hyperlink" Target="https://doi.org/10.1016/j.cbpc.2017.02.006" TargetMode="External"/><Relationship Id="rId133" Type="http://schemas.openxmlformats.org/officeDocument/2006/relationships/hyperlink" Target="https://doi.org/10.1016/j.cbpc.2017.02.006" TargetMode="External"/><Relationship Id="rId340" Type="http://schemas.openxmlformats.org/officeDocument/2006/relationships/hyperlink" Target="https://doi.org/10.1016/j.cbpc.2017.02.006" TargetMode="External"/><Relationship Id="rId578" Type="http://schemas.openxmlformats.org/officeDocument/2006/relationships/hyperlink" Target="https://doi.org/10.1016/j.cbpc.2017.02.006" TargetMode="External"/><Relationship Id="rId785" Type="http://schemas.openxmlformats.org/officeDocument/2006/relationships/hyperlink" Target="https://doi.org/10.1016/j.cbpc.2017.02.006" TargetMode="External"/><Relationship Id="rId200" Type="http://schemas.openxmlformats.org/officeDocument/2006/relationships/hyperlink" Target="https://doi.org/10.1016/j.cbpc.2017.02.006" TargetMode="External"/><Relationship Id="rId438" Type="http://schemas.openxmlformats.org/officeDocument/2006/relationships/hyperlink" Target="https://doi.org/10.1016/j.cbpc.2017.02.006" TargetMode="External"/><Relationship Id="rId645" Type="http://schemas.openxmlformats.org/officeDocument/2006/relationships/hyperlink" Target="https://doi.org/10.1016/j.cbpc.2017.02.006" TargetMode="External"/><Relationship Id="rId852" Type="http://schemas.openxmlformats.org/officeDocument/2006/relationships/hyperlink" Target="https://doi.org/10.1016/j.cbpc.2017.02.006" TargetMode="External"/><Relationship Id="rId284" Type="http://schemas.openxmlformats.org/officeDocument/2006/relationships/hyperlink" Target="https://doi.org/10.1016/j.cbpc.2017.02.006" TargetMode="External"/><Relationship Id="rId491" Type="http://schemas.openxmlformats.org/officeDocument/2006/relationships/hyperlink" Target="https://doi.org/10.1016/j.cbpc.2017.02.006" TargetMode="External"/><Relationship Id="rId505" Type="http://schemas.openxmlformats.org/officeDocument/2006/relationships/hyperlink" Target="https://doi.org/10.1016/j.cbpc.2017.02.006" TargetMode="External"/><Relationship Id="rId712" Type="http://schemas.openxmlformats.org/officeDocument/2006/relationships/hyperlink" Target="https://doi.org/10.1016/j.cbpc.2017.02.006" TargetMode="External"/><Relationship Id="rId79" Type="http://schemas.openxmlformats.org/officeDocument/2006/relationships/hyperlink" Target="https://doi.org/10.1016/j.cbpc.2017.02.006" TargetMode="External"/><Relationship Id="rId144" Type="http://schemas.openxmlformats.org/officeDocument/2006/relationships/hyperlink" Target="https://doi.org/10.1016/j.cbpc.2017.02.006" TargetMode="External"/><Relationship Id="rId589" Type="http://schemas.openxmlformats.org/officeDocument/2006/relationships/hyperlink" Target="https://doi.org/10.1016/j.cbpc.2017.02.006" TargetMode="External"/><Relationship Id="rId796" Type="http://schemas.openxmlformats.org/officeDocument/2006/relationships/hyperlink" Target="https://doi.org/10.1016/j.cbpc.2017.02.006" TargetMode="External"/><Relationship Id="rId351" Type="http://schemas.openxmlformats.org/officeDocument/2006/relationships/hyperlink" Target="https://doi.org/10.1016/j.cbpc.2017.02.006" TargetMode="External"/><Relationship Id="rId449" Type="http://schemas.openxmlformats.org/officeDocument/2006/relationships/hyperlink" Target="https://doi.org/10.1016/j.cbpc.2017.02.006" TargetMode="External"/><Relationship Id="rId656" Type="http://schemas.openxmlformats.org/officeDocument/2006/relationships/hyperlink" Target="https://doi.org/10.1016/j.cbpc.2017.02.006" TargetMode="External"/><Relationship Id="rId863" Type="http://schemas.openxmlformats.org/officeDocument/2006/relationships/hyperlink" Target="https://doi.org/10.1016/j.cbpc.2017.02.006" TargetMode="External"/><Relationship Id="rId211" Type="http://schemas.openxmlformats.org/officeDocument/2006/relationships/hyperlink" Target="https://doi.org/10.1016/j.cbpc.2017.02.006" TargetMode="External"/><Relationship Id="rId295" Type="http://schemas.openxmlformats.org/officeDocument/2006/relationships/hyperlink" Target="https://doi.org/10.1016/j.cbpc.2017.02.006" TargetMode="External"/><Relationship Id="rId309" Type="http://schemas.openxmlformats.org/officeDocument/2006/relationships/hyperlink" Target="https://doi.org/10.1016/j.cbpc.2017.02.006" TargetMode="External"/><Relationship Id="rId516" Type="http://schemas.openxmlformats.org/officeDocument/2006/relationships/hyperlink" Target="https://doi.org/10.1016/j.cbpc.2017.02.006" TargetMode="External"/><Relationship Id="rId723" Type="http://schemas.openxmlformats.org/officeDocument/2006/relationships/hyperlink" Target="https://doi.org/10.1016/j.cbpc.2017.02.006" TargetMode="External"/><Relationship Id="rId155" Type="http://schemas.openxmlformats.org/officeDocument/2006/relationships/hyperlink" Target="https://doi.org/10.1016/j.cbpc.2017.02.006" TargetMode="External"/><Relationship Id="rId197" Type="http://schemas.openxmlformats.org/officeDocument/2006/relationships/hyperlink" Target="https://doi.org/10.1016/j.cbpc.2017.02.006" TargetMode="External"/><Relationship Id="rId362" Type="http://schemas.openxmlformats.org/officeDocument/2006/relationships/hyperlink" Target="https://doi.org/10.1016/j.cbpc.2017.02.006" TargetMode="External"/><Relationship Id="rId418" Type="http://schemas.openxmlformats.org/officeDocument/2006/relationships/hyperlink" Target="https://doi.org/10.1016/j.cbpc.2017.02.006" TargetMode="External"/><Relationship Id="rId625" Type="http://schemas.openxmlformats.org/officeDocument/2006/relationships/hyperlink" Target="https://doi.org/10.1016/j.cbpc.2017.02.006" TargetMode="External"/><Relationship Id="rId832" Type="http://schemas.openxmlformats.org/officeDocument/2006/relationships/hyperlink" Target="https://doi.org/10.1016/j.cbpc.2017.02.006" TargetMode="External"/><Relationship Id="rId222" Type="http://schemas.openxmlformats.org/officeDocument/2006/relationships/hyperlink" Target="https://doi.org/10.1016/j.cbpc.2017.02.006" TargetMode="External"/><Relationship Id="rId264" Type="http://schemas.openxmlformats.org/officeDocument/2006/relationships/hyperlink" Target="https://doi.org/10.1016/j.cbpc.2017.02.006" TargetMode="External"/><Relationship Id="rId471" Type="http://schemas.openxmlformats.org/officeDocument/2006/relationships/hyperlink" Target="https://doi.org/10.1016/j.cbpc.2017.02.006" TargetMode="External"/><Relationship Id="rId667" Type="http://schemas.openxmlformats.org/officeDocument/2006/relationships/hyperlink" Target="https://doi.org/10.1016/j.cbpc.2017.02.006" TargetMode="External"/><Relationship Id="rId874" Type="http://schemas.openxmlformats.org/officeDocument/2006/relationships/hyperlink" Target="https://doi.org/10.1016/j.cbpc.2017.02.006" TargetMode="External"/><Relationship Id="rId17" Type="http://schemas.openxmlformats.org/officeDocument/2006/relationships/hyperlink" Target="https://doi.org/10.1016/j.cbpc.2017.02.006" TargetMode="External"/><Relationship Id="rId59" Type="http://schemas.openxmlformats.org/officeDocument/2006/relationships/hyperlink" Target="https://doi.org/10.1016/j.cbpc.2017.02.006" TargetMode="External"/><Relationship Id="rId124" Type="http://schemas.openxmlformats.org/officeDocument/2006/relationships/hyperlink" Target="https://doi.org/10.1016/j.cbpc.2017.02.006" TargetMode="External"/><Relationship Id="rId527" Type="http://schemas.openxmlformats.org/officeDocument/2006/relationships/hyperlink" Target="https://doi.org/10.1016/j.cbpc.2017.02.006" TargetMode="External"/><Relationship Id="rId569" Type="http://schemas.openxmlformats.org/officeDocument/2006/relationships/hyperlink" Target="https://doi.org/10.1016/j.cbpc.2017.02.006" TargetMode="External"/><Relationship Id="rId734" Type="http://schemas.openxmlformats.org/officeDocument/2006/relationships/hyperlink" Target="https://doi.org/10.1016/j.cbpc.2017.02.006" TargetMode="External"/><Relationship Id="rId776" Type="http://schemas.openxmlformats.org/officeDocument/2006/relationships/hyperlink" Target="https://doi.org/10.1016/j.cbpc.2017.02.006" TargetMode="External"/><Relationship Id="rId70" Type="http://schemas.openxmlformats.org/officeDocument/2006/relationships/hyperlink" Target="https://doi.org/10.1016/j.cbpc.2017.02.006" TargetMode="External"/><Relationship Id="rId166" Type="http://schemas.openxmlformats.org/officeDocument/2006/relationships/hyperlink" Target="https://doi.org/10.1016/j.cbpc.2017.02.006" TargetMode="External"/><Relationship Id="rId331" Type="http://schemas.openxmlformats.org/officeDocument/2006/relationships/hyperlink" Target="https://doi.org/10.1016/j.cbpc.2017.02.006" TargetMode="External"/><Relationship Id="rId373" Type="http://schemas.openxmlformats.org/officeDocument/2006/relationships/hyperlink" Target="https://doi.org/10.1016/j.cbpc.2017.02.006" TargetMode="External"/><Relationship Id="rId429" Type="http://schemas.openxmlformats.org/officeDocument/2006/relationships/hyperlink" Target="https://doi.org/10.1016/j.cbpc.2017.02.006" TargetMode="External"/><Relationship Id="rId580" Type="http://schemas.openxmlformats.org/officeDocument/2006/relationships/hyperlink" Target="https://doi.org/10.1016/j.cbpc.2017.02.006" TargetMode="External"/><Relationship Id="rId636" Type="http://schemas.openxmlformats.org/officeDocument/2006/relationships/hyperlink" Target="https://doi.org/10.1016/j.cbpc.2017.02.006" TargetMode="External"/><Relationship Id="rId801" Type="http://schemas.openxmlformats.org/officeDocument/2006/relationships/hyperlink" Target="https://doi.org/10.1016/j.cbpc.2017.02.006" TargetMode="External"/><Relationship Id="rId1" Type="http://schemas.openxmlformats.org/officeDocument/2006/relationships/hyperlink" Target="https://doi.org/10.1016/j.cbpc.2017.02.006" TargetMode="External"/><Relationship Id="rId233" Type="http://schemas.openxmlformats.org/officeDocument/2006/relationships/hyperlink" Target="https://doi.org/10.1016/j.cbpc.2017.02.006" TargetMode="External"/><Relationship Id="rId440" Type="http://schemas.openxmlformats.org/officeDocument/2006/relationships/hyperlink" Target="https://doi.org/10.1016/j.cbpc.2017.02.006" TargetMode="External"/><Relationship Id="rId678" Type="http://schemas.openxmlformats.org/officeDocument/2006/relationships/hyperlink" Target="https://doi.org/10.1016/j.cbpc.2017.02.006" TargetMode="External"/><Relationship Id="rId843" Type="http://schemas.openxmlformats.org/officeDocument/2006/relationships/hyperlink" Target="https://doi.org/10.1016/j.cbpc.2017.02.006" TargetMode="External"/><Relationship Id="rId885" Type="http://schemas.openxmlformats.org/officeDocument/2006/relationships/hyperlink" Target="https://doi.org/10.1016/j.cbpc.2017.02.006" TargetMode="External"/><Relationship Id="rId28" Type="http://schemas.openxmlformats.org/officeDocument/2006/relationships/hyperlink" Target="https://doi.org/10.1016/j.cbpc.2017.02.006" TargetMode="External"/><Relationship Id="rId275" Type="http://schemas.openxmlformats.org/officeDocument/2006/relationships/hyperlink" Target="https://doi.org/10.1016/j.cbpc.2017.02.006" TargetMode="External"/><Relationship Id="rId300" Type="http://schemas.openxmlformats.org/officeDocument/2006/relationships/hyperlink" Target="https://doi.org/10.1016/j.cbpc.2017.02.006" TargetMode="External"/><Relationship Id="rId482" Type="http://schemas.openxmlformats.org/officeDocument/2006/relationships/hyperlink" Target="https://doi.org/10.1016/j.cbpc.2017.02.006" TargetMode="External"/><Relationship Id="rId538" Type="http://schemas.openxmlformats.org/officeDocument/2006/relationships/hyperlink" Target="https://doi.org/10.1016/j.cbpc.2017.02.006" TargetMode="External"/><Relationship Id="rId703" Type="http://schemas.openxmlformats.org/officeDocument/2006/relationships/hyperlink" Target="https://doi.org/10.1016/j.cbpc.2017.02.006" TargetMode="External"/><Relationship Id="rId745" Type="http://schemas.openxmlformats.org/officeDocument/2006/relationships/hyperlink" Target="https://doi.org/10.1016/j.cbpc.2017.02.006" TargetMode="External"/><Relationship Id="rId910" Type="http://schemas.openxmlformats.org/officeDocument/2006/relationships/hyperlink" Target="https://doi.org/10.1016/j.cbpc.2017.02.006" TargetMode="External"/><Relationship Id="rId81" Type="http://schemas.openxmlformats.org/officeDocument/2006/relationships/hyperlink" Target="https://doi.org/10.1016/j.cbpc.2017.02.006" TargetMode="External"/><Relationship Id="rId135" Type="http://schemas.openxmlformats.org/officeDocument/2006/relationships/hyperlink" Target="https://doi.org/10.1016/j.cbpc.2017.02.006" TargetMode="External"/><Relationship Id="rId177" Type="http://schemas.openxmlformats.org/officeDocument/2006/relationships/hyperlink" Target="https://doi.org/10.1016/j.cbpc.2017.02.006" TargetMode="External"/><Relationship Id="rId342" Type="http://schemas.openxmlformats.org/officeDocument/2006/relationships/hyperlink" Target="https://doi.org/10.1016/j.cbpc.2017.02.006" TargetMode="External"/><Relationship Id="rId384" Type="http://schemas.openxmlformats.org/officeDocument/2006/relationships/hyperlink" Target="https://doi.org/10.1016/j.cbpc.2017.02.006" TargetMode="External"/><Relationship Id="rId591" Type="http://schemas.openxmlformats.org/officeDocument/2006/relationships/hyperlink" Target="https://doi.org/10.1016/j.cbpc.2017.02.006" TargetMode="External"/><Relationship Id="rId605" Type="http://schemas.openxmlformats.org/officeDocument/2006/relationships/hyperlink" Target="https://doi.org/10.1016/j.cbpc.2017.02.006" TargetMode="External"/><Relationship Id="rId787" Type="http://schemas.openxmlformats.org/officeDocument/2006/relationships/hyperlink" Target="https://doi.org/10.1016/j.cbpc.2017.02.006" TargetMode="External"/><Relationship Id="rId812" Type="http://schemas.openxmlformats.org/officeDocument/2006/relationships/hyperlink" Target="https://doi.org/10.1016/j.cbpc.2017.02.006" TargetMode="External"/><Relationship Id="rId202" Type="http://schemas.openxmlformats.org/officeDocument/2006/relationships/hyperlink" Target="https://doi.org/10.1016/j.cbpc.2017.02.006" TargetMode="External"/><Relationship Id="rId244" Type="http://schemas.openxmlformats.org/officeDocument/2006/relationships/hyperlink" Target="https://doi.org/10.1016/j.cbpc.2017.02.006" TargetMode="External"/><Relationship Id="rId647" Type="http://schemas.openxmlformats.org/officeDocument/2006/relationships/hyperlink" Target="https://doi.org/10.1016/j.cbpc.2017.02.006" TargetMode="External"/><Relationship Id="rId689" Type="http://schemas.openxmlformats.org/officeDocument/2006/relationships/hyperlink" Target="https://doi.org/10.1016/j.cbpc.2017.02.006" TargetMode="External"/><Relationship Id="rId854" Type="http://schemas.openxmlformats.org/officeDocument/2006/relationships/hyperlink" Target="https://doi.org/10.1016/j.cbpc.2017.02.006" TargetMode="External"/><Relationship Id="rId896" Type="http://schemas.openxmlformats.org/officeDocument/2006/relationships/hyperlink" Target="https://doi.org/10.1016/j.cbpc.2017.02.006" TargetMode="External"/><Relationship Id="rId39" Type="http://schemas.openxmlformats.org/officeDocument/2006/relationships/hyperlink" Target="https://doi.org/10.1016/j.cbpc.2017.02.006" TargetMode="External"/><Relationship Id="rId286" Type="http://schemas.openxmlformats.org/officeDocument/2006/relationships/hyperlink" Target="https://doi.org/10.1016/j.cbpc.2017.02.006" TargetMode="External"/><Relationship Id="rId451" Type="http://schemas.openxmlformats.org/officeDocument/2006/relationships/hyperlink" Target="https://doi.org/10.1016/j.cbpc.2017.02.006" TargetMode="External"/><Relationship Id="rId493" Type="http://schemas.openxmlformats.org/officeDocument/2006/relationships/hyperlink" Target="https://doi.org/10.1016/j.cbpc.2017.02.006" TargetMode="External"/><Relationship Id="rId507" Type="http://schemas.openxmlformats.org/officeDocument/2006/relationships/hyperlink" Target="https://doi.org/10.1016/j.cbpc.2017.02.006" TargetMode="External"/><Relationship Id="rId549" Type="http://schemas.openxmlformats.org/officeDocument/2006/relationships/hyperlink" Target="https://doi.org/10.1016/j.cbpc.2017.02.006" TargetMode="External"/><Relationship Id="rId714" Type="http://schemas.openxmlformats.org/officeDocument/2006/relationships/hyperlink" Target="https://doi.org/10.1016/j.cbpc.2017.02.006" TargetMode="External"/><Relationship Id="rId756" Type="http://schemas.openxmlformats.org/officeDocument/2006/relationships/hyperlink" Target="https://doi.org/10.1016/j.cbpc.2017.02.006" TargetMode="External"/><Relationship Id="rId921" Type="http://schemas.openxmlformats.org/officeDocument/2006/relationships/hyperlink" Target="https://doi.org/10.1016/j.cbpc.2017.02.006" TargetMode="External"/><Relationship Id="rId50" Type="http://schemas.openxmlformats.org/officeDocument/2006/relationships/hyperlink" Target="https://doi.org/10.1016/j.cbpc.2017.02.006" TargetMode="External"/><Relationship Id="rId104" Type="http://schemas.openxmlformats.org/officeDocument/2006/relationships/hyperlink" Target="https://doi.org/10.1016/j.cbpc.2017.02.006" TargetMode="External"/><Relationship Id="rId146" Type="http://schemas.openxmlformats.org/officeDocument/2006/relationships/hyperlink" Target="https://doi.org/10.1016/j.cbpc.2017.02.006" TargetMode="External"/><Relationship Id="rId188" Type="http://schemas.openxmlformats.org/officeDocument/2006/relationships/hyperlink" Target="https://doi.org/10.1016/j.cbpc.2017.02.006" TargetMode="External"/><Relationship Id="rId311" Type="http://schemas.openxmlformats.org/officeDocument/2006/relationships/hyperlink" Target="https://doi.org/10.1016/j.cbpc.2017.02.006" TargetMode="External"/><Relationship Id="rId353" Type="http://schemas.openxmlformats.org/officeDocument/2006/relationships/hyperlink" Target="https://doi.org/10.1016/j.cbpc.2017.02.006" TargetMode="External"/><Relationship Id="rId395" Type="http://schemas.openxmlformats.org/officeDocument/2006/relationships/hyperlink" Target="https://doi.org/10.1016/j.cbpc.2017.02.006" TargetMode="External"/><Relationship Id="rId409" Type="http://schemas.openxmlformats.org/officeDocument/2006/relationships/hyperlink" Target="https://doi.org/10.1016/j.cbpc.2017.02.006" TargetMode="External"/><Relationship Id="rId560" Type="http://schemas.openxmlformats.org/officeDocument/2006/relationships/hyperlink" Target="https://doi.org/10.1016/j.cbpc.2017.02.006" TargetMode="External"/><Relationship Id="rId798" Type="http://schemas.openxmlformats.org/officeDocument/2006/relationships/hyperlink" Target="https://doi.org/10.1016/j.cbpc.2017.02.006" TargetMode="External"/><Relationship Id="rId92" Type="http://schemas.openxmlformats.org/officeDocument/2006/relationships/hyperlink" Target="https://doi.org/10.1016/j.cbpc.2017.02.006" TargetMode="External"/><Relationship Id="rId213" Type="http://schemas.openxmlformats.org/officeDocument/2006/relationships/hyperlink" Target="https://doi.org/10.1016/j.cbpc.2017.02.006" TargetMode="External"/><Relationship Id="rId420" Type="http://schemas.openxmlformats.org/officeDocument/2006/relationships/hyperlink" Target="https://doi.org/10.1016/j.cbpc.2017.02.006" TargetMode="External"/><Relationship Id="rId616" Type="http://schemas.openxmlformats.org/officeDocument/2006/relationships/hyperlink" Target="https://doi.org/10.1016/j.cbpc.2017.02.006" TargetMode="External"/><Relationship Id="rId658" Type="http://schemas.openxmlformats.org/officeDocument/2006/relationships/hyperlink" Target="https://doi.org/10.1016/j.cbpc.2017.02.006" TargetMode="External"/><Relationship Id="rId823" Type="http://schemas.openxmlformats.org/officeDocument/2006/relationships/hyperlink" Target="https://doi.org/10.1016/j.cbpc.2017.02.006" TargetMode="External"/><Relationship Id="rId865" Type="http://schemas.openxmlformats.org/officeDocument/2006/relationships/hyperlink" Target="https://doi.org/10.1016/j.cbpc.2017.02.006" TargetMode="External"/><Relationship Id="rId255" Type="http://schemas.openxmlformats.org/officeDocument/2006/relationships/hyperlink" Target="https://doi.org/10.1016/j.cbpc.2017.02.006" TargetMode="External"/><Relationship Id="rId297" Type="http://schemas.openxmlformats.org/officeDocument/2006/relationships/hyperlink" Target="https://doi.org/10.1016/j.cbpc.2017.02.006" TargetMode="External"/><Relationship Id="rId462" Type="http://schemas.openxmlformats.org/officeDocument/2006/relationships/hyperlink" Target="https://doi.org/10.1016/j.cbpc.2017.02.006" TargetMode="External"/><Relationship Id="rId518" Type="http://schemas.openxmlformats.org/officeDocument/2006/relationships/hyperlink" Target="https://doi.org/10.1016/j.cbpc.2017.02.006" TargetMode="External"/><Relationship Id="rId725" Type="http://schemas.openxmlformats.org/officeDocument/2006/relationships/hyperlink" Target="https://doi.org/10.1016/j.cbpc.2017.02.006" TargetMode="External"/><Relationship Id="rId115" Type="http://schemas.openxmlformats.org/officeDocument/2006/relationships/hyperlink" Target="https://doi.org/10.1016/j.cbpc.2017.02.006" TargetMode="External"/><Relationship Id="rId157" Type="http://schemas.openxmlformats.org/officeDocument/2006/relationships/hyperlink" Target="https://doi.org/10.1016/j.cbpc.2017.02.006" TargetMode="External"/><Relationship Id="rId322" Type="http://schemas.openxmlformats.org/officeDocument/2006/relationships/hyperlink" Target="https://doi.org/10.1016/j.cbpc.2017.02.006" TargetMode="External"/><Relationship Id="rId364" Type="http://schemas.openxmlformats.org/officeDocument/2006/relationships/hyperlink" Target="https://doi.org/10.1016/j.cbpc.2017.02.006" TargetMode="External"/><Relationship Id="rId767" Type="http://schemas.openxmlformats.org/officeDocument/2006/relationships/hyperlink" Target="https://doi.org/10.1016/j.cbpc.2017.02.006" TargetMode="External"/><Relationship Id="rId61" Type="http://schemas.openxmlformats.org/officeDocument/2006/relationships/hyperlink" Target="https://doi.org/10.1016/j.cbpc.2017.02.006" TargetMode="External"/><Relationship Id="rId199" Type="http://schemas.openxmlformats.org/officeDocument/2006/relationships/hyperlink" Target="https://doi.org/10.1016/j.cbpc.2017.02.006" TargetMode="External"/><Relationship Id="rId571" Type="http://schemas.openxmlformats.org/officeDocument/2006/relationships/hyperlink" Target="https://doi.org/10.1016/j.cbpc.2017.02.006" TargetMode="External"/><Relationship Id="rId627" Type="http://schemas.openxmlformats.org/officeDocument/2006/relationships/hyperlink" Target="https://doi.org/10.1016/j.cbpc.2017.02.006" TargetMode="External"/><Relationship Id="rId669" Type="http://schemas.openxmlformats.org/officeDocument/2006/relationships/hyperlink" Target="https://doi.org/10.1016/j.cbpc.2017.02.006" TargetMode="External"/><Relationship Id="rId834" Type="http://schemas.openxmlformats.org/officeDocument/2006/relationships/hyperlink" Target="https://doi.org/10.1016/j.cbpc.2017.02.006" TargetMode="External"/><Relationship Id="rId876" Type="http://schemas.openxmlformats.org/officeDocument/2006/relationships/hyperlink" Target="https://doi.org/10.1016/j.cbpc.2017.02.006" TargetMode="External"/><Relationship Id="rId19" Type="http://schemas.openxmlformats.org/officeDocument/2006/relationships/hyperlink" Target="https://doi.org/10.1016/j.cbpc.2017.02.006" TargetMode="External"/><Relationship Id="rId224" Type="http://schemas.openxmlformats.org/officeDocument/2006/relationships/hyperlink" Target="https://doi.org/10.1016/j.cbpc.2017.02.006" TargetMode="External"/><Relationship Id="rId266" Type="http://schemas.openxmlformats.org/officeDocument/2006/relationships/hyperlink" Target="https://doi.org/10.1016/j.cbpc.2017.02.006" TargetMode="External"/><Relationship Id="rId431" Type="http://schemas.openxmlformats.org/officeDocument/2006/relationships/hyperlink" Target="https://doi.org/10.1016/j.cbpc.2017.02.006" TargetMode="External"/><Relationship Id="rId473" Type="http://schemas.openxmlformats.org/officeDocument/2006/relationships/hyperlink" Target="https://doi.org/10.1016/j.cbpc.2017.02.006" TargetMode="External"/><Relationship Id="rId529" Type="http://schemas.openxmlformats.org/officeDocument/2006/relationships/hyperlink" Target="https://doi.org/10.1016/j.cbpc.2017.02.006" TargetMode="External"/><Relationship Id="rId680" Type="http://schemas.openxmlformats.org/officeDocument/2006/relationships/hyperlink" Target="https://doi.org/10.1016/j.cbpc.2017.02.006" TargetMode="External"/><Relationship Id="rId736" Type="http://schemas.openxmlformats.org/officeDocument/2006/relationships/hyperlink" Target="https://doi.org/10.1016/j.cbpc.2017.02.006" TargetMode="External"/><Relationship Id="rId901" Type="http://schemas.openxmlformats.org/officeDocument/2006/relationships/hyperlink" Target="https://doi.org/10.1016/j.cbpc.2017.02.006" TargetMode="External"/><Relationship Id="rId30" Type="http://schemas.openxmlformats.org/officeDocument/2006/relationships/hyperlink" Target="https://doi.org/10.1016/j.cbpc.2017.02.006" TargetMode="External"/><Relationship Id="rId126" Type="http://schemas.openxmlformats.org/officeDocument/2006/relationships/hyperlink" Target="https://doi.org/10.1016/j.cbpc.2017.02.006" TargetMode="External"/><Relationship Id="rId168" Type="http://schemas.openxmlformats.org/officeDocument/2006/relationships/hyperlink" Target="https://doi.org/10.1016/j.cbpc.2017.02.006" TargetMode="External"/><Relationship Id="rId333" Type="http://schemas.openxmlformats.org/officeDocument/2006/relationships/hyperlink" Target="https://doi.org/10.1016/j.cbpc.2017.02.006" TargetMode="External"/><Relationship Id="rId540" Type="http://schemas.openxmlformats.org/officeDocument/2006/relationships/hyperlink" Target="https://doi.org/10.1016/j.cbpc.2017.02.006" TargetMode="External"/><Relationship Id="rId778" Type="http://schemas.openxmlformats.org/officeDocument/2006/relationships/hyperlink" Target="https://doi.org/10.1016/j.cbpc.2017.02.006" TargetMode="External"/><Relationship Id="rId72" Type="http://schemas.openxmlformats.org/officeDocument/2006/relationships/hyperlink" Target="https://doi.org/10.1016/j.cbpc.2017.02.006" TargetMode="External"/><Relationship Id="rId375" Type="http://schemas.openxmlformats.org/officeDocument/2006/relationships/hyperlink" Target="https://doi.org/10.1016/j.cbpc.2017.02.006" TargetMode="External"/><Relationship Id="rId582" Type="http://schemas.openxmlformats.org/officeDocument/2006/relationships/hyperlink" Target="https://doi.org/10.1016/j.cbpc.2017.02.006" TargetMode="External"/><Relationship Id="rId638" Type="http://schemas.openxmlformats.org/officeDocument/2006/relationships/hyperlink" Target="https://doi.org/10.1016/j.cbpc.2017.02.006" TargetMode="External"/><Relationship Id="rId803" Type="http://schemas.openxmlformats.org/officeDocument/2006/relationships/hyperlink" Target="https://doi.org/10.1016/j.cbpc.2017.02.006" TargetMode="External"/><Relationship Id="rId845" Type="http://schemas.openxmlformats.org/officeDocument/2006/relationships/hyperlink" Target="https://doi.org/10.1016/j.cbpc.2017.02.006" TargetMode="External"/><Relationship Id="rId3" Type="http://schemas.openxmlformats.org/officeDocument/2006/relationships/hyperlink" Target="https://doi.org/10.1016/j.cbpc.2017.02.006" TargetMode="External"/><Relationship Id="rId235" Type="http://schemas.openxmlformats.org/officeDocument/2006/relationships/hyperlink" Target="https://doi.org/10.1016/j.cbpc.2017.02.006" TargetMode="External"/><Relationship Id="rId277" Type="http://schemas.openxmlformats.org/officeDocument/2006/relationships/hyperlink" Target="https://doi.org/10.1016/j.cbpc.2017.02.006" TargetMode="External"/><Relationship Id="rId400" Type="http://schemas.openxmlformats.org/officeDocument/2006/relationships/hyperlink" Target="https://doi.org/10.1016/j.cbpc.2017.02.006" TargetMode="External"/><Relationship Id="rId442" Type="http://schemas.openxmlformats.org/officeDocument/2006/relationships/hyperlink" Target="https://doi.org/10.1016/j.cbpc.2017.02.006" TargetMode="External"/><Relationship Id="rId484" Type="http://schemas.openxmlformats.org/officeDocument/2006/relationships/hyperlink" Target="https://doi.org/10.1016/j.cbpc.2017.02.006" TargetMode="External"/><Relationship Id="rId705" Type="http://schemas.openxmlformats.org/officeDocument/2006/relationships/hyperlink" Target="https://doi.org/10.1016/j.cbpc.2017.02.006" TargetMode="External"/><Relationship Id="rId887" Type="http://schemas.openxmlformats.org/officeDocument/2006/relationships/hyperlink" Target="https://doi.org/10.1016/j.cbpc.2017.02.006" TargetMode="External"/><Relationship Id="rId137" Type="http://schemas.openxmlformats.org/officeDocument/2006/relationships/hyperlink" Target="https://doi.org/10.1016/j.cbpc.2017.02.006" TargetMode="External"/><Relationship Id="rId302" Type="http://schemas.openxmlformats.org/officeDocument/2006/relationships/hyperlink" Target="https://doi.org/10.1016/j.cbpc.2017.02.006" TargetMode="External"/><Relationship Id="rId344" Type="http://schemas.openxmlformats.org/officeDocument/2006/relationships/hyperlink" Target="https://doi.org/10.1016/j.cbpc.2017.02.006" TargetMode="External"/><Relationship Id="rId691" Type="http://schemas.openxmlformats.org/officeDocument/2006/relationships/hyperlink" Target="https://doi.org/10.1016/j.cbpc.2017.02.006" TargetMode="External"/><Relationship Id="rId747" Type="http://schemas.openxmlformats.org/officeDocument/2006/relationships/hyperlink" Target="https://doi.org/10.1016/j.cbpc.2017.02.006" TargetMode="External"/><Relationship Id="rId789" Type="http://schemas.openxmlformats.org/officeDocument/2006/relationships/hyperlink" Target="https://doi.org/10.1016/j.cbpc.2017.02.006" TargetMode="External"/><Relationship Id="rId912" Type="http://schemas.openxmlformats.org/officeDocument/2006/relationships/hyperlink" Target="https://doi.org/10.1016/j.cbpc.2017.02.006" TargetMode="External"/><Relationship Id="rId41" Type="http://schemas.openxmlformats.org/officeDocument/2006/relationships/hyperlink" Target="https://doi.org/10.1016/j.cbpc.2017.02.006" TargetMode="External"/><Relationship Id="rId83" Type="http://schemas.openxmlformats.org/officeDocument/2006/relationships/hyperlink" Target="https://doi.org/10.1016/j.cbpc.2017.02.006" TargetMode="External"/><Relationship Id="rId179" Type="http://schemas.openxmlformats.org/officeDocument/2006/relationships/hyperlink" Target="https://doi.org/10.1016/j.cbpc.2017.02.006" TargetMode="External"/><Relationship Id="rId386" Type="http://schemas.openxmlformats.org/officeDocument/2006/relationships/hyperlink" Target="https://doi.org/10.1016/j.cbpc.2017.02.006" TargetMode="External"/><Relationship Id="rId551" Type="http://schemas.openxmlformats.org/officeDocument/2006/relationships/hyperlink" Target="https://doi.org/10.1016/j.cbpc.2017.02.006" TargetMode="External"/><Relationship Id="rId593" Type="http://schemas.openxmlformats.org/officeDocument/2006/relationships/hyperlink" Target="https://doi.org/10.1016/j.cbpc.2017.02.006" TargetMode="External"/><Relationship Id="rId607" Type="http://schemas.openxmlformats.org/officeDocument/2006/relationships/hyperlink" Target="https://doi.org/10.1016/j.cbpc.2017.02.006" TargetMode="External"/><Relationship Id="rId649" Type="http://schemas.openxmlformats.org/officeDocument/2006/relationships/hyperlink" Target="https://doi.org/10.1016/j.cbpc.2017.02.006" TargetMode="External"/><Relationship Id="rId814" Type="http://schemas.openxmlformats.org/officeDocument/2006/relationships/hyperlink" Target="https://doi.org/10.1016/j.cbpc.2017.02.006" TargetMode="External"/><Relationship Id="rId856" Type="http://schemas.openxmlformats.org/officeDocument/2006/relationships/hyperlink" Target="https://doi.org/10.1016/j.cbpc.2017.02.006" TargetMode="External"/><Relationship Id="rId190" Type="http://schemas.openxmlformats.org/officeDocument/2006/relationships/hyperlink" Target="https://doi.org/10.1016/j.cbpc.2017.02.006" TargetMode="External"/><Relationship Id="rId204" Type="http://schemas.openxmlformats.org/officeDocument/2006/relationships/hyperlink" Target="https://doi.org/10.1016/j.cbpc.2017.02.006" TargetMode="External"/><Relationship Id="rId246" Type="http://schemas.openxmlformats.org/officeDocument/2006/relationships/hyperlink" Target="https://doi.org/10.1016/j.cbpc.2017.02.006" TargetMode="External"/><Relationship Id="rId288" Type="http://schemas.openxmlformats.org/officeDocument/2006/relationships/hyperlink" Target="https://doi.org/10.1016/j.cbpc.2017.02.006" TargetMode="External"/><Relationship Id="rId411" Type="http://schemas.openxmlformats.org/officeDocument/2006/relationships/hyperlink" Target="https://doi.org/10.1016/j.cbpc.2017.02.006" TargetMode="External"/><Relationship Id="rId453" Type="http://schemas.openxmlformats.org/officeDocument/2006/relationships/hyperlink" Target="https://doi.org/10.1016/j.cbpc.2017.02.006" TargetMode="External"/><Relationship Id="rId509" Type="http://schemas.openxmlformats.org/officeDocument/2006/relationships/hyperlink" Target="https://doi.org/10.1016/j.cbpc.2017.02.006" TargetMode="External"/><Relationship Id="rId660" Type="http://schemas.openxmlformats.org/officeDocument/2006/relationships/hyperlink" Target="https://doi.org/10.1016/j.cbpc.2017.02.006" TargetMode="External"/><Relationship Id="rId898" Type="http://schemas.openxmlformats.org/officeDocument/2006/relationships/hyperlink" Target="https://doi.org/10.1016/j.cbpc.2017.02.006" TargetMode="External"/><Relationship Id="rId106" Type="http://schemas.openxmlformats.org/officeDocument/2006/relationships/hyperlink" Target="https://doi.org/10.1016/j.cbpc.2017.02.006" TargetMode="External"/><Relationship Id="rId313" Type="http://schemas.openxmlformats.org/officeDocument/2006/relationships/hyperlink" Target="https://doi.org/10.1016/j.cbpc.2017.02.006" TargetMode="External"/><Relationship Id="rId495" Type="http://schemas.openxmlformats.org/officeDocument/2006/relationships/hyperlink" Target="https://doi.org/10.1016/j.cbpc.2017.02.006" TargetMode="External"/><Relationship Id="rId716" Type="http://schemas.openxmlformats.org/officeDocument/2006/relationships/hyperlink" Target="https://doi.org/10.1016/j.cbpc.2017.02.006" TargetMode="External"/><Relationship Id="rId758" Type="http://schemas.openxmlformats.org/officeDocument/2006/relationships/hyperlink" Target="https://doi.org/10.1016/j.cbpc.2017.02.006" TargetMode="External"/><Relationship Id="rId923" Type="http://schemas.openxmlformats.org/officeDocument/2006/relationships/hyperlink" Target="https://doi.org/10.1016/j.cbpc.2017.02.006" TargetMode="External"/><Relationship Id="rId10" Type="http://schemas.openxmlformats.org/officeDocument/2006/relationships/hyperlink" Target="https://doi.org/10.1016/j.cbpc.2017.02.006" TargetMode="External"/><Relationship Id="rId52" Type="http://schemas.openxmlformats.org/officeDocument/2006/relationships/hyperlink" Target="https://doi.org/10.1016/j.cbpc.2017.02.006" TargetMode="External"/><Relationship Id="rId94" Type="http://schemas.openxmlformats.org/officeDocument/2006/relationships/hyperlink" Target="https://doi.org/10.1016/j.cbpc.2017.02.006" TargetMode="External"/><Relationship Id="rId148" Type="http://schemas.openxmlformats.org/officeDocument/2006/relationships/hyperlink" Target="https://doi.org/10.1016/j.cbpc.2017.02.006" TargetMode="External"/><Relationship Id="rId355" Type="http://schemas.openxmlformats.org/officeDocument/2006/relationships/hyperlink" Target="https://doi.org/10.1016/j.cbpc.2017.02.006" TargetMode="External"/><Relationship Id="rId397" Type="http://schemas.openxmlformats.org/officeDocument/2006/relationships/hyperlink" Target="https://doi.org/10.1016/j.cbpc.2017.02.006" TargetMode="External"/><Relationship Id="rId520" Type="http://schemas.openxmlformats.org/officeDocument/2006/relationships/hyperlink" Target="https://doi.org/10.1016/j.cbpc.2017.02.006" TargetMode="External"/><Relationship Id="rId562" Type="http://schemas.openxmlformats.org/officeDocument/2006/relationships/hyperlink" Target="https://doi.org/10.1016/j.cbpc.2017.02.006" TargetMode="External"/><Relationship Id="rId618" Type="http://schemas.openxmlformats.org/officeDocument/2006/relationships/hyperlink" Target="https://doi.org/10.1016/j.cbpc.2017.02.006" TargetMode="External"/><Relationship Id="rId825" Type="http://schemas.openxmlformats.org/officeDocument/2006/relationships/hyperlink" Target="https://doi.org/10.1016/j.cbpc.2017.02.006" TargetMode="External"/><Relationship Id="rId215" Type="http://schemas.openxmlformats.org/officeDocument/2006/relationships/hyperlink" Target="https://doi.org/10.1016/j.cbpc.2017.02.006" TargetMode="External"/><Relationship Id="rId257" Type="http://schemas.openxmlformats.org/officeDocument/2006/relationships/hyperlink" Target="https://doi.org/10.1016/j.cbpc.2017.02.006" TargetMode="External"/><Relationship Id="rId422" Type="http://schemas.openxmlformats.org/officeDocument/2006/relationships/hyperlink" Target="https://doi.org/10.1016/j.cbpc.2017.02.006" TargetMode="External"/><Relationship Id="rId464" Type="http://schemas.openxmlformats.org/officeDocument/2006/relationships/hyperlink" Target="https://doi.org/10.1016/j.cbpc.2017.02.006" TargetMode="External"/><Relationship Id="rId867" Type="http://schemas.openxmlformats.org/officeDocument/2006/relationships/hyperlink" Target="https://doi.org/10.1016/j.cbpc.2017.02.006" TargetMode="External"/><Relationship Id="rId299" Type="http://schemas.openxmlformats.org/officeDocument/2006/relationships/hyperlink" Target="https://doi.org/10.1016/j.cbpc.2017.02.006" TargetMode="External"/><Relationship Id="rId727" Type="http://schemas.openxmlformats.org/officeDocument/2006/relationships/hyperlink" Target="https://doi.org/10.1016/j.cbpc.2017.02.006" TargetMode="External"/><Relationship Id="rId63" Type="http://schemas.openxmlformats.org/officeDocument/2006/relationships/hyperlink" Target="https://doi.org/10.1016/j.cbpc.2017.02.006" TargetMode="External"/><Relationship Id="rId159" Type="http://schemas.openxmlformats.org/officeDocument/2006/relationships/hyperlink" Target="https://doi.org/10.1016/j.cbpc.2017.02.006" TargetMode="External"/><Relationship Id="rId366" Type="http://schemas.openxmlformats.org/officeDocument/2006/relationships/hyperlink" Target="https://doi.org/10.1016/j.cbpc.2017.02.006" TargetMode="External"/><Relationship Id="rId573" Type="http://schemas.openxmlformats.org/officeDocument/2006/relationships/hyperlink" Target="https://doi.org/10.1016/j.cbpc.2017.02.006" TargetMode="External"/><Relationship Id="rId780" Type="http://schemas.openxmlformats.org/officeDocument/2006/relationships/hyperlink" Target="https://doi.org/10.1016/j.cbpc.2017.02.006" TargetMode="External"/><Relationship Id="rId226" Type="http://schemas.openxmlformats.org/officeDocument/2006/relationships/hyperlink" Target="https://doi.org/10.1016/j.cbpc.2017.02.006" TargetMode="External"/><Relationship Id="rId433" Type="http://schemas.openxmlformats.org/officeDocument/2006/relationships/hyperlink" Target="https://doi.org/10.1016/j.cbpc.2017.02.006" TargetMode="External"/><Relationship Id="rId878" Type="http://schemas.openxmlformats.org/officeDocument/2006/relationships/hyperlink" Target="https://doi.org/10.1016/j.cbpc.2017.02.006" TargetMode="External"/><Relationship Id="rId640" Type="http://schemas.openxmlformats.org/officeDocument/2006/relationships/hyperlink" Target="https://doi.org/10.1016/j.cbpc.2017.02.006" TargetMode="External"/><Relationship Id="rId738" Type="http://schemas.openxmlformats.org/officeDocument/2006/relationships/hyperlink" Target="https://doi.org/10.1016/j.cbpc.2017.02.006" TargetMode="External"/><Relationship Id="rId74" Type="http://schemas.openxmlformats.org/officeDocument/2006/relationships/hyperlink" Target="https://doi.org/10.1016/j.cbpc.2017.02.006" TargetMode="External"/><Relationship Id="rId377" Type="http://schemas.openxmlformats.org/officeDocument/2006/relationships/hyperlink" Target="https://doi.org/10.1016/j.cbpc.2017.02.006" TargetMode="External"/><Relationship Id="rId500" Type="http://schemas.openxmlformats.org/officeDocument/2006/relationships/hyperlink" Target="https://doi.org/10.1016/j.cbpc.2017.02.006" TargetMode="External"/><Relationship Id="rId584" Type="http://schemas.openxmlformats.org/officeDocument/2006/relationships/hyperlink" Target="https://doi.org/10.1016/j.cbpc.2017.02.006" TargetMode="External"/><Relationship Id="rId805" Type="http://schemas.openxmlformats.org/officeDocument/2006/relationships/hyperlink" Target="https://doi.org/10.1016/j.cbpc.2017.02.006" TargetMode="External"/><Relationship Id="rId5" Type="http://schemas.openxmlformats.org/officeDocument/2006/relationships/hyperlink" Target="https://doi.org/10.1016/j.cbpc.2017.02.006" TargetMode="External"/><Relationship Id="rId237" Type="http://schemas.openxmlformats.org/officeDocument/2006/relationships/hyperlink" Target="https://doi.org/10.1016/j.cbpc.2017.02.006" TargetMode="External"/><Relationship Id="rId791" Type="http://schemas.openxmlformats.org/officeDocument/2006/relationships/hyperlink" Target="https://doi.org/10.1016/j.cbpc.2017.02.006" TargetMode="External"/><Relationship Id="rId889" Type="http://schemas.openxmlformats.org/officeDocument/2006/relationships/hyperlink" Target="https://doi.org/10.1016/j.cbpc.2017.02.006" TargetMode="External"/><Relationship Id="rId444" Type="http://schemas.openxmlformats.org/officeDocument/2006/relationships/hyperlink" Target="https://doi.org/10.1016/j.cbpc.2017.02.006" TargetMode="External"/><Relationship Id="rId651" Type="http://schemas.openxmlformats.org/officeDocument/2006/relationships/hyperlink" Target="https://doi.org/10.1016/j.cbpc.2017.02.006" TargetMode="External"/><Relationship Id="rId749" Type="http://schemas.openxmlformats.org/officeDocument/2006/relationships/hyperlink" Target="https://doi.org/10.1016/j.cbpc.2017.02.006" TargetMode="External"/><Relationship Id="rId290" Type="http://schemas.openxmlformats.org/officeDocument/2006/relationships/hyperlink" Target="https://doi.org/10.1016/j.cbpc.2017.02.006" TargetMode="External"/><Relationship Id="rId304" Type="http://schemas.openxmlformats.org/officeDocument/2006/relationships/hyperlink" Target="https://doi.org/10.1016/j.cbpc.2017.02.006" TargetMode="External"/><Relationship Id="rId388" Type="http://schemas.openxmlformats.org/officeDocument/2006/relationships/hyperlink" Target="https://doi.org/10.1016/j.cbpc.2017.02.006" TargetMode="External"/><Relationship Id="rId511" Type="http://schemas.openxmlformats.org/officeDocument/2006/relationships/hyperlink" Target="https://doi.org/10.1016/j.cbpc.2017.02.006" TargetMode="External"/><Relationship Id="rId609" Type="http://schemas.openxmlformats.org/officeDocument/2006/relationships/hyperlink" Target="https://doi.org/10.1016/j.cbpc.2017.02.006" TargetMode="External"/><Relationship Id="rId85" Type="http://schemas.openxmlformats.org/officeDocument/2006/relationships/hyperlink" Target="https://doi.org/10.1016/j.cbpc.2017.02.006" TargetMode="External"/><Relationship Id="rId150" Type="http://schemas.openxmlformats.org/officeDocument/2006/relationships/hyperlink" Target="https://doi.org/10.1016/j.cbpc.2017.02.006" TargetMode="External"/><Relationship Id="rId595" Type="http://schemas.openxmlformats.org/officeDocument/2006/relationships/hyperlink" Target="https://doi.org/10.1016/j.cbpc.2017.02.006" TargetMode="External"/><Relationship Id="rId816" Type="http://schemas.openxmlformats.org/officeDocument/2006/relationships/hyperlink" Target="https://doi.org/10.1016/j.cbpc.2017.02.006" TargetMode="External"/><Relationship Id="rId248" Type="http://schemas.openxmlformats.org/officeDocument/2006/relationships/hyperlink" Target="https://doi.org/10.1016/j.cbpc.2017.02.006" TargetMode="External"/><Relationship Id="rId455" Type="http://schemas.openxmlformats.org/officeDocument/2006/relationships/hyperlink" Target="https://doi.org/10.1016/j.cbpc.2017.02.006" TargetMode="External"/><Relationship Id="rId662" Type="http://schemas.openxmlformats.org/officeDocument/2006/relationships/hyperlink" Target="https://doi.org/10.1016/j.cbpc.2017.02.006" TargetMode="External"/><Relationship Id="rId12" Type="http://schemas.openxmlformats.org/officeDocument/2006/relationships/hyperlink" Target="https://doi.org/10.1016/j.cbpc.2017.02.006" TargetMode="External"/><Relationship Id="rId108" Type="http://schemas.openxmlformats.org/officeDocument/2006/relationships/hyperlink" Target="https://doi.org/10.1016/j.cbpc.2017.02.006" TargetMode="External"/><Relationship Id="rId315" Type="http://schemas.openxmlformats.org/officeDocument/2006/relationships/hyperlink" Target="https://doi.org/10.1016/j.cbpc.2017.02.006" TargetMode="External"/><Relationship Id="rId522" Type="http://schemas.openxmlformats.org/officeDocument/2006/relationships/hyperlink" Target="https://doi.org/10.1016/j.cbpc.2017.02.006" TargetMode="External"/><Relationship Id="rId96" Type="http://schemas.openxmlformats.org/officeDocument/2006/relationships/hyperlink" Target="https://doi.org/10.1016/j.cbpc.2017.02.006" TargetMode="External"/><Relationship Id="rId161" Type="http://schemas.openxmlformats.org/officeDocument/2006/relationships/hyperlink" Target="https://doi.org/10.1016/j.cbpc.2017.02.006" TargetMode="External"/><Relationship Id="rId399" Type="http://schemas.openxmlformats.org/officeDocument/2006/relationships/hyperlink" Target="https://doi.org/10.1016/j.cbpc.2017.02.006" TargetMode="External"/><Relationship Id="rId827" Type="http://schemas.openxmlformats.org/officeDocument/2006/relationships/hyperlink" Target="https://doi.org/10.1016/j.cbpc.2017.02.006" TargetMode="External"/><Relationship Id="rId259" Type="http://schemas.openxmlformats.org/officeDocument/2006/relationships/hyperlink" Target="https://doi.org/10.1016/j.cbpc.2017.02.006" TargetMode="External"/><Relationship Id="rId466" Type="http://schemas.openxmlformats.org/officeDocument/2006/relationships/hyperlink" Target="https://doi.org/10.1016/j.cbpc.2017.02.006" TargetMode="External"/><Relationship Id="rId673" Type="http://schemas.openxmlformats.org/officeDocument/2006/relationships/hyperlink" Target="https://doi.org/10.1016/j.cbpc.2017.02.006" TargetMode="External"/><Relationship Id="rId880" Type="http://schemas.openxmlformats.org/officeDocument/2006/relationships/hyperlink" Target="https://doi.org/10.1016/j.cbpc.2017.02.006" TargetMode="External"/><Relationship Id="rId23" Type="http://schemas.openxmlformats.org/officeDocument/2006/relationships/hyperlink" Target="https://doi.org/10.1016/j.cbpc.2017.02.006" TargetMode="External"/><Relationship Id="rId119" Type="http://schemas.openxmlformats.org/officeDocument/2006/relationships/hyperlink" Target="https://doi.org/10.1016/j.cbpc.2017.02.006" TargetMode="External"/><Relationship Id="rId326" Type="http://schemas.openxmlformats.org/officeDocument/2006/relationships/hyperlink" Target="https://doi.org/10.1016/j.cbpc.2017.02.006" TargetMode="External"/><Relationship Id="rId533" Type="http://schemas.openxmlformats.org/officeDocument/2006/relationships/hyperlink" Target="https://doi.org/10.1016/j.cbpc.2017.02.006" TargetMode="External"/><Relationship Id="rId740" Type="http://schemas.openxmlformats.org/officeDocument/2006/relationships/hyperlink" Target="https://doi.org/10.1016/j.cbpc.2017.02.006" TargetMode="External"/><Relationship Id="rId838" Type="http://schemas.openxmlformats.org/officeDocument/2006/relationships/hyperlink" Target="https://doi.org/10.1016/j.cbpc.2017.02.006" TargetMode="External"/><Relationship Id="rId172" Type="http://schemas.openxmlformats.org/officeDocument/2006/relationships/hyperlink" Target="https://doi.org/10.1016/j.cbpc.2017.02.006" TargetMode="External"/><Relationship Id="rId477" Type="http://schemas.openxmlformats.org/officeDocument/2006/relationships/hyperlink" Target="https://doi.org/10.1016/j.cbpc.2017.02.006" TargetMode="External"/><Relationship Id="rId600" Type="http://schemas.openxmlformats.org/officeDocument/2006/relationships/hyperlink" Target="https://doi.org/10.1016/j.cbpc.2017.02.006" TargetMode="External"/><Relationship Id="rId684" Type="http://schemas.openxmlformats.org/officeDocument/2006/relationships/hyperlink" Target="https://doi.org/10.1016/j.cbpc.2017.02.006" TargetMode="External"/><Relationship Id="rId337" Type="http://schemas.openxmlformats.org/officeDocument/2006/relationships/hyperlink" Target="https://doi.org/10.1016/j.cbpc.2017.02.006" TargetMode="External"/><Relationship Id="rId891" Type="http://schemas.openxmlformats.org/officeDocument/2006/relationships/hyperlink" Target="https://doi.org/10.1016/j.cbpc.2017.02.006" TargetMode="External"/><Relationship Id="rId905" Type="http://schemas.openxmlformats.org/officeDocument/2006/relationships/hyperlink" Target="https://doi.org/10.1016/j.cbpc.2017.02.006" TargetMode="External"/><Relationship Id="rId34" Type="http://schemas.openxmlformats.org/officeDocument/2006/relationships/hyperlink" Target="https://doi.org/10.1016/j.cbpc.2017.02.006" TargetMode="External"/><Relationship Id="rId544" Type="http://schemas.openxmlformats.org/officeDocument/2006/relationships/hyperlink" Target="https://doi.org/10.1016/j.cbpc.2017.02.006" TargetMode="External"/><Relationship Id="rId751" Type="http://schemas.openxmlformats.org/officeDocument/2006/relationships/hyperlink" Target="https://doi.org/10.1016/j.cbpc.2017.02.006" TargetMode="External"/><Relationship Id="rId849" Type="http://schemas.openxmlformats.org/officeDocument/2006/relationships/hyperlink" Target="https://doi.org/10.1016/j.cbpc.2017.02.006" TargetMode="External"/><Relationship Id="rId183" Type="http://schemas.openxmlformats.org/officeDocument/2006/relationships/hyperlink" Target="https://doi.org/10.1016/j.cbpc.2017.02.006" TargetMode="External"/><Relationship Id="rId390" Type="http://schemas.openxmlformats.org/officeDocument/2006/relationships/hyperlink" Target="https://doi.org/10.1016/j.cbpc.2017.02.006" TargetMode="External"/><Relationship Id="rId404" Type="http://schemas.openxmlformats.org/officeDocument/2006/relationships/hyperlink" Target="https://doi.org/10.1016/j.cbpc.2017.02.006" TargetMode="External"/><Relationship Id="rId611" Type="http://schemas.openxmlformats.org/officeDocument/2006/relationships/hyperlink" Target="https://doi.org/10.1016/j.cbpc.2017.02.006" TargetMode="External"/><Relationship Id="rId250" Type="http://schemas.openxmlformats.org/officeDocument/2006/relationships/hyperlink" Target="https://doi.org/10.1016/j.cbpc.2017.02.006" TargetMode="External"/><Relationship Id="rId488" Type="http://schemas.openxmlformats.org/officeDocument/2006/relationships/hyperlink" Target="https://doi.org/10.1016/j.cbpc.2017.02.006" TargetMode="External"/><Relationship Id="rId695" Type="http://schemas.openxmlformats.org/officeDocument/2006/relationships/hyperlink" Target="https://doi.org/10.1016/j.cbpc.2017.02.006" TargetMode="External"/><Relationship Id="rId709" Type="http://schemas.openxmlformats.org/officeDocument/2006/relationships/hyperlink" Target="https://doi.org/10.1016/j.cbpc.2017.02.006" TargetMode="External"/><Relationship Id="rId916" Type="http://schemas.openxmlformats.org/officeDocument/2006/relationships/hyperlink" Target="https://doi.org/10.1016/j.cbpc.2017.02.006" TargetMode="External"/><Relationship Id="rId45" Type="http://schemas.openxmlformats.org/officeDocument/2006/relationships/hyperlink" Target="https://doi.org/10.1016/j.cbpc.2017.02.006" TargetMode="External"/><Relationship Id="rId110" Type="http://schemas.openxmlformats.org/officeDocument/2006/relationships/hyperlink" Target="https://doi.org/10.1016/j.cbpc.2017.02.006" TargetMode="External"/><Relationship Id="rId348" Type="http://schemas.openxmlformats.org/officeDocument/2006/relationships/hyperlink" Target="https://doi.org/10.1016/j.cbpc.2017.02.006" TargetMode="External"/><Relationship Id="rId555" Type="http://schemas.openxmlformats.org/officeDocument/2006/relationships/hyperlink" Target="https://doi.org/10.1016/j.cbpc.2017.02.006" TargetMode="External"/><Relationship Id="rId762" Type="http://schemas.openxmlformats.org/officeDocument/2006/relationships/hyperlink" Target="https://doi.org/10.1016/j.cbpc.2017.02.006" TargetMode="External"/><Relationship Id="rId194" Type="http://schemas.openxmlformats.org/officeDocument/2006/relationships/hyperlink" Target="https://doi.org/10.1016/j.cbpc.2017.02.006" TargetMode="External"/><Relationship Id="rId208" Type="http://schemas.openxmlformats.org/officeDocument/2006/relationships/hyperlink" Target="https://doi.org/10.1016/j.cbpc.2017.02.006" TargetMode="External"/><Relationship Id="rId415" Type="http://schemas.openxmlformats.org/officeDocument/2006/relationships/hyperlink" Target="https://doi.org/10.1016/j.cbpc.2017.02.006" TargetMode="External"/><Relationship Id="rId622" Type="http://schemas.openxmlformats.org/officeDocument/2006/relationships/hyperlink" Target="https://doi.org/10.1016/j.cbpc.2017.02.006" TargetMode="External"/><Relationship Id="rId261" Type="http://schemas.openxmlformats.org/officeDocument/2006/relationships/hyperlink" Target="https://doi.org/10.1016/j.cbpc.2017.02.006" TargetMode="External"/><Relationship Id="rId499" Type="http://schemas.openxmlformats.org/officeDocument/2006/relationships/hyperlink" Target="https://doi.org/10.1016/j.cbpc.2017.02.006" TargetMode="External"/><Relationship Id="rId927" Type="http://schemas.openxmlformats.org/officeDocument/2006/relationships/hyperlink" Target="https://doi.org/10.1016/j.cbpc.2017.02.006" TargetMode="External"/><Relationship Id="rId56" Type="http://schemas.openxmlformats.org/officeDocument/2006/relationships/hyperlink" Target="https://doi.org/10.1016/j.cbpc.2017.02.006" TargetMode="External"/><Relationship Id="rId359" Type="http://schemas.openxmlformats.org/officeDocument/2006/relationships/hyperlink" Target="https://doi.org/10.1016/j.cbpc.2017.02.006" TargetMode="External"/><Relationship Id="rId566" Type="http://schemas.openxmlformats.org/officeDocument/2006/relationships/hyperlink" Target="https://doi.org/10.1016/j.cbpc.2017.02.006" TargetMode="External"/><Relationship Id="rId773" Type="http://schemas.openxmlformats.org/officeDocument/2006/relationships/hyperlink" Target="https://doi.org/10.1016/j.cbpc.2017.02.006" TargetMode="External"/><Relationship Id="rId121" Type="http://schemas.openxmlformats.org/officeDocument/2006/relationships/hyperlink" Target="https://doi.org/10.1016/j.cbpc.2017.02.006" TargetMode="External"/><Relationship Id="rId219" Type="http://schemas.openxmlformats.org/officeDocument/2006/relationships/hyperlink" Target="https://doi.org/10.1016/j.cbpc.2017.02.006" TargetMode="External"/><Relationship Id="rId426" Type="http://schemas.openxmlformats.org/officeDocument/2006/relationships/hyperlink" Target="https://doi.org/10.1016/j.cbpc.2017.02.006" TargetMode="External"/><Relationship Id="rId633" Type="http://schemas.openxmlformats.org/officeDocument/2006/relationships/hyperlink" Target="https://doi.org/10.1016/j.cbpc.2017.02.006" TargetMode="External"/><Relationship Id="rId840" Type="http://schemas.openxmlformats.org/officeDocument/2006/relationships/hyperlink" Target="https://doi.org/10.1016/j.cbpc.2017.02.006" TargetMode="External"/><Relationship Id="rId67" Type="http://schemas.openxmlformats.org/officeDocument/2006/relationships/hyperlink" Target="https://doi.org/10.1016/j.cbpc.2017.02.006" TargetMode="External"/><Relationship Id="rId272" Type="http://schemas.openxmlformats.org/officeDocument/2006/relationships/hyperlink" Target="https://doi.org/10.1016/j.cbpc.2017.02.006" TargetMode="External"/><Relationship Id="rId577" Type="http://schemas.openxmlformats.org/officeDocument/2006/relationships/hyperlink" Target="https://doi.org/10.1016/j.cbpc.2017.02.006" TargetMode="External"/><Relationship Id="rId700" Type="http://schemas.openxmlformats.org/officeDocument/2006/relationships/hyperlink" Target="https://doi.org/10.1016/j.cbpc.2017.02.006" TargetMode="External"/><Relationship Id="rId132" Type="http://schemas.openxmlformats.org/officeDocument/2006/relationships/hyperlink" Target="https://doi.org/10.1016/j.cbpc.2017.02.006" TargetMode="External"/><Relationship Id="rId784" Type="http://schemas.openxmlformats.org/officeDocument/2006/relationships/hyperlink" Target="https://doi.org/10.1016/j.cbpc.2017.02.006" TargetMode="External"/><Relationship Id="rId437" Type="http://schemas.openxmlformats.org/officeDocument/2006/relationships/hyperlink" Target="https://doi.org/10.1016/j.cbpc.2017.02.006" TargetMode="External"/><Relationship Id="rId644" Type="http://schemas.openxmlformats.org/officeDocument/2006/relationships/hyperlink" Target="https://doi.org/10.1016/j.cbpc.2017.02.006" TargetMode="External"/><Relationship Id="rId851" Type="http://schemas.openxmlformats.org/officeDocument/2006/relationships/hyperlink" Target="https://doi.org/10.1016/j.cbpc.2017.02.006" TargetMode="External"/><Relationship Id="rId283" Type="http://schemas.openxmlformats.org/officeDocument/2006/relationships/hyperlink" Target="https://doi.org/10.1016/j.cbpc.2017.02.006" TargetMode="External"/><Relationship Id="rId490" Type="http://schemas.openxmlformats.org/officeDocument/2006/relationships/hyperlink" Target="https://doi.org/10.1016/j.cbpc.2017.02.006" TargetMode="External"/><Relationship Id="rId504" Type="http://schemas.openxmlformats.org/officeDocument/2006/relationships/hyperlink" Target="https://doi.org/10.1016/j.cbpc.2017.02.006" TargetMode="External"/><Relationship Id="rId711" Type="http://schemas.openxmlformats.org/officeDocument/2006/relationships/hyperlink" Target="https://doi.org/10.1016/j.cbpc.2017.02.006" TargetMode="External"/><Relationship Id="rId78" Type="http://schemas.openxmlformats.org/officeDocument/2006/relationships/hyperlink" Target="https://doi.org/10.1016/j.cbpc.2017.02.006" TargetMode="External"/><Relationship Id="rId143" Type="http://schemas.openxmlformats.org/officeDocument/2006/relationships/hyperlink" Target="https://doi.org/10.1016/j.cbpc.2017.02.006" TargetMode="External"/><Relationship Id="rId350" Type="http://schemas.openxmlformats.org/officeDocument/2006/relationships/hyperlink" Target="https://doi.org/10.1016/j.cbpc.2017.02.006" TargetMode="External"/><Relationship Id="rId588" Type="http://schemas.openxmlformats.org/officeDocument/2006/relationships/hyperlink" Target="https://doi.org/10.1016/j.cbpc.2017.02.006" TargetMode="External"/><Relationship Id="rId795" Type="http://schemas.openxmlformats.org/officeDocument/2006/relationships/hyperlink" Target="https://doi.org/10.1016/j.cbpc.2017.02.006" TargetMode="External"/><Relationship Id="rId809" Type="http://schemas.openxmlformats.org/officeDocument/2006/relationships/hyperlink" Target="https://doi.org/10.1016/j.cbpc.2017.02.006" TargetMode="External"/><Relationship Id="rId9" Type="http://schemas.openxmlformats.org/officeDocument/2006/relationships/hyperlink" Target="https://doi.org/10.1016/j.cbpc.2017.02.006" TargetMode="External"/><Relationship Id="rId210" Type="http://schemas.openxmlformats.org/officeDocument/2006/relationships/hyperlink" Target="https://doi.org/10.1016/j.cbpc.2017.02.006" TargetMode="External"/><Relationship Id="rId448" Type="http://schemas.openxmlformats.org/officeDocument/2006/relationships/hyperlink" Target="https://doi.org/10.1016/j.cbpc.2017.02.006" TargetMode="External"/><Relationship Id="rId655" Type="http://schemas.openxmlformats.org/officeDocument/2006/relationships/hyperlink" Target="https://doi.org/10.1016/j.cbpc.2017.02.006" TargetMode="External"/><Relationship Id="rId862" Type="http://schemas.openxmlformats.org/officeDocument/2006/relationships/hyperlink" Target="https://doi.org/10.1016/j.cbpc.2017.02.006" TargetMode="External"/><Relationship Id="rId294" Type="http://schemas.openxmlformats.org/officeDocument/2006/relationships/hyperlink" Target="https://doi.org/10.1016/j.cbpc.2017.02.006" TargetMode="External"/><Relationship Id="rId308" Type="http://schemas.openxmlformats.org/officeDocument/2006/relationships/hyperlink" Target="https://doi.org/10.1016/j.cbpc.2017.02.006" TargetMode="External"/><Relationship Id="rId515" Type="http://schemas.openxmlformats.org/officeDocument/2006/relationships/hyperlink" Target="https://doi.org/10.1016/j.cbpc.2017.02.006" TargetMode="External"/><Relationship Id="rId722" Type="http://schemas.openxmlformats.org/officeDocument/2006/relationships/hyperlink" Target="https://doi.org/10.1016/j.cbpc.2017.02.006" TargetMode="External"/><Relationship Id="rId89" Type="http://schemas.openxmlformats.org/officeDocument/2006/relationships/hyperlink" Target="https://doi.org/10.1016/j.cbpc.2017.02.006" TargetMode="External"/><Relationship Id="rId154" Type="http://schemas.openxmlformats.org/officeDocument/2006/relationships/hyperlink" Target="https://doi.org/10.1016/j.cbpc.2017.02.006" TargetMode="External"/><Relationship Id="rId361" Type="http://schemas.openxmlformats.org/officeDocument/2006/relationships/hyperlink" Target="https://doi.org/10.1016/j.cbpc.2017.02.006" TargetMode="External"/><Relationship Id="rId599" Type="http://schemas.openxmlformats.org/officeDocument/2006/relationships/hyperlink" Target="https://doi.org/10.1016/j.cbpc.2017.02.006" TargetMode="External"/><Relationship Id="rId459" Type="http://schemas.openxmlformats.org/officeDocument/2006/relationships/hyperlink" Target="https://doi.org/10.1016/j.cbpc.2017.02.006" TargetMode="External"/><Relationship Id="rId666" Type="http://schemas.openxmlformats.org/officeDocument/2006/relationships/hyperlink" Target="https://doi.org/10.1016/j.cbpc.2017.02.006" TargetMode="External"/><Relationship Id="rId873" Type="http://schemas.openxmlformats.org/officeDocument/2006/relationships/hyperlink" Target="https://doi.org/10.1016/j.cbpc.2017.02.006" TargetMode="External"/><Relationship Id="rId16" Type="http://schemas.openxmlformats.org/officeDocument/2006/relationships/hyperlink" Target="https://doi.org/10.1016/j.cbpc.2017.02.006" TargetMode="External"/><Relationship Id="rId221" Type="http://schemas.openxmlformats.org/officeDocument/2006/relationships/hyperlink" Target="https://doi.org/10.1016/j.cbpc.2017.02.006" TargetMode="External"/><Relationship Id="rId319" Type="http://schemas.openxmlformats.org/officeDocument/2006/relationships/hyperlink" Target="https://doi.org/10.1016/j.cbpc.2017.02.006" TargetMode="External"/><Relationship Id="rId526" Type="http://schemas.openxmlformats.org/officeDocument/2006/relationships/hyperlink" Target="https://doi.org/10.1016/j.cbpc.2017.02.006" TargetMode="External"/><Relationship Id="rId733" Type="http://schemas.openxmlformats.org/officeDocument/2006/relationships/hyperlink" Target="https://doi.org/10.1016/j.cbpc.2017.02.006" TargetMode="External"/><Relationship Id="rId165" Type="http://schemas.openxmlformats.org/officeDocument/2006/relationships/hyperlink" Target="https://doi.org/10.1016/j.cbpc.2017.02.006" TargetMode="External"/><Relationship Id="rId372" Type="http://schemas.openxmlformats.org/officeDocument/2006/relationships/hyperlink" Target="https://doi.org/10.1016/j.cbpc.2017.02.006" TargetMode="External"/><Relationship Id="rId677" Type="http://schemas.openxmlformats.org/officeDocument/2006/relationships/hyperlink" Target="https://doi.org/10.1016/j.cbpc.2017.02.006" TargetMode="External"/><Relationship Id="rId800" Type="http://schemas.openxmlformats.org/officeDocument/2006/relationships/hyperlink" Target="https://doi.org/10.1016/j.cbpc.2017.02.006" TargetMode="External"/><Relationship Id="rId232" Type="http://schemas.openxmlformats.org/officeDocument/2006/relationships/hyperlink" Target="https://doi.org/10.1016/j.cbpc.2017.02.006" TargetMode="External"/><Relationship Id="rId884" Type="http://schemas.openxmlformats.org/officeDocument/2006/relationships/hyperlink" Target="https://doi.org/10.1016/j.cbpc.2017.02.006" TargetMode="External"/><Relationship Id="rId27" Type="http://schemas.openxmlformats.org/officeDocument/2006/relationships/hyperlink" Target="https://doi.org/10.1016/j.cbpc.2017.02.006" TargetMode="External"/><Relationship Id="rId537" Type="http://schemas.openxmlformats.org/officeDocument/2006/relationships/hyperlink" Target="https://doi.org/10.1016/j.cbpc.2017.02.006" TargetMode="External"/><Relationship Id="rId744" Type="http://schemas.openxmlformats.org/officeDocument/2006/relationships/hyperlink" Target="https://doi.org/10.1016/j.cbpc.2017.02.006" TargetMode="External"/><Relationship Id="rId80" Type="http://schemas.openxmlformats.org/officeDocument/2006/relationships/hyperlink" Target="https://doi.org/10.1016/j.cbpc.2017.02.006" TargetMode="External"/><Relationship Id="rId176" Type="http://schemas.openxmlformats.org/officeDocument/2006/relationships/hyperlink" Target="https://doi.org/10.1016/j.cbpc.2017.02.006" TargetMode="External"/><Relationship Id="rId383" Type="http://schemas.openxmlformats.org/officeDocument/2006/relationships/hyperlink" Target="https://doi.org/10.1016/j.cbpc.2017.02.006" TargetMode="External"/><Relationship Id="rId590" Type="http://schemas.openxmlformats.org/officeDocument/2006/relationships/hyperlink" Target="https://doi.org/10.1016/j.cbpc.2017.02.006" TargetMode="External"/><Relationship Id="rId604" Type="http://schemas.openxmlformats.org/officeDocument/2006/relationships/hyperlink" Target="https://doi.org/10.1016/j.cbpc.2017.02.006" TargetMode="External"/><Relationship Id="rId811" Type="http://schemas.openxmlformats.org/officeDocument/2006/relationships/hyperlink" Target="https://doi.org/10.1016/j.cbpc.2017.02.006" TargetMode="External"/><Relationship Id="rId243" Type="http://schemas.openxmlformats.org/officeDocument/2006/relationships/hyperlink" Target="https://doi.org/10.1016/j.cbpc.2017.02.006" TargetMode="External"/><Relationship Id="rId450" Type="http://schemas.openxmlformats.org/officeDocument/2006/relationships/hyperlink" Target="https://doi.org/10.1016/j.cbpc.2017.02.006" TargetMode="External"/><Relationship Id="rId688" Type="http://schemas.openxmlformats.org/officeDocument/2006/relationships/hyperlink" Target="https://doi.org/10.1016/j.cbpc.2017.02.006" TargetMode="External"/><Relationship Id="rId895" Type="http://schemas.openxmlformats.org/officeDocument/2006/relationships/hyperlink" Target="https://doi.org/10.1016/j.cbpc.2017.02.006" TargetMode="External"/><Relationship Id="rId909" Type="http://schemas.openxmlformats.org/officeDocument/2006/relationships/hyperlink" Target="https://doi.org/10.1016/j.cbpc.2017.02.006" TargetMode="External"/><Relationship Id="rId38" Type="http://schemas.openxmlformats.org/officeDocument/2006/relationships/hyperlink" Target="https://doi.org/10.1016/j.cbpc.2017.02.006" TargetMode="External"/><Relationship Id="rId103" Type="http://schemas.openxmlformats.org/officeDocument/2006/relationships/hyperlink" Target="https://doi.org/10.1016/j.cbpc.2017.02.006" TargetMode="External"/><Relationship Id="rId310" Type="http://schemas.openxmlformats.org/officeDocument/2006/relationships/hyperlink" Target="https://doi.org/10.1016/j.cbpc.2017.02.006" TargetMode="External"/><Relationship Id="rId548" Type="http://schemas.openxmlformats.org/officeDocument/2006/relationships/hyperlink" Target="https://doi.org/10.1016/j.cbpc.2017.02.006" TargetMode="External"/><Relationship Id="rId755" Type="http://schemas.openxmlformats.org/officeDocument/2006/relationships/hyperlink" Target="https://doi.org/10.1016/j.cbpc.2017.02.006" TargetMode="External"/><Relationship Id="rId91" Type="http://schemas.openxmlformats.org/officeDocument/2006/relationships/hyperlink" Target="https://doi.org/10.1016/j.cbpc.2017.02.006" TargetMode="External"/><Relationship Id="rId187" Type="http://schemas.openxmlformats.org/officeDocument/2006/relationships/hyperlink" Target="https://doi.org/10.1016/j.cbpc.2017.02.006" TargetMode="External"/><Relationship Id="rId394" Type="http://schemas.openxmlformats.org/officeDocument/2006/relationships/hyperlink" Target="https://doi.org/10.1016/j.cbpc.2017.02.006" TargetMode="External"/><Relationship Id="rId408" Type="http://schemas.openxmlformats.org/officeDocument/2006/relationships/hyperlink" Target="https://doi.org/10.1016/j.cbpc.2017.02.006" TargetMode="External"/><Relationship Id="rId615" Type="http://schemas.openxmlformats.org/officeDocument/2006/relationships/hyperlink" Target="https://doi.org/10.1016/j.cbpc.2017.02.006" TargetMode="External"/><Relationship Id="rId822" Type="http://schemas.openxmlformats.org/officeDocument/2006/relationships/hyperlink" Target="https://doi.org/10.1016/j.cbpc.2017.02.006" TargetMode="External"/><Relationship Id="rId254" Type="http://schemas.openxmlformats.org/officeDocument/2006/relationships/hyperlink" Target="https://doi.org/10.1016/j.cbpc.2017.02.006" TargetMode="External"/><Relationship Id="rId699" Type="http://schemas.openxmlformats.org/officeDocument/2006/relationships/hyperlink" Target="https://doi.org/10.1016/j.cbpc.2017.02.006" TargetMode="External"/><Relationship Id="rId49" Type="http://schemas.openxmlformats.org/officeDocument/2006/relationships/hyperlink" Target="https://doi.org/10.1016/j.cbpc.2017.02.006" TargetMode="External"/><Relationship Id="rId114" Type="http://schemas.openxmlformats.org/officeDocument/2006/relationships/hyperlink" Target="https://doi.org/10.1016/j.cbpc.2017.02.006" TargetMode="External"/><Relationship Id="rId461" Type="http://schemas.openxmlformats.org/officeDocument/2006/relationships/hyperlink" Target="https://doi.org/10.1016/j.cbpc.2017.02.006" TargetMode="External"/><Relationship Id="rId559" Type="http://schemas.openxmlformats.org/officeDocument/2006/relationships/hyperlink" Target="https://doi.org/10.1016/j.cbpc.2017.02.006" TargetMode="External"/><Relationship Id="rId766" Type="http://schemas.openxmlformats.org/officeDocument/2006/relationships/hyperlink" Target="https://doi.org/10.1016/j.cbpc.2017.02.006" TargetMode="External"/><Relationship Id="rId198" Type="http://schemas.openxmlformats.org/officeDocument/2006/relationships/hyperlink" Target="https://doi.org/10.1016/j.cbpc.2017.02.006" TargetMode="External"/><Relationship Id="rId321" Type="http://schemas.openxmlformats.org/officeDocument/2006/relationships/hyperlink" Target="https://doi.org/10.1016/j.cbpc.2017.02.006" TargetMode="External"/><Relationship Id="rId419" Type="http://schemas.openxmlformats.org/officeDocument/2006/relationships/hyperlink" Target="https://doi.org/10.1016/j.cbpc.2017.02.006" TargetMode="External"/><Relationship Id="rId626" Type="http://schemas.openxmlformats.org/officeDocument/2006/relationships/hyperlink" Target="https://doi.org/10.1016/j.cbpc.2017.02.006" TargetMode="External"/><Relationship Id="rId833" Type="http://schemas.openxmlformats.org/officeDocument/2006/relationships/hyperlink" Target="https://doi.org/10.1016/j.cbpc.2017.02.006" TargetMode="External"/><Relationship Id="rId265" Type="http://schemas.openxmlformats.org/officeDocument/2006/relationships/hyperlink" Target="https://doi.org/10.1016/j.cbpc.2017.02.006" TargetMode="External"/><Relationship Id="rId472" Type="http://schemas.openxmlformats.org/officeDocument/2006/relationships/hyperlink" Target="https://doi.org/10.1016/j.cbpc.2017.02.006" TargetMode="External"/><Relationship Id="rId900" Type="http://schemas.openxmlformats.org/officeDocument/2006/relationships/hyperlink" Target="https://doi.org/10.1016/j.cbpc.2017.02.006" TargetMode="External"/><Relationship Id="rId125" Type="http://schemas.openxmlformats.org/officeDocument/2006/relationships/hyperlink" Target="https://doi.org/10.1016/j.cbpc.2017.02.006" TargetMode="External"/><Relationship Id="rId332" Type="http://schemas.openxmlformats.org/officeDocument/2006/relationships/hyperlink" Target="https://doi.org/10.1016/j.cbpc.2017.02.006" TargetMode="External"/><Relationship Id="rId777" Type="http://schemas.openxmlformats.org/officeDocument/2006/relationships/hyperlink" Target="https://doi.org/10.1016/j.cbpc.2017.02.006" TargetMode="External"/><Relationship Id="rId637" Type="http://schemas.openxmlformats.org/officeDocument/2006/relationships/hyperlink" Target="https://doi.org/10.1016/j.cbpc.2017.02.006" TargetMode="External"/><Relationship Id="rId844" Type="http://schemas.openxmlformats.org/officeDocument/2006/relationships/hyperlink" Target="https://doi.org/10.1016/j.cbpc.2017.02.006" TargetMode="External"/><Relationship Id="rId276" Type="http://schemas.openxmlformats.org/officeDocument/2006/relationships/hyperlink" Target="https://doi.org/10.1016/j.cbpc.2017.02.006" TargetMode="External"/><Relationship Id="rId483" Type="http://schemas.openxmlformats.org/officeDocument/2006/relationships/hyperlink" Target="https://doi.org/10.1016/j.cbpc.2017.02.006" TargetMode="External"/><Relationship Id="rId690" Type="http://schemas.openxmlformats.org/officeDocument/2006/relationships/hyperlink" Target="https://doi.org/10.1016/j.cbpc.2017.02.006" TargetMode="External"/><Relationship Id="rId704" Type="http://schemas.openxmlformats.org/officeDocument/2006/relationships/hyperlink" Target="https://doi.org/10.1016/j.cbpc.2017.02.006" TargetMode="External"/><Relationship Id="rId911" Type="http://schemas.openxmlformats.org/officeDocument/2006/relationships/hyperlink" Target="https://doi.org/10.1016/j.cbpc.2017.02.006" TargetMode="External"/><Relationship Id="rId40" Type="http://schemas.openxmlformats.org/officeDocument/2006/relationships/hyperlink" Target="https://doi.org/10.1016/j.cbpc.2017.02.006" TargetMode="External"/><Relationship Id="rId136" Type="http://schemas.openxmlformats.org/officeDocument/2006/relationships/hyperlink" Target="https://doi.org/10.1016/j.cbpc.2017.02.006" TargetMode="External"/><Relationship Id="rId343" Type="http://schemas.openxmlformats.org/officeDocument/2006/relationships/hyperlink" Target="https://doi.org/10.1016/j.cbpc.2017.02.006" TargetMode="External"/><Relationship Id="rId550" Type="http://schemas.openxmlformats.org/officeDocument/2006/relationships/hyperlink" Target="https://doi.org/10.1016/j.cbpc.2017.02.006" TargetMode="External"/><Relationship Id="rId788" Type="http://schemas.openxmlformats.org/officeDocument/2006/relationships/hyperlink" Target="https://doi.org/10.1016/j.cbpc.2017.02.006" TargetMode="External"/><Relationship Id="rId203" Type="http://schemas.openxmlformats.org/officeDocument/2006/relationships/hyperlink" Target="https://doi.org/10.1016/j.cbpc.2017.02.006" TargetMode="External"/><Relationship Id="rId648" Type="http://schemas.openxmlformats.org/officeDocument/2006/relationships/hyperlink" Target="https://doi.org/10.1016/j.cbpc.2017.02.006" TargetMode="External"/><Relationship Id="rId855" Type="http://schemas.openxmlformats.org/officeDocument/2006/relationships/hyperlink" Target="https://doi.org/10.1016/j.cbpc.2017.02.006" TargetMode="External"/><Relationship Id="rId287" Type="http://schemas.openxmlformats.org/officeDocument/2006/relationships/hyperlink" Target="https://doi.org/10.1016/j.cbpc.2017.02.006" TargetMode="External"/><Relationship Id="rId410" Type="http://schemas.openxmlformats.org/officeDocument/2006/relationships/hyperlink" Target="https://doi.org/10.1016/j.cbpc.2017.02.006" TargetMode="External"/><Relationship Id="rId494" Type="http://schemas.openxmlformats.org/officeDocument/2006/relationships/hyperlink" Target="https://doi.org/10.1016/j.cbpc.2017.02.006" TargetMode="External"/><Relationship Id="rId508" Type="http://schemas.openxmlformats.org/officeDocument/2006/relationships/hyperlink" Target="https://doi.org/10.1016/j.cbpc.2017.02.006" TargetMode="External"/><Relationship Id="rId715" Type="http://schemas.openxmlformats.org/officeDocument/2006/relationships/hyperlink" Target="https://doi.org/10.1016/j.cbpc.2017.02.006" TargetMode="External"/><Relationship Id="rId922" Type="http://schemas.openxmlformats.org/officeDocument/2006/relationships/hyperlink" Target="https://doi.org/10.1016/j.cbpc.2017.02.006" TargetMode="External"/><Relationship Id="rId147" Type="http://schemas.openxmlformats.org/officeDocument/2006/relationships/hyperlink" Target="https://doi.org/10.1016/j.cbpc.2017.02.006" TargetMode="External"/><Relationship Id="rId354" Type="http://schemas.openxmlformats.org/officeDocument/2006/relationships/hyperlink" Target="https://doi.org/10.1016/j.cbpc.2017.02.006" TargetMode="External"/><Relationship Id="rId799" Type="http://schemas.openxmlformats.org/officeDocument/2006/relationships/hyperlink" Target="https://doi.org/10.1016/j.cbpc.2017.02.006" TargetMode="External"/><Relationship Id="rId51" Type="http://schemas.openxmlformats.org/officeDocument/2006/relationships/hyperlink" Target="https://doi.org/10.1016/j.cbpc.2017.02.006" TargetMode="External"/><Relationship Id="rId561" Type="http://schemas.openxmlformats.org/officeDocument/2006/relationships/hyperlink" Target="https://doi.org/10.1016/j.cbpc.2017.02.006" TargetMode="External"/><Relationship Id="rId659" Type="http://schemas.openxmlformats.org/officeDocument/2006/relationships/hyperlink" Target="https://doi.org/10.1016/j.cbpc.2017.02.006" TargetMode="External"/><Relationship Id="rId866" Type="http://schemas.openxmlformats.org/officeDocument/2006/relationships/hyperlink" Target="https://doi.org/10.1016/j.cbpc.2017.02.006" TargetMode="External"/><Relationship Id="rId214" Type="http://schemas.openxmlformats.org/officeDocument/2006/relationships/hyperlink" Target="https://doi.org/10.1016/j.cbpc.2017.02.006" TargetMode="External"/><Relationship Id="rId298" Type="http://schemas.openxmlformats.org/officeDocument/2006/relationships/hyperlink" Target="https://doi.org/10.1016/j.cbpc.2017.02.006" TargetMode="External"/><Relationship Id="rId421" Type="http://schemas.openxmlformats.org/officeDocument/2006/relationships/hyperlink" Target="https://doi.org/10.1016/j.cbpc.2017.02.006" TargetMode="External"/><Relationship Id="rId519" Type="http://schemas.openxmlformats.org/officeDocument/2006/relationships/hyperlink" Target="https://doi.org/10.1016/j.cbpc.2017.02.006" TargetMode="External"/><Relationship Id="rId158" Type="http://schemas.openxmlformats.org/officeDocument/2006/relationships/hyperlink" Target="https://doi.org/10.1016/j.cbpc.2017.02.006" TargetMode="External"/><Relationship Id="rId726" Type="http://schemas.openxmlformats.org/officeDocument/2006/relationships/hyperlink" Target="https://doi.org/10.1016/j.cbpc.2017.02.006" TargetMode="External"/><Relationship Id="rId62" Type="http://schemas.openxmlformats.org/officeDocument/2006/relationships/hyperlink" Target="https://doi.org/10.1016/j.cbpc.2017.02.006" TargetMode="External"/><Relationship Id="rId365" Type="http://schemas.openxmlformats.org/officeDocument/2006/relationships/hyperlink" Target="https://doi.org/10.1016/j.cbpc.2017.02.006" TargetMode="External"/><Relationship Id="rId572" Type="http://schemas.openxmlformats.org/officeDocument/2006/relationships/hyperlink" Target="https://doi.org/10.1016/j.cbpc.2017.02.006" TargetMode="External"/><Relationship Id="rId225" Type="http://schemas.openxmlformats.org/officeDocument/2006/relationships/hyperlink" Target="https://doi.org/10.1016/j.cbpc.2017.02.006" TargetMode="External"/><Relationship Id="rId432" Type="http://schemas.openxmlformats.org/officeDocument/2006/relationships/hyperlink" Target="https://doi.org/10.1016/j.cbpc.2017.02.006" TargetMode="External"/><Relationship Id="rId877" Type="http://schemas.openxmlformats.org/officeDocument/2006/relationships/hyperlink" Target="https://doi.org/10.1016/j.cbpc.2017.02.006" TargetMode="External"/><Relationship Id="rId737" Type="http://schemas.openxmlformats.org/officeDocument/2006/relationships/hyperlink" Target="https://doi.org/10.1016/j.cbpc.2017.02.006" TargetMode="External"/><Relationship Id="rId73" Type="http://schemas.openxmlformats.org/officeDocument/2006/relationships/hyperlink" Target="https://doi.org/10.1016/j.cbpc.2017.02.006" TargetMode="External"/><Relationship Id="rId169" Type="http://schemas.openxmlformats.org/officeDocument/2006/relationships/hyperlink" Target="https://doi.org/10.1016/j.cbpc.2017.02.006" TargetMode="External"/><Relationship Id="rId376" Type="http://schemas.openxmlformats.org/officeDocument/2006/relationships/hyperlink" Target="https://doi.org/10.1016/j.cbpc.2017.02.006" TargetMode="External"/><Relationship Id="rId583" Type="http://schemas.openxmlformats.org/officeDocument/2006/relationships/hyperlink" Target="https://doi.org/10.1016/j.cbpc.2017.02.006" TargetMode="External"/><Relationship Id="rId790" Type="http://schemas.openxmlformats.org/officeDocument/2006/relationships/hyperlink" Target="https://doi.org/10.1016/j.cbpc.2017.02.006" TargetMode="External"/><Relationship Id="rId804" Type="http://schemas.openxmlformats.org/officeDocument/2006/relationships/hyperlink" Target="https://doi.org/10.1016/j.cbpc.2017.02.006" TargetMode="External"/><Relationship Id="rId4" Type="http://schemas.openxmlformats.org/officeDocument/2006/relationships/hyperlink" Target="https://doi.org/10.1016/j.cbpc.2017.02.006" TargetMode="External"/><Relationship Id="rId236" Type="http://schemas.openxmlformats.org/officeDocument/2006/relationships/hyperlink" Target="https://doi.org/10.1016/j.cbpc.2017.02.006" TargetMode="External"/><Relationship Id="rId443" Type="http://schemas.openxmlformats.org/officeDocument/2006/relationships/hyperlink" Target="https://doi.org/10.1016/j.cbpc.2017.02.006" TargetMode="External"/><Relationship Id="rId650" Type="http://schemas.openxmlformats.org/officeDocument/2006/relationships/hyperlink" Target="https://doi.org/10.1016/j.cbpc.2017.02.006" TargetMode="External"/><Relationship Id="rId888" Type="http://schemas.openxmlformats.org/officeDocument/2006/relationships/hyperlink" Target="https://doi.org/10.1016/j.cbpc.2017.02.006" TargetMode="External"/><Relationship Id="rId303" Type="http://schemas.openxmlformats.org/officeDocument/2006/relationships/hyperlink" Target="https://doi.org/10.1016/j.cbpc.2017.02.006" TargetMode="External"/><Relationship Id="rId748" Type="http://schemas.openxmlformats.org/officeDocument/2006/relationships/hyperlink" Target="https://doi.org/10.1016/j.cbpc.2017.02.006" TargetMode="External"/><Relationship Id="rId84" Type="http://schemas.openxmlformats.org/officeDocument/2006/relationships/hyperlink" Target="https://doi.org/10.1016/j.cbpc.2017.02.006" TargetMode="External"/><Relationship Id="rId387" Type="http://schemas.openxmlformats.org/officeDocument/2006/relationships/hyperlink" Target="https://doi.org/10.1016/j.cbpc.2017.02.006" TargetMode="External"/><Relationship Id="rId510" Type="http://schemas.openxmlformats.org/officeDocument/2006/relationships/hyperlink" Target="https://doi.org/10.1016/j.cbpc.2017.02.006" TargetMode="External"/><Relationship Id="rId594" Type="http://schemas.openxmlformats.org/officeDocument/2006/relationships/hyperlink" Target="https://doi.org/10.1016/j.cbpc.2017.02.006" TargetMode="External"/><Relationship Id="rId608" Type="http://schemas.openxmlformats.org/officeDocument/2006/relationships/hyperlink" Target="https://doi.org/10.1016/j.cbpc.2017.02.006" TargetMode="External"/><Relationship Id="rId815" Type="http://schemas.openxmlformats.org/officeDocument/2006/relationships/hyperlink" Target="https://doi.org/10.1016/j.cbpc.2017.02.006" TargetMode="External"/><Relationship Id="rId247" Type="http://schemas.openxmlformats.org/officeDocument/2006/relationships/hyperlink" Target="https://doi.org/10.1016/j.cbpc.2017.02.006" TargetMode="External"/><Relationship Id="rId899" Type="http://schemas.openxmlformats.org/officeDocument/2006/relationships/hyperlink" Target="https://doi.org/10.1016/j.cbpc.2017.02.006" TargetMode="External"/><Relationship Id="rId107" Type="http://schemas.openxmlformats.org/officeDocument/2006/relationships/hyperlink" Target="https://doi.org/10.1016/j.cbpc.2017.02.006" TargetMode="External"/><Relationship Id="rId454" Type="http://schemas.openxmlformats.org/officeDocument/2006/relationships/hyperlink" Target="https://doi.org/10.1016/j.cbpc.2017.02.006" TargetMode="External"/><Relationship Id="rId661" Type="http://schemas.openxmlformats.org/officeDocument/2006/relationships/hyperlink" Target="https://doi.org/10.1016/j.cbpc.2017.02.006" TargetMode="External"/><Relationship Id="rId759" Type="http://schemas.openxmlformats.org/officeDocument/2006/relationships/hyperlink" Target="https://doi.org/10.1016/j.cbpc.2017.02.006" TargetMode="External"/><Relationship Id="rId11" Type="http://schemas.openxmlformats.org/officeDocument/2006/relationships/hyperlink" Target="https://doi.org/10.1016/j.cbpc.2017.02.006" TargetMode="External"/><Relationship Id="rId314" Type="http://schemas.openxmlformats.org/officeDocument/2006/relationships/hyperlink" Target="https://doi.org/10.1016/j.cbpc.2017.02.006" TargetMode="External"/><Relationship Id="rId398" Type="http://schemas.openxmlformats.org/officeDocument/2006/relationships/hyperlink" Target="https://doi.org/10.1016/j.cbpc.2017.02.006" TargetMode="External"/><Relationship Id="rId521" Type="http://schemas.openxmlformats.org/officeDocument/2006/relationships/hyperlink" Target="https://doi.org/10.1016/j.cbpc.2017.02.006" TargetMode="External"/><Relationship Id="rId619" Type="http://schemas.openxmlformats.org/officeDocument/2006/relationships/hyperlink" Target="https://doi.org/10.1016/j.cbpc.2017.02.006" TargetMode="External"/><Relationship Id="rId95" Type="http://schemas.openxmlformats.org/officeDocument/2006/relationships/hyperlink" Target="https://doi.org/10.1016/j.cbpc.2017.02.006" TargetMode="External"/><Relationship Id="rId160" Type="http://schemas.openxmlformats.org/officeDocument/2006/relationships/hyperlink" Target="https://doi.org/10.1016/j.cbpc.2017.02.006" TargetMode="External"/><Relationship Id="rId826" Type="http://schemas.openxmlformats.org/officeDocument/2006/relationships/hyperlink" Target="https://doi.org/10.1016/j.cbpc.2017.02.006" TargetMode="External"/><Relationship Id="rId258" Type="http://schemas.openxmlformats.org/officeDocument/2006/relationships/hyperlink" Target="https://doi.org/10.1016/j.cbpc.2017.02.006" TargetMode="External"/><Relationship Id="rId465" Type="http://schemas.openxmlformats.org/officeDocument/2006/relationships/hyperlink" Target="https://doi.org/10.1016/j.cbpc.2017.02.006" TargetMode="External"/><Relationship Id="rId672" Type="http://schemas.openxmlformats.org/officeDocument/2006/relationships/hyperlink" Target="https://doi.org/10.1016/j.cbpc.2017.02.006" TargetMode="External"/><Relationship Id="rId22" Type="http://schemas.openxmlformats.org/officeDocument/2006/relationships/hyperlink" Target="https://doi.org/10.1016/j.cbpc.2017.02.006" TargetMode="External"/><Relationship Id="rId118" Type="http://schemas.openxmlformats.org/officeDocument/2006/relationships/hyperlink" Target="https://doi.org/10.1016/j.cbpc.2017.02.006" TargetMode="External"/><Relationship Id="rId325" Type="http://schemas.openxmlformats.org/officeDocument/2006/relationships/hyperlink" Target="https://doi.org/10.1016/j.cbpc.2017.02.006" TargetMode="External"/><Relationship Id="rId532" Type="http://schemas.openxmlformats.org/officeDocument/2006/relationships/hyperlink" Target="https://doi.org/10.1016/j.cbpc.2017.02.006" TargetMode="External"/><Relationship Id="rId171" Type="http://schemas.openxmlformats.org/officeDocument/2006/relationships/hyperlink" Target="https://doi.org/10.1016/j.cbpc.2017.02.006" TargetMode="External"/><Relationship Id="rId837" Type="http://schemas.openxmlformats.org/officeDocument/2006/relationships/hyperlink" Target="https://doi.org/10.1016/j.cbpc.2017.02.006" TargetMode="External"/><Relationship Id="rId269" Type="http://schemas.openxmlformats.org/officeDocument/2006/relationships/hyperlink" Target="https://doi.org/10.1016/j.cbpc.2017.02.006" TargetMode="External"/><Relationship Id="rId476" Type="http://schemas.openxmlformats.org/officeDocument/2006/relationships/hyperlink" Target="https://doi.org/10.1016/j.cbpc.2017.02.006" TargetMode="External"/><Relationship Id="rId683" Type="http://schemas.openxmlformats.org/officeDocument/2006/relationships/hyperlink" Target="https://doi.org/10.1016/j.cbpc.2017.02.006" TargetMode="External"/><Relationship Id="rId890" Type="http://schemas.openxmlformats.org/officeDocument/2006/relationships/hyperlink" Target="https://doi.org/10.1016/j.cbpc.2017.02.006" TargetMode="External"/><Relationship Id="rId904" Type="http://schemas.openxmlformats.org/officeDocument/2006/relationships/hyperlink" Target="https://doi.org/10.1016/j.cbpc.2017.02.006" TargetMode="External"/><Relationship Id="rId33" Type="http://schemas.openxmlformats.org/officeDocument/2006/relationships/hyperlink" Target="https://doi.org/10.1016/j.cbpc.2017.02.006" TargetMode="External"/><Relationship Id="rId129" Type="http://schemas.openxmlformats.org/officeDocument/2006/relationships/hyperlink" Target="https://doi.org/10.1016/j.cbpc.2017.02.006" TargetMode="External"/><Relationship Id="rId336" Type="http://schemas.openxmlformats.org/officeDocument/2006/relationships/hyperlink" Target="https://doi.org/10.1016/j.cbpc.2017.02.006" TargetMode="External"/><Relationship Id="rId543" Type="http://schemas.openxmlformats.org/officeDocument/2006/relationships/hyperlink" Target="https://doi.org/10.1016/j.cbpc.2017.02.006" TargetMode="External"/><Relationship Id="rId182" Type="http://schemas.openxmlformats.org/officeDocument/2006/relationships/hyperlink" Target="https://doi.org/10.1016/j.cbpc.2017.02.006" TargetMode="External"/><Relationship Id="rId403" Type="http://schemas.openxmlformats.org/officeDocument/2006/relationships/hyperlink" Target="https://doi.org/10.1016/j.cbpc.2017.02.006" TargetMode="External"/><Relationship Id="rId750" Type="http://schemas.openxmlformats.org/officeDocument/2006/relationships/hyperlink" Target="https://doi.org/10.1016/j.cbpc.2017.02.006" TargetMode="External"/><Relationship Id="rId848" Type="http://schemas.openxmlformats.org/officeDocument/2006/relationships/hyperlink" Target="https://doi.org/10.1016/j.cbpc.2017.02.006" TargetMode="External"/><Relationship Id="rId487" Type="http://schemas.openxmlformats.org/officeDocument/2006/relationships/hyperlink" Target="https://doi.org/10.1016/j.cbpc.2017.02.006" TargetMode="External"/><Relationship Id="rId610" Type="http://schemas.openxmlformats.org/officeDocument/2006/relationships/hyperlink" Target="https://doi.org/10.1016/j.cbpc.2017.02.006" TargetMode="External"/><Relationship Id="rId694" Type="http://schemas.openxmlformats.org/officeDocument/2006/relationships/hyperlink" Target="https://doi.org/10.1016/j.cbpc.2017.02.006" TargetMode="External"/><Relationship Id="rId708" Type="http://schemas.openxmlformats.org/officeDocument/2006/relationships/hyperlink" Target="https://doi.org/10.1016/j.cbpc.2017.02.006" TargetMode="External"/><Relationship Id="rId915" Type="http://schemas.openxmlformats.org/officeDocument/2006/relationships/hyperlink" Target="https://doi.org/10.1016/j.cbpc.2017.02.006" TargetMode="External"/><Relationship Id="rId347" Type="http://schemas.openxmlformats.org/officeDocument/2006/relationships/hyperlink" Target="https://doi.org/10.1016/j.cbpc.2017.02.006" TargetMode="External"/><Relationship Id="rId44" Type="http://schemas.openxmlformats.org/officeDocument/2006/relationships/hyperlink" Target="https://doi.org/10.1016/j.cbpc.2017.02.006" TargetMode="External"/><Relationship Id="rId554" Type="http://schemas.openxmlformats.org/officeDocument/2006/relationships/hyperlink" Target="https://doi.org/10.1016/j.cbpc.2017.02.006" TargetMode="External"/><Relationship Id="rId761" Type="http://schemas.openxmlformats.org/officeDocument/2006/relationships/hyperlink" Target="https://doi.org/10.1016/j.cbpc.2017.02.006" TargetMode="External"/><Relationship Id="rId859" Type="http://schemas.openxmlformats.org/officeDocument/2006/relationships/hyperlink" Target="https://doi.org/10.1016/j.cbpc.2017.02.006" TargetMode="External"/><Relationship Id="rId193" Type="http://schemas.openxmlformats.org/officeDocument/2006/relationships/hyperlink" Target="https://doi.org/10.1016/j.cbpc.2017.02.006" TargetMode="External"/><Relationship Id="rId207" Type="http://schemas.openxmlformats.org/officeDocument/2006/relationships/hyperlink" Target="https://doi.org/10.1016/j.cbpc.2017.02.006" TargetMode="External"/><Relationship Id="rId414" Type="http://schemas.openxmlformats.org/officeDocument/2006/relationships/hyperlink" Target="https://doi.org/10.1016/j.cbpc.2017.02.006" TargetMode="External"/><Relationship Id="rId498" Type="http://schemas.openxmlformats.org/officeDocument/2006/relationships/hyperlink" Target="https://doi.org/10.1016/j.cbpc.2017.02.006" TargetMode="External"/><Relationship Id="rId621" Type="http://schemas.openxmlformats.org/officeDocument/2006/relationships/hyperlink" Target="https://doi.org/10.1016/j.cbpc.2017.02.006" TargetMode="External"/><Relationship Id="rId260" Type="http://schemas.openxmlformats.org/officeDocument/2006/relationships/hyperlink" Target="https://doi.org/10.1016/j.cbpc.2017.02.006" TargetMode="External"/><Relationship Id="rId719" Type="http://schemas.openxmlformats.org/officeDocument/2006/relationships/hyperlink" Target="https://doi.org/10.1016/j.cbpc.2017.02.006" TargetMode="External"/><Relationship Id="rId926" Type="http://schemas.openxmlformats.org/officeDocument/2006/relationships/hyperlink" Target="https://doi.org/10.1016/j.cbpc.2017.02.006" TargetMode="External"/><Relationship Id="rId55" Type="http://schemas.openxmlformats.org/officeDocument/2006/relationships/hyperlink" Target="https://doi.org/10.1016/j.cbpc.2017.02.006" TargetMode="External"/><Relationship Id="rId120" Type="http://schemas.openxmlformats.org/officeDocument/2006/relationships/hyperlink" Target="https://doi.org/10.1016/j.cbpc.2017.02.006" TargetMode="External"/><Relationship Id="rId358" Type="http://schemas.openxmlformats.org/officeDocument/2006/relationships/hyperlink" Target="https://doi.org/10.1016/j.cbpc.2017.02.006" TargetMode="External"/><Relationship Id="rId565" Type="http://schemas.openxmlformats.org/officeDocument/2006/relationships/hyperlink" Target="https://doi.org/10.1016/j.cbpc.2017.02.006" TargetMode="External"/><Relationship Id="rId772" Type="http://schemas.openxmlformats.org/officeDocument/2006/relationships/hyperlink" Target="https://doi.org/10.1016/j.cbpc.2017.02.006" TargetMode="External"/><Relationship Id="rId218" Type="http://schemas.openxmlformats.org/officeDocument/2006/relationships/hyperlink" Target="https://doi.org/10.1016/j.cbpc.2017.02.006" TargetMode="External"/><Relationship Id="rId425" Type="http://schemas.openxmlformats.org/officeDocument/2006/relationships/hyperlink" Target="https://doi.org/10.1016/j.cbpc.2017.02.006" TargetMode="External"/><Relationship Id="rId632" Type="http://schemas.openxmlformats.org/officeDocument/2006/relationships/hyperlink" Target="https://doi.org/10.1016/j.cbpc.2017.02.006" TargetMode="External"/><Relationship Id="rId271" Type="http://schemas.openxmlformats.org/officeDocument/2006/relationships/hyperlink" Target="https://doi.org/10.1016/j.cbpc.2017.02.006" TargetMode="External"/><Relationship Id="rId66" Type="http://schemas.openxmlformats.org/officeDocument/2006/relationships/hyperlink" Target="https://doi.org/10.1016/j.cbpc.2017.02.006" TargetMode="External"/><Relationship Id="rId131" Type="http://schemas.openxmlformats.org/officeDocument/2006/relationships/hyperlink" Target="https://doi.org/10.1016/j.cbpc.2017.02.006" TargetMode="External"/><Relationship Id="rId369" Type="http://schemas.openxmlformats.org/officeDocument/2006/relationships/hyperlink" Target="https://doi.org/10.1016/j.cbpc.2017.02.006" TargetMode="External"/><Relationship Id="rId576" Type="http://schemas.openxmlformats.org/officeDocument/2006/relationships/hyperlink" Target="https://doi.org/10.1016/j.cbpc.2017.02.006" TargetMode="External"/><Relationship Id="rId783" Type="http://schemas.openxmlformats.org/officeDocument/2006/relationships/hyperlink" Target="https://doi.org/10.1016/j.cbpc.2017.02.006" TargetMode="External"/><Relationship Id="rId229" Type="http://schemas.openxmlformats.org/officeDocument/2006/relationships/hyperlink" Target="https://doi.org/10.1016/j.cbpc.2017.02.006" TargetMode="External"/><Relationship Id="rId436" Type="http://schemas.openxmlformats.org/officeDocument/2006/relationships/hyperlink" Target="https://doi.org/10.1016/j.cbpc.2017.02.006" TargetMode="External"/><Relationship Id="rId643" Type="http://schemas.openxmlformats.org/officeDocument/2006/relationships/hyperlink" Target="https://doi.org/10.1016/j.cbpc.2017.02.006" TargetMode="External"/><Relationship Id="rId850" Type="http://schemas.openxmlformats.org/officeDocument/2006/relationships/hyperlink" Target="https://doi.org/10.1016/j.cbpc.2017.02.006" TargetMode="External"/><Relationship Id="rId77" Type="http://schemas.openxmlformats.org/officeDocument/2006/relationships/hyperlink" Target="https://doi.org/10.1016/j.cbpc.2017.02.006" TargetMode="External"/><Relationship Id="rId282" Type="http://schemas.openxmlformats.org/officeDocument/2006/relationships/hyperlink" Target="https://doi.org/10.1016/j.cbpc.2017.02.006" TargetMode="External"/><Relationship Id="rId503" Type="http://schemas.openxmlformats.org/officeDocument/2006/relationships/hyperlink" Target="https://doi.org/10.1016/j.cbpc.2017.02.006" TargetMode="External"/><Relationship Id="rId587" Type="http://schemas.openxmlformats.org/officeDocument/2006/relationships/hyperlink" Target="https://doi.org/10.1016/j.cbpc.2017.02.006" TargetMode="External"/><Relationship Id="rId710" Type="http://schemas.openxmlformats.org/officeDocument/2006/relationships/hyperlink" Target="https://doi.org/10.1016/j.cbpc.2017.02.006" TargetMode="External"/><Relationship Id="rId808" Type="http://schemas.openxmlformats.org/officeDocument/2006/relationships/hyperlink" Target="https://doi.org/10.1016/j.cbpc.2017.02.006" TargetMode="External"/><Relationship Id="rId8" Type="http://schemas.openxmlformats.org/officeDocument/2006/relationships/hyperlink" Target="https://doi.org/10.1016/j.cbpc.2017.02.006" TargetMode="External"/><Relationship Id="rId142" Type="http://schemas.openxmlformats.org/officeDocument/2006/relationships/hyperlink" Target="https://doi.org/10.1016/j.cbpc.2017.02.006" TargetMode="External"/><Relationship Id="rId447" Type="http://schemas.openxmlformats.org/officeDocument/2006/relationships/hyperlink" Target="https://doi.org/10.1016/j.cbpc.2017.02.006" TargetMode="External"/><Relationship Id="rId794" Type="http://schemas.openxmlformats.org/officeDocument/2006/relationships/hyperlink" Target="https://doi.org/10.1016/j.cbpc.2017.02.006" TargetMode="External"/><Relationship Id="rId654" Type="http://schemas.openxmlformats.org/officeDocument/2006/relationships/hyperlink" Target="https://doi.org/10.1016/j.cbpc.2017.02.006" TargetMode="External"/><Relationship Id="rId861" Type="http://schemas.openxmlformats.org/officeDocument/2006/relationships/hyperlink" Target="https://doi.org/10.1016/j.cbpc.2017.02.006" TargetMode="External"/><Relationship Id="rId293" Type="http://schemas.openxmlformats.org/officeDocument/2006/relationships/hyperlink" Target="https://doi.org/10.1016/j.cbpc.2017.02.006" TargetMode="External"/><Relationship Id="rId307" Type="http://schemas.openxmlformats.org/officeDocument/2006/relationships/hyperlink" Target="https://doi.org/10.1016/j.cbpc.2017.02.006" TargetMode="External"/><Relationship Id="rId514" Type="http://schemas.openxmlformats.org/officeDocument/2006/relationships/hyperlink" Target="https://doi.org/10.1016/j.cbpc.2017.02.006" TargetMode="External"/><Relationship Id="rId721" Type="http://schemas.openxmlformats.org/officeDocument/2006/relationships/hyperlink" Target="https://doi.org/10.1016/j.cbpc.2017.02.006" TargetMode="External"/><Relationship Id="rId88" Type="http://schemas.openxmlformats.org/officeDocument/2006/relationships/hyperlink" Target="https://doi.org/10.1016/j.cbpc.2017.02.006" TargetMode="External"/><Relationship Id="rId153" Type="http://schemas.openxmlformats.org/officeDocument/2006/relationships/hyperlink" Target="https://doi.org/10.1016/j.cbpc.2017.02.006" TargetMode="External"/><Relationship Id="rId360" Type="http://schemas.openxmlformats.org/officeDocument/2006/relationships/hyperlink" Target="https://doi.org/10.1016/j.cbpc.2017.02.006" TargetMode="External"/><Relationship Id="rId598" Type="http://schemas.openxmlformats.org/officeDocument/2006/relationships/hyperlink" Target="https://doi.org/10.1016/j.cbpc.2017.02.006" TargetMode="External"/><Relationship Id="rId819" Type="http://schemas.openxmlformats.org/officeDocument/2006/relationships/hyperlink" Target="https://doi.org/10.1016/j.cbpc.2017.02.006" TargetMode="External"/><Relationship Id="rId220" Type="http://schemas.openxmlformats.org/officeDocument/2006/relationships/hyperlink" Target="https://doi.org/10.1016/j.cbpc.2017.02.006" TargetMode="External"/><Relationship Id="rId458" Type="http://schemas.openxmlformats.org/officeDocument/2006/relationships/hyperlink" Target="https://doi.org/10.1016/j.cbpc.2017.02.006" TargetMode="External"/><Relationship Id="rId665" Type="http://schemas.openxmlformats.org/officeDocument/2006/relationships/hyperlink" Target="https://doi.org/10.1016/j.cbpc.2017.02.006" TargetMode="External"/><Relationship Id="rId872" Type="http://schemas.openxmlformats.org/officeDocument/2006/relationships/hyperlink" Target="https://doi.org/10.1016/j.cbpc.2017.02.006" TargetMode="External"/><Relationship Id="rId15" Type="http://schemas.openxmlformats.org/officeDocument/2006/relationships/hyperlink" Target="https://doi.org/10.1016/j.cbpc.2017.02.006" TargetMode="External"/><Relationship Id="rId318" Type="http://schemas.openxmlformats.org/officeDocument/2006/relationships/hyperlink" Target="https://doi.org/10.1016/j.cbpc.2017.02.006" TargetMode="External"/><Relationship Id="rId525" Type="http://schemas.openxmlformats.org/officeDocument/2006/relationships/hyperlink" Target="https://doi.org/10.1016/j.cbpc.2017.02.006" TargetMode="External"/><Relationship Id="rId732" Type="http://schemas.openxmlformats.org/officeDocument/2006/relationships/hyperlink" Target="https://doi.org/10.1016/j.cbpc.2017.02.006" TargetMode="External"/><Relationship Id="rId99" Type="http://schemas.openxmlformats.org/officeDocument/2006/relationships/hyperlink" Target="https://doi.org/10.1016/j.cbpc.2017.02.006" TargetMode="External"/><Relationship Id="rId164" Type="http://schemas.openxmlformats.org/officeDocument/2006/relationships/hyperlink" Target="https://doi.org/10.1016/j.cbpc.2017.02.006" TargetMode="External"/><Relationship Id="rId371" Type="http://schemas.openxmlformats.org/officeDocument/2006/relationships/hyperlink" Target="https://doi.org/10.1016/j.cbpc.2017.02.006" TargetMode="External"/><Relationship Id="rId469" Type="http://schemas.openxmlformats.org/officeDocument/2006/relationships/hyperlink" Target="https://doi.org/10.1016/j.cbpc.2017.02.006" TargetMode="External"/><Relationship Id="rId676" Type="http://schemas.openxmlformats.org/officeDocument/2006/relationships/hyperlink" Target="https://doi.org/10.1016/j.cbpc.2017.02.006" TargetMode="External"/><Relationship Id="rId883" Type="http://schemas.openxmlformats.org/officeDocument/2006/relationships/hyperlink" Target="https://doi.org/10.1016/j.cbpc.2017.02.006" TargetMode="External"/><Relationship Id="rId26" Type="http://schemas.openxmlformats.org/officeDocument/2006/relationships/hyperlink" Target="https://doi.org/10.1016/j.cbpc.2017.02.006" TargetMode="External"/><Relationship Id="rId231" Type="http://schemas.openxmlformats.org/officeDocument/2006/relationships/hyperlink" Target="https://doi.org/10.1016/j.cbpc.2017.02.006" TargetMode="External"/><Relationship Id="rId329" Type="http://schemas.openxmlformats.org/officeDocument/2006/relationships/hyperlink" Target="https://doi.org/10.1016/j.cbpc.2017.02.006" TargetMode="External"/><Relationship Id="rId536" Type="http://schemas.openxmlformats.org/officeDocument/2006/relationships/hyperlink" Target="https://doi.org/10.1016/j.cbpc.2017.02.006" TargetMode="External"/><Relationship Id="rId175" Type="http://schemas.openxmlformats.org/officeDocument/2006/relationships/hyperlink" Target="https://doi.org/10.1016/j.cbpc.2017.02.006" TargetMode="External"/><Relationship Id="rId743" Type="http://schemas.openxmlformats.org/officeDocument/2006/relationships/hyperlink" Target="https://doi.org/10.1016/j.cbpc.2017.02.006" TargetMode="External"/><Relationship Id="rId382" Type="http://schemas.openxmlformats.org/officeDocument/2006/relationships/hyperlink" Target="https://doi.org/10.1016/j.cbpc.2017.02.006" TargetMode="External"/><Relationship Id="rId603" Type="http://schemas.openxmlformats.org/officeDocument/2006/relationships/hyperlink" Target="https://doi.org/10.1016/j.cbpc.2017.02.006" TargetMode="External"/><Relationship Id="rId687" Type="http://schemas.openxmlformats.org/officeDocument/2006/relationships/hyperlink" Target="https://doi.org/10.1016/j.cbpc.2017.02.006" TargetMode="External"/><Relationship Id="rId810" Type="http://schemas.openxmlformats.org/officeDocument/2006/relationships/hyperlink" Target="https://doi.org/10.1016/j.cbpc.2017.02.006" TargetMode="External"/><Relationship Id="rId908" Type="http://schemas.openxmlformats.org/officeDocument/2006/relationships/hyperlink" Target="https://doi.org/10.1016/j.cbpc.2017.02.006" TargetMode="External"/><Relationship Id="rId242" Type="http://schemas.openxmlformats.org/officeDocument/2006/relationships/hyperlink" Target="https://doi.org/10.1016/j.cbpc.2017.02.006" TargetMode="External"/><Relationship Id="rId894" Type="http://schemas.openxmlformats.org/officeDocument/2006/relationships/hyperlink" Target="https://doi.org/10.1016/j.cbpc.2017.02.006" TargetMode="External"/><Relationship Id="rId37" Type="http://schemas.openxmlformats.org/officeDocument/2006/relationships/hyperlink" Target="https://doi.org/10.1016/j.cbpc.2017.02.006" TargetMode="External"/><Relationship Id="rId102" Type="http://schemas.openxmlformats.org/officeDocument/2006/relationships/hyperlink" Target="https://doi.org/10.1016/j.cbpc.2017.02.006" TargetMode="External"/><Relationship Id="rId547" Type="http://schemas.openxmlformats.org/officeDocument/2006/relationships/hyperlink" Target="https://doi.org/10.1016/j.cbpc.2017.02.006" TargetMode="External"/><Relationship Id="rId754" Type="http://schemas.openxmlformats.org/officeDocument/2006/relationships/hyperlink" Target="https://doi.org/10.1016/j.cbpc.2017.02.006" TargetMode="External"/><Relationship Id="rId90" Type="http://schemas.openxmlformats.org/officeDocument/2006/relationships/hyperlink" Target="https://doi.org/10.1016/j.cbpc.2017.02.006" TargetMode="External"/><Relationship Id="rId186" Type="http://schemas.openxmlformats.org/officeDocument/2006/relationships/hyperlink" Target="https://doi.org/10.1016/j.cbpc.2017.02.006" TargetMode="External"/><Relationship Id="rId393" Type="http://schemas.openxmlformats.org/officeDocument/2006/relationships/hyperlink" Target="https://doi.org/10.1016/j.cbpc.2017.02.006" TargetMode="External"/><Relationship Id="rId407" Type="http://schemas.openxmlformats.org/officeDocument/2006/relationships/hyperlink" Target="https://doi.org/10.1016/j.cbpc.2017.02.006" TargetMode="External"/><Relationship Id="rId614" Type="http://schemas.openxmlformats.org/officeDocument/2006/relationships/hyperlink" Target="https://doi.org/10.1016/j.cbpc.2017.02.006" TargetMode="External"/><Relationship Id="rId821" Type="http://schemas.openxmlformats.org/officeDocument/2006/relationships/hyperlink" Target="https://doi.org/10.1016/j.cbpc.2017.02.006" TargetMode="External"/><Relationship Id="rId253" Type="http://schemas.openxmlformats.org/officeDocument/2006/relationships/hyperlink" Target="https://doi.org/10.1016/j.cbpc.2017.02.006" TargetMode="External"/><Relationship Id="rId460" Type="http://schemas.openxmlformats.org/officeDocument/2006/relationships/hyperlink" Target="https://doi.org/10.1016/j.cbpc.2017.02.006" TargetMode="External"/><Relationship Id="rId698" Type="http://schemas.openxmlformats.org/officeDocument/2006/relationships/hyperlink" Target="https://doi.org/10.1016/j.cbpc.2017.02.006" TargetMode="External"/><Relationship Id="rId919" Type="http://schemas.openxmlformats.org/officeDocument/2006/relationships/hyperlink" Target="https://doi.org/10.1016/j.cbpc.2017.02.006" TargetMode="External"/><Relationship Id="rId48" Type="http://schemas.openxmlformats.org/officeDocument/2006/relationships/hyperlink" Target="https://doi.org/10.1016/j.cbpc.2017.02.006" TargetMode="External"/><Relationship Id="rId113" Type="http://schemas.openxmlformats.org/officeDocument/2006/relationships/hyperlink" Target="https://doi.org/10.1016/j.cbpc.2017.02.006" TargetMode="External"/><Relationship Id="rId320" Type="http://schemas.openxmlformats.org/officeDocument/2006/relationships/hyperlink" Target="https://doi.org/10.1016/j.cbpc.2017.02.006" TargetMode="External"/><Relationship Id="rId558" Type="http://schemas.openxmlformats.org/officeDocument/2006/relationships/hyperlink" Target="https://doi.org/10.1016/j.cbpc.2017.02.006" TargetMode="External"/><Relationship Id="rId765" Type="http://schemas.openxmlformats.org/officeDocument/2006/relationships/hyperlink" Target="https://doi.org/10.1016/j.cbpc.2017.02.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6080-B14F-4B91-B1C8-B6339840CDB2}">
  <dimension ref="A1:L928"/>
  <sheetViews>
    <sheetView tabSelected="1" topLeftCell="A908" zoomScale="85" zoomScaleNormal="85" workbookViewId="0">
      <selection activeCell="A927" sqref="A927:XFD927"/>
    </sheetView>
  </sheetViews>
  <sheetFormatPr defaultRowHeight="14.5" x14ac:dyDescent="0.35"/>
  <cols>
    <col min="1" max="1" width="15.90625" style="29" customWidth="1"/>
    <col min="2" max="2" width="24.7265625" style="4" customWidth="1"/>
    <col min="3" max="3" width="26.26953125" style="4" customWidth="1"/>
    <col min="4" max="5" width="8.7265625" style="4"/>
    <col min="6" max="10" width="8.7265625" style="15"/>
    <col min="11" max="11" width="26.36328125" style="4" customWidth="1"/>
    <col min="12" max="16384" width="8.7265625" style="4"/>
  </cols>
  <sheetData>
    <row r="1" spans="1:12" x14ac:dyDescent="0.35">
      <c r="A1" s="2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3" t="s">
        <v>10</v>
      </c>
      <c r="L1" s="2" t="s">
        <v>11</v>
      </c>
    </row>
    <row r="2" spans="1:12" x14ac:dyDescent="0.35">
      <c r="A2" s="23" t="s">
        <v>12</v>
      </c>
      <c r="B2" s="5" t="s">
        <v>13</v>
      </c>
      <c r="C2" s="6" t="s">
        <v>14</v>
      </c>
      <c r="D2" s="7" t="s">
        <v>15</v>
      </c>
      <c r="E2" s="5" t="s">
        <v>15</v>
      </c>
      <c r="F2" s="15">
        <v>49.214285714285715</v>
      </c>
      <c r="G2" s="16">
        <v>43.757142857142853</v>
      </c>
      <c r="H2" s="17" t="s">
        <v>16</v>
      </c>
      <c r="I2" s="16">
        <v>20.83285714285714</v>
      </c>
      <c r="J2" s="17">
        <v>0.88185714285714289</v>
      </c>
      <c r="K2" s="8" t="s">
        <v>2292</v>
      </c>
      <c r="L2" s="1" t="s">
        <v>17</v>
      </c>
    </row>
    <row r="3" spans="1:12" x14ac:dyDescent="0.35">
      <c r="A3" s="23" t="s">
        <v>18</v>
      </c>
      <c r="B3" s="5" t="s">
        <v>1677</v>
      </c>
      <c r="C3" s="4" t="s">
        <v>19</v>
      </c>
      <c r="D3" s="7" t="s">
        <v>15</v>
      </c>
      <c r="E3" s="5" t="s">
        <v>15</v>
      </c>
      <c r="F3" s="15">
        <v>47.385714285714286</v>
      </c>
      <c r="G3" s="16">
        <v>42.428571428571431</v>
      </c>
      <c r="H3" s="17" t="s">
        <v>16</v>
      </c>
      <c r="I3" s="16">
        <v>22.233042857142856</v>
      </c>
      <c r="J3" s="17">
        <v>0.68628571428571428</v>
      </c>
      <c r="K3" s="8" t="s">
        <v>1678</v>
      </c>
      <c r="L3" s="1" t="s">
        <v>17</v>
      </c>
    </row>
    <row r="4" spans="1:12" x14ac:dyDescent="0.35">
      <c r="A4" s="23" t="s">
        <v>20</v>
      </c>
      <c r="B4" s="5" t="s">
        <v>1679</v>
      </c>
      <c r="C4" s="4" t="s">
        <v>21</v>
      </c>
      <c r="D4" s="7" t="s">
        <v>15</v>
      </c>
      <c r="E4" s="5" t="s">
        <v>15</v>
      </c>
      <c r="F4" s="15" t="s">
        <v>16</v>
      </c>
      <c r="G4" s="16" t="s">
        <v>16</v>
      </c>
      <c r="H4" s="17" t="s">
        <v>16</v>
      </c>
      <c r="I4" s="16" t="s">
        <v>16</v>
      </c>
      <c r="J4" s="17" t="s">
        <v>16</v>
      </c>
      <c r="K4" s="8" t="s">
        <v>1680</v>
      </c>
      <c r="L4" s="1" t="s">
        <v>17</v>
      </c>
    </row>
    <row r="5" spans="1:12" x14ac:dyDescent="0.35">
      <c r="A5" s="23" t="s">
        <v>22</v>
      </c>
      <c r="B5" s="5" t="s">
        <v>1681</v>
      </c>
      <c r="C5" s="4" t="s">
        <v>23</v>
      </c>
      <c r="D5" s="7" t="s">
        <v>15</v>
      </c>
      <c r="E5" s="5" t="s">
        <v>15</v>
      </c>
      <c r="F5" s="15">
        <v>46.728571428571414</v>
      </c>
      <c r="G5" s="16">
        <v>40.657142857142858</v>
      </c>
      <c r="H5" s="17" t="s">
        <v>16</v>
      </c>
      <c r="I5" s="16">
        <v>19.909971428571428</v>
      </c>
      <c r="J5" s="17">
        <v>0.71471428571428575</v>
      </c>
      <c r="K5" s="8" t="s">
        <v>1682</v>
      </c>
      <c r="L5" s="1" t="s">
        <v>17</v>
      </c>
    </row>
    <row r="6" spans="1:12" x14ac:dyDescent="0.35">
      <c r="A6" s="23" t="s">
        <v>24</v>
      </c>
      <c r="B6" s="5" t="s">
        <v>1683</v>
      </c>
      <c r="C6" s="4" t="s">
        <v>25</v>
      </c>
      <c r="D6" s="7" t="s">
        <v>15</v>
      </c>
      <c r="E6" s="5" t="s">
        <v>15</v>
      </c>
      <c r="F6" s="15">
        <v>49.414285714285711</v>
      </c>
      <c r="G6" s="16">
        <v>44.057142857142864</v>
      </c>
      <c r="H6" s="17" t="s">
        <v>16</v>
      </c>
      <c r="I6" s="16">
        <v>23.945971428571426</v>
      </c>
      <c r="J6" s="17">
        <v>1.446</v>
      </c>
      <c r="K6" s="8" t="s">
        <v>1684</v>
      </c>
      <c r="L6" s="1" t="s">
        <v>17</v>
      </c>
    </row>
    <row r="7" spans="1:12" x14ac:dyDescent="0.35">
      <c r="A7" s="23" t="s">
        <v>26</v>
      </c>
      <c r="B7" s="5" t="s">
        <v>1685</v>
      </c>
      <c r="C7" s="4" t="s">
        <v>27</v>
      </c>
      <c r="D7" s="7" t="s">
        <v>15</v>
      </c>
      <c r="E7" s="5" t="s">
        <v>15</v>
      </c>
      <c r="F7" s="15">
        <v>44.085714285714282</v>
      </c>
      <c r="G7" s="16">
        <v>37.757142857142853</v>
      </c>
      <c r="H7" s="17" t="s">
        <v>16</v>
      </c>
      <c r="I7" s="16">
        <v>18.095714285714287</v>
      </c>
      <c r="J7" s="17">
        <v>0.86142857142857143</v>
      </c>
      <c r="K7" s="8" t="s">
        <v>1686</v>
      </c>
      <c r="L7" s="1" t="s">
        <v>17</v>
      </c>
    </row>
    <row r="8" spans="1:12" x14ac:dyDescent="0.35">
      <c r="A8" s="23" t="s">
        <v>28</v>
      </c>
      <c r="B8" s="5" t="s">
        <v>1687</v>
      </c>
      <c r="C8" s="4" t="s">
        <v>29</v>
      </c>
      <c r="D8" s="7" t="s">
        <v>15</v>
      </c>
      <c r="E8" s="5" t="s">
        <v>15</v>
      </c>
      <c r="F8" s="15">
        <v>45.4</v>
      </c>
      <c r="G8" s="16">
        <v>39.542857142857144</v>
      </c>
      <c r="H8" s="17" t="s">
        <v>16</v>
      </c>
      <c r="I8" s="16">
        <v>18.487142857142857</v>
      </c>
      <c r="J8" s="16">
        <v>0.88400000000000012</v>
      </c>
      <c r="K8" s="8" t="s">
        <v>1688</v>
      </c>
      <c r="L8" s="1" t="s">
        <v>17</v>
      </c>
    </row>
    <row r="9" spans="1:12" x14ac:dyDescent="0.35">
      <c r="A9" s="23" t="s">
        <v>30</v>
      </c>
      <c r="B9" s="5" t="s">
        <v>1689</v>
      </c>
      <c r="C9" s="4" t="s">
        <v>31</v>
      </c>
      <c r="D9" s="7" t="s">
        <v>15</v>
      </c>
      <c r="E9" s="5" t="s">
        <v>15</v>
      </c>
      <c r="F9" s="15">
        <v>43.085714285714289</v>
      </c>
      <c r="G9" s="16">
        <v>38.25714285714286</v>
      </c>
      <c r="H9" s="17" t="s">
        <v>16</v>
      </c>
      <c r="I9" s="16">
        <v>16.964285714285712</v>
      </c>
      <c r="J9" s="16">
        <v>0.90202857142857162</v>
      </c>
      <c r="K9" s="8" t="s">
        <v>1690</v>
      </c>
      <c r="L9" s="1" t="s">
        <v>17</v>
      </c>
    </row>
    <row r="10" spans="1:12" x14ac:dyDescent="0.35">
      <c r="A10" s="23" t="s">
        <v>32</v>
      </c>
      <c r="B10" s="5" t="s">
        <v>1691</v>
      </c>
      <c r="C10" s="4" t="s">
        <v>33</v>
      </c>
      <c r="D10" s="7" t="s">
        <v>15</v>
      </c>
      <c r="E10" s="5" t="s">
        <v>15</v>
      </c>
      <c r="F10" s="15">
        <v>42.785714285714285</v>
      </c>
      <c r="G10" s="16">
        <v>36.642857142857139</v>
      </c>
      <c r="H10" s="17" t="s">
        <v>16</v>
      </c>
      <c r="I10" s="17">
        <v>16.111428571428572</v>
      </c>
      <c r="J10" s="17">
        <v>0.79562857142857157</v>
      </c>
      <c r="K10" s="8" t="s">
        <v>1692</v>
      </c>
      <c r="L10" s="1" t="s">
        <v>17</v>
      </c>
    </row>
    <row r="11" spans="1:12" x14ac:dyDescent="0.35">
      <c r="A11" s="23" t="s">
        <v>34</v>
      </c>
      <c r="B11" s="5" t="s">
        <v>1693</v>
      </c>
      <c r="C11" s="4" t="s">
        <v>35</v>
      </c>
      <c r="D11" s="7" t="s">
        <v>15</v>
      </c>
      <c r="E11" s="5" t="s">
        <v>15</v>
      </c>
      <c r="F11" s="15">
        <v>42.1</v>
      </c>
      <c r="G11" s="16">
        <v>36.485714285714288</v>
      </c>
      <c r="H11" s="17" t="s">
        <v>16</v>
      </c>
      <c r="I11" s="17">
        <v>15.099999999999998</v>
      </c>
      <c r="J11" s="17">
        <v>0.80142857142857138</v>
      </c>
      <c r="K11" s="8" t="s">
        <v>1694</v>
      </c>
      <c r="L11" s="1" t="s">
        <v>17</v>
      </c>
    </row>
    <row r="12" spans="1:12" x14ac:dyDescent="0.35">
      <c r="A12" s="23" t="s">
        <v>36</v>
      </c>
      <c r="B12" s="5" t="s">
        <v>1695</v>
      </c>
      <c r="C12" s="4" t="s">
        <v>37</v>
      </c>
      <c r="D12" s="7" t="s">
        <v>15</v>
      </c>
      <c r="E12" s="5" t="s">
        <v>15</v>
      </c>
      <c r="F12" s="15">
        <v>42.800000000000004</v>
      </c>
      <c r="G12" s="16">
        <v>35.485714285714288</v>
      </c>
      <c r="H12" s="17" t="s">
        <v>16</v>
      </c>
      <c r="I12" s="17">
        <v>14.120000000000001</v>
      </c>
      <c r="J12" s="17">
        <v>0.59000000000000008</v>
      </c>
      <c r="K12" s="8" t="s">
        <v>1696</v>
      </c>
      <c r="L12" s="1" t="s">
        <v>17</v>
      </c>
    </row>
    <row r="13" spans="1:12" x14ac:dyDescent="0.35">
      <c r="A13" s="23" t="s">
        <v>38</v>
      </c>
      <c r="B13" s="5" t="s">
        <v>39</v>
      </c>
      <c r="C13" s="4" t="s">
        <v>40</v>
      </c>
      <c r="D13" s="7" t="s">
        <v>15</v>
      </c>
      <c r="E13" s="5" t="s">
        <v>15</v>
      </c>
      <c r="F13" s="15">
        <v>42.5</v>
      </c>
      <c r="G13" s="16">
        <v>36.957142857142856</v>
      </c>
      <c r="H13" s="17" t="s">
        <v>16</v>
      </c>
      <c r="I13" s="16">
        <v>13.872957142857143</v>
      </c>
      <c r="J13" s="17">
        <v>0.50357142857142856</v>
      </c>
      <c r="K13" s="8" t="s">
        <v>2293</v>
      </c>
      <c r="L13" s="1" t="s">
        <v>17</v>
      </c>
    </row>
    <row r="14" spans="1:12" x14ac:dyDescent="0.35">
      <c r="A14" s="23" t="s">
        <v>41</v>
      </c>
      <c r="B14" s="5" t="s">
        <v>1697</v>
      </c>
      <c r="C14" s="4" t="s">
        <v>42</v>
      </c>
      <c r="D14" s="7" t="s">
        <v>15</v>
      </c>
      <c r="E14" s="5" t="s">
        <v>15</v>
      </c>
      <c r="F14" s="15">
        <v>44.771428571428572</v>
      </c>
      <c r="G14" s="16">
        <v>38.742857142857147</v>
      </c>
      <c r="H14" s="17" t="s">
        <v>16</v>
      </c>
      <c r="I14" s="15">
        <v>17.131428571428572</v>
      </c>
      <c r="J14" s="16">
        <v>0.64857142857142847</v>
      </c>
      <c r="K14" s="8" t="s">
        <v>1698</v>
      </c>
      <c r="L14" s="1" t="s">
        <v>17</v>
      </c>
    </row>
    <row r="15" spans="1:12" x14ac:dyDescent="0.35">
      <c r="A15" s="23" t="s">
        <v>43</v>
      </c>
      <c r="B15" s="5" t="s">
        <v>1699</v>
      </c>
      <c r="C15" s="4" t="s">
        <v>44</v>
      </c>
      <c r="D15" s="7" t="s">
        <v>15</v>
      </c>
      <c r="E15" s="5" t="s">
        <v>15</v>
      </c>
      <c r="F15" s="15">
        <v>41.2</v>
      </c>
      <c r="G15" s="16">
        <v>35.342857142857142</v>
      </c>
      <c r="H15" s="17" t="s">
        <v>16</v>
      </c>
      <c r="I15" s="16">
        <v>13.495714285714286</v>
      </c>
      <c r="J15" s="16">
        <v>0.54714285714285715</v>
      </c>
      <c r="K15" s="8" t="s">
        <v>1700</v>
      </c>
      <c r="L15" s="1" t="s">
        <v>17</v>
      </c>
    </row>
    <row r="16" spans="1:12" x14ac:dyDescent="0.35">
      <c r="A16" s="28" t="s">
        <v>45</v>
      </c>
      <c r="B16" s="5" t="s">
        <v>1701</v>
      </c>
      <c r="C16" s="4" t="s">
        <v>46</v>
      </c>
      <c r="D16" s="7" t="s">
        <v>15</v>
      </c>
      <c r="E16" s="5" t="s">
        <v>15</v>
      </c>
      <c r="F16" s="15">
        <v>46.771428571428558</v>
      </c>
      <c r="G16" s="16">
        <v>40.785714285714285</v>
      </c>
      <c r="H16" s="17" t="s">
        <v>16</v>
      </c>
      <c r="I16" s="17">
        <v>27.166666666666668</v>
      </c>
      <c r="J16" s="17">
        <v>0.90514285714285703</v>
      </c>
      <c r="K16" s="8" t="s">
        <v>1702</v>
      </c>
      <c r="L16" s="1" t="s">
        <v>17</v>
      </c>
    </row>
    <row r="17" spans="1:12" x14ac:dyDescent="0.35">
      <c r="A17" s="28" t="s">
        <v>47</v>
      </c>
      <c r="B17" s="9" t="s">
        <v>1703</v>
      </c>
      <c r="C17" s="4" t="s">
        <v>48</v>
      </c>
      <c r="D17" s="7" t="s">
        <v>15</v>
      </c>
      <c r="E17" s="5" t="s">
        <v>15</v>
      </c>
      <c r="F17" s="15">
        <v>44.085714285714282</v>
      </c>
      <c r="G17" s="16">
        <v>38.157142857142851</v>
      </c>
      <c r="H17" s="17" t="s">
        <v>16</v>
      </c>
      <c r="I17" s="17">
        <v>16.854285714285716</v>
      </c>
      <c r="J17" s="17">
        <v>0.89571428571428591</v>
      </c>
      <c r="K17" s="8" t="s">
        <v>1704</v>
      </c>
      <c r="L17" s="1" t="s">
        <v>17</v>
      </c>
    </row>
    <row r="18" spans="1:12" x14ac:dyDescent="0.35">
      <c r="A18" s="23" t="s">
        <v>49</v>
      </c>
      <c r="B18" s="9" t="s">
        <v>1705</v>
      </c>
      <c r="C18" s="4" t="s">
        <v>50</v>
      </c>
      <c r="D18" s="7" t="s">
        <v>15</v>
      </c>
      <c r="E18" s="5" t="s">
        <v>15</v>
      </c>
      <c r="F18" s="15">
        <v>39.25714285714286</v>
      </c>
      <c r="G18" s="16">
        <v>32.271428571428565</v>
      </c>
      <c r="H18" s="17" t="s">
        <v>16</v>
      </c>
      <c r="I18" s="16">
        <v>24.8</v>
      </c>
      <c r="J18" s="16">
        <v>0.72999999999999987</v>
      </c>
      <c r="K18" s="8" t="s">
        <v>1706</v>
      </c>
      <c r="L18" s="1" t="s">
        <v>17</v>
      </c>
    </row>
    <row r="19" spans="1:12" x14ac:dyDescent="0.35">
      <c r="A19" s="23" t="s">
        <v>51</v>
      </c>
      <c r="B19" s="9" t="s">
        <v>1707</v>
      </c>
      <c r="C19" s="4" t="s">
        <v>52</v>
      </c>
      <c r="D19" s="7" t="s">
        <v>15</v>
      </c>
      <c r="E19" s="5" t="s">
        <v>15</v>
      </c>
      <c r="F19" s="15">
        <v>35</v>
      </c>
      <c r="G19" s="16">
        <v>28.028571428571428</v>
      </c>
      <c r="H19" s="17" t="s">
        <v>16</v>
      </c>
      <c r="I19" s="17">
        <v>18.837500000000002</v>
      </c>
      <c r="J19" s="17">
        <v>0.71000000000000008</v>
      </c>
      <c r="K19" s="8" t="s">
        <v>1708</v>
      </c>
      <c r="L19" s="1" t="s">
        <v>17</v>
      </c>
    </row>
    <row r="20" spans="1:12" x14ac:dyDescent="0.35">
      <c r="A20" s="23" t="s">
        <v>53</v>
      </c>
      <c r="B20" s="9" t="s">
        <v>1709</v>
      </c>
      <c r="C20" s="4" t="s">
        <v>54</v>
      </c>
      <c r="D20" s="7" t="s">
        <v>15</v>
      </c>
      <c r="E20" s="5" t="s">
        <v>15</v>
      </c>
      <c r="F20" s="15">
        <v>47.157142857142858</v>
      </c>
      <c r="G20" s="16">
        <v>40.771428571428572</v>
      </c>
      <c r="H20" s="17" t="s">
        <v>16</v>
      </c>
      <c r="I20" s="17">
        <v>15.734999999999999</v>
      </c>
      <c r="J20" s="17">
        <v>0.72285714285714298</v>
      </c>
      <c r="K20" s="8" t="s">
        <v>1710</v>
      </c>
      <c r="L20" s="1" t="s">
        <v>17</v>
      </c>
    </row>
    <row r="21" spans="1:12" x14ac:dyDescent="0.35">
      <c r="A21" s="28" t="s">
        <v>55</v>
      </c>
      <c r="B21" s="9" t="s">
        <v>1711</v>
      </c>
      <c r="C21" s="4" t="s">
        <v>56</v>
      </c>
      <c r="D21" s="7" t="s">
        <v>15</v>
      </c>
      <c r="E21" s="5" t="s">
        <v>15</v>
      </c>
      <c r="F21" s="15">
        <v>53.785714285714278</v>
      </c>
      <c r="G21" s="16">
        <v>43.542857142857144</v>
      </c>
      <c r="H21" s="17" t="s">
        <v>16</v>
      </c>
      <c r="I21" s="16">
        <v>19.131428571428575</v>
      </c>
      <c r="J21" s="17">
        <v>0.83571428571428552</v>
      </c>
      <c r="K21" s="8" t="s">
        <v>1712</v>
      </c>
      <c r="L21" s="1" t="s">
        <v>17</v>
      </c>
    </row>
    <row r="22" spans="1:12" x14ac:dyDescent="0.35">
      <c r="A22" s="28" t="s">
        <v>57</v>
      </c>
      <c r="B22" s="9" t="s">
        <v>1713</v>
      </c>
      <c r="C22" s="4" t="s">
        <v>58</v>
      </c>
      <c r="D22" s="7" t="s">
        <v>15</v>
      </c>
      <c r="E22" s="5" t="s">
        <v>15</v>
      </c>
      <c r="F22" s="15">
        <v>48.214285714285708</v>
      </c>
      <c r="G22" s="16">
        <v>42.1</v>
      </c>
      <c r="H22" s="17" t="s">
        <v>16</v>
      </c>
      <c r="I22" s="16">
        <v>23.164285714285715</v>
      </c>
      <c r="J22" s="17">
        <v>0.6628571428571427</v>
      </c>
      <c r="K22" s="8" t="s">
        <v>1714</v>
      </c>
      <c r="L22" s="1" t="s">
        <v>17</v>
      </c>
    </row>
    <row r="23" spans="1:12" x14ac:dyDescent="0.35">
      <c r="A23" s="28" t="s">
        <v>59</v>
      </c>
      <c r="B23" s="9" t="s">
        <v>1715</v>
      </c>
      <c r="C23" s="4" t="s">
        <v>60</v>
      </c>
      <c r="D23" s="7" t="s">
        <v>15</v>
      </c>
      <c r="E23" s="5" t="s">
        <v>15</v>
      </c>
      <c r="F23" s="15">
        <v>47.571428571428569</v>
      </c>
      <c r="G23" s="16">
        <v>41.2</v>
      </c>
      <c r="H23" s="17" t="s">
        <v>16</v>
      </c>
      <c r="I23" s="17">
        <v>18.54</v>
      </c>
      <c r="J23" s="17">
        <v>0.65142857142857136</v>
      </c>
      <c r="K23" s="8" t="s">
        <v>1716</v>
      </c>
      <c r="L23" s="1" t="s">
        <v>17</v>
      </c>
    </row>
    <row r="24" spans="1:12" x14ac:dyDescent="0.35">
      <c r="A24" s="23" t="s">
        <v>61</v>
      </c>
      <c r="B24" s="5" t="s">
        <v>62</v>
      </c>
      <c r="C24" s="4" t="s">
        <v>63</v>
      </c>
      <c r="D24" s="7" t="s">
        <v>15</v>
      </c>
      <c r="E24" s="5" t="s">
        <v>15</v>
      </c>
      <c r="F24" s="15">
        <v>47.771428571428565</v>
      </c>
      <c r="G24" s="16">
        <v>40.971428571428568</v>
      </c>
      <c r="H24" s="17" t="s">
        <v>16</v>
      </c>
      <c r="I24" s="16">
        <v>20.675285714285714</v>
      </c>
      <c r="J24" s="17">
        <v>0.74714285714285722</v>
      </c>
      <c r="K24" s="8" t="s">
        <v>2294</v>
      </c>
      <c r="L24" s="1" t="s">
        <v>17</v>
      </c>
    </row>
    <row r="25" spans="1:12" x14ac:dyDescent="0.35">
      <c r="A25" s="28" t="s">
        <v>64</v>
      </c>
      <c r="B25" s="9" t="s">
        <v>1717</v>
      </c>
      <c r="C25" s="4" t="s">
        <v>65</v>
      </c>
      <c r="D25" s="7" t="s">
        <v>15</v>
      </c>
      <c r="E25" s="5" t="s">
        <v>15</v>
      </c>
      <c r="F25" s="15">
        <v>49.114285714285728</v>
      </c>
      <c r="G25" s="16">
        <v>43.3</v>
      </c>
      <c r="H25" s="17" t="s">
        <v>16</v>
      </c>
      <c r="I25" s="17">
        <v>24.527142857142856</v>
      </c>
      <c r="J25" s="17">
        <v>0.85857142857142865</v>
      </c>
      <c r="K25" s="8" t="s">
        <v>1718</v>
      </c>
      <c r="L25" s="1" t="s">
        <v>17</v>
      </c>
    </row>
    <row r="26" spans="1:12" x14ac:dyDescent="0.35">
      <c r="A26" s="28" t="s">
        <v>66</v>
      </c>
      <c r="B26" s="9" t="s">
        <v>1719</v>
      </c>
      <c r="C26" s="4" t="s">
        <v>67</v>
      </c>
      <c r="D26" s="7" t="s">
        <v>15</v>
      </c>
      <c r="E26" s="5" t="s">
        <v>15</v>
      </c>
      <c r="F26" s="15">
        <v>45.871428571428574</v>
      </c>
      <c r="G26" s="16">
        <v>39.914285714285718</v>
      </c>
      <c r="H26" s="17" t="s">
        <v>16</v>
      </c>
      <c r="I26" s="16">
        <v>19.245714285714286</v>
      </c>
      <c r="J26" s="17">
        <v>0.67571428571428582</v>
      </c>
      <c r="K26" s="8" t="s">
        <v>1720</v>
      </c>
      <c r="L26" s="1" t="s">
        <v>17</v>
      </c>
    </row>
    <row r="27" spans="1:12" x14ac:dyDescent="0.35">
      <c r="A27" s="28" t="s">
        <v>68</v>
      </c>
      <c r="B27" s="9" t="s">
        <v>1721</v>
      </c>
      <c r="C27" s="4" t="s">
        <v>69</v>
      </c>
      <c r="D27" s="7" t="s">
        <v>15</v>
      </c>
      <c r="E27" s="5" t="s">
        <v>15</v>
      </c>
      <c r="F27" s="15">
        <v>49.128571428571426</v>
      </c>
      <c r="G27" s="16">
        <v>43.071428571428577</v>
      </c>
      <c r="H27" s="17" t="s">
        <v>16</v>
      </c>
      <c r="I27" s="16">
        <v>22.778571428571432</v>
      </c>
      <c r="J27" s="17">
        <v>0.70571428571428563</v>
      </c>
      <c r="K27" s="8" t="s">
        <v>1722</v>
      </c>
      <c r="L27" s="1" t="s">
        <v>17</v>
      </c>
    </row>
    <row r="28" spans="1:12" x14ac:dyDescent="0.35">
      <c r="A28" s="28" t="s">
        <v>70</v>
      </c>
      <c r="B28" s="9" t="s">
        <v>1723</v>
      </c>
      <c r="C28" s="4" t="s">
        <v>71</v>
      </c>
      <c r="D28" s="7" t="s">
        <v>15</v>
      </c>
      <c r="E28" s="5" t="s">
        <v>15</v>
      </c>
      <c r="F28" s="15">
        <v>45.628571428571419</v>
      </c>
      <c r="G28" s="16">
        <v>39.9</v>
      </c>
      <c r="H28" s="17" t="s">
        <v>16</v>
      </c>
      <c r="I28" s="16">
        <v>17.571428571428569</v>
      </c>
      <c r="J28" s="17">
        <v>0.64285714285714257</v>
      </c>
      <c r="K28" s="8" t="s">
        <v>1724</v>
      </c>
      <c r="L28" s="1" t="s">
        <v>17</v>
      </c>
    </row>
    <row r="29" spans="1:12" x14ac:dyDescent="0.35">
      <c r="A29" s="28" t="s">
        <v>72</v>
      </c>
      <c r="B29" s="9" t="s">
        <v>1725</v>
      </c>
      <c r="C29" s="4" t="s">
        <v>73</v>
      </c>
      <c r="D29" s="7" t="s">
        <v>15</v>
      </c>
      <c r="E29" s="5" t="s">
        <v>15</v>
      </c>
      <c r="F29" s="15">
        <v>46.528571428571432</v>
      </c>
      <c r="G29" s="16">
        <v>41.371428571428581</v>
      </c>
      <c r="H29" s="17" t="s">
        <v>16</v>
      </c>
      <c r="I29" s="16">
        <v>19.804285714285715</v>
      </c>
      <c r="J29" s="17">
        <v>0.78142857142857136</v>
      </c>
      <c r="K29" s="8" t="s">
        <v>1726</v>
      </c>
      <c r="L29" s="1" t="s">
        <v>17</v>
      </c>
    </row>
    <row r="30" spans="1:12" x14ac:dyDescent="0.35">
      <c r="A30" s="23" t="s">
        <v>74</v>
      </c>
      <c r="B30" s="9" t="s">
        <v>1727</v>
      </c>
      <c r="C30" s="4" t="s">
        <v>75</v>
      </c>
      <c r="D30" s="7" t="s">
        <v>15</v>
      </c>
      <c r="E30" s="5" t="s">
        <v>15</v>
      </c>
      <c r="F30" s="15">
        <v>47.471428571428575</v>
      </c>
      <c r="G30" s="16">
        <v>42.085714285714289</v>
      </c>
      <c r="H30" s="17" t="s">
        <v>16</v>
      </c>
      <c r="I30" s="16">
        <v>20.311428571428571</v>
      </c>
      <c r="J30" s="16">
        <v>0.85857142857142843</v>
      </c>
      <c r="K30" s="8" t="s">
        <v>1728</v>
      </c>
      <c r="L30" s="1" t="s">
        <v>17</v>
      </c>
    </row>
    <row r="31" spans="1:12" x14ac:dyDescent="0.35">
      <c r="A31" s="23" t="s">
        <v>76</v>
      </c>
      <c r="B31" s="9" t="s">
        <v>1729</v>
      </c>
      <c r="C31" s="4" t="s">
        <v>77</v>
      </c>
      <c r="D31" s="7" t="s">
        <v>15</v>
      </c>
      <c r="E31" s="5" t="s">
        <v>15</v>
      </c>
      <c r="F31" s="15">
        <v>48.957142857142848</v>
      </c>
      <c r="G31" s="16">
        <v>42.657142857142873</v>
      </c>
      <c r="H31" s="17" t="s">
        <v>16</v>
      </c>
      <c r="I31" s="16">
        <v>20.98</v>
      </c>
      <c r="J31" s="16">
        <v>0.87597142857142862</v>
      </c>
      <c r="K31" s="8" t="s">
        <v>1730</v>
      </c>
      <c r="L31" s="1" t="s">
        <v>17</v>
      </c>
    </row>
    <row r="32" spans="1:12" x14ac:dyDescent="0.35">
      <c r="A32" s="28" t="s">
        <v>78</v>
      </c>
      <c r="B32" s="9" t="s">
        <v>1731</v>
      </c>
      <c r="C32" s="4" t="s">
        <v>79</v>
      </c>
      <c r="D32" s="7" t="s">
        <v>15</v>
      </c>
      <c r="E32" s="5" t="s">
        <v>15</v>
      </c>
      <c r="F32" s="15">
        <v>45.871428571428574</v>
      </c>
      <c r="G32" s="16">
        <v>40.480000000000004</v>
      </c>
      <c r="H32" s="17" t="s">
        <v>16</v>
      </c>
      <c r="I32" s="17">
        <v>17.601428571428574</v>
      </c>
      <c r="J32" s="17">
        <v>0.74857142857142855</v>
      </c>
      <c r="K32" s="8" t="s">
        <v>1732</v>
      </c>
      <c r="L32" s="1" t="s">
        <v>17</v>
      </c>
    </row>
    <row r="33" spans="1:12" x14ac:dyDescent="0.35">
      <c r="A33" s="28" t="s">
        <v>80</v>
      </c>
      <c r="B33" s="9" t="s">
        <v>1733</v>
      </c>
      <c r="C33" s="4" t="s">
        <v>81</v>
      </c>
      <c r="D33" s="7" t="s">
        <v>15</v>
      </c>
      <c r="E33" s="5" t="s">
        <v>15</v>
      </c>
      <c r="F33" s="15">
        <v>48.271428571428572</v>
      </c>
      <c r="G33" s="16">
        <v>41.971428571428575</v>
      </c>
      <c r="H33" s="17" t="s">
        <v>16</v>
      </c>
      <c r="I33" s="15">
        <v>20.710714285714285</v>
      </c>
      <c r="J33" s="15">
        <v>0.65285714285714302</v>
      </c>
      <c r="K33" s="8" t="s">
        <v>1734</v>
      </c>
      <c r="L33" s="1" t="s">
        <v>17</v>
      </c>
    </row>
    <row r="34" spans="1:12" x14ac:dyDescent="0.35">
      <c r="A34" s="28" t="s">
        <v>82</v>
      </c>
      <c r="B34" s="9" t="s">
        <v>1735</v>
      </c>
      <c r="C34" s="4" t="s">
        <v>83</v>
      </c>
      <c r="D34" s="7" t="s">
        <v>15</v>
      </c>
      <c r="E34" s="5" t="s">
        <v>15</v>
      </c>
      <c r="F34" s="15">
        <v>45.099999999999994</v>
      </c>
      <c r="G34" s="16">
        <v>39.957142857142856</v>
      </c>
      <c r="H34" s="17" t="s">
        <v>16</v>
      </c>
      <c r="I34" s="15">
        <v>16.394285714285715</v>
      </c>
      <c r="J34" s="15">
        <v>0.7957142857142856</v>
      </c>
      <c r="K34" s="8" t="s">
        <v>1736</v>
      </c>
      <c r="L34" s="1" t="s">
        <v>17</v>
      </c>
    </row>
    <row r="35" spans="1:12" x14ac:dyDescent="0.35">
      <c r="A35" s="23" t="s">
        <v>84</v>
      </c>
      <c r="B35" s="5" t="s">
        <v>85</v>
      </c>
      <c r="C35" s="4" t="s">
        <v>86</v>
      </c>
      <c r="D35" s="7" t="s">
        <v>15</v>
      </c>
      <c r="E35" s="5" t="s">
        <v>15</v>
      </c>
      <c r="F35" s="15">
        <v>42.142857142857139</v>
      </c>
      <c r="G35" s="16">
        <v>36.75714285714286</v>
      </c>
      <c r="H35" s="17" t="s">
        <v>16</v>
      </c>
      <c r="I35" s="16">
        <v>13.45</v>
      </c>
      <c r="J35" s="17">
        <v>0.47542857142857142</v>
      </c>
      <c r="K35" s="8" t="s">
        <v>2295</v>
      </c>
      <c r="L35" s="1" t="s">
        <v>17</v>
      </c>
    </row>
    <row r="36" spans="1:12" x14ac:dyDescent="0.35">
      <c r="A36" s="28" t="s">
        <v>87</v>
      </c>
      <c r="B36" s="9" t="s">
        <v>1737</v>
      </c>
      <c r="C36" s="4" t="s">
        <v>88</v>
      </c>
      <c r="D36" s="7" t="s">
        <v>15</v>
      </c>
      <c r="E36" s="5" t="s">
        <v>15</v>
      </c>
      <c r="F36" s="15">
        <v>46</v>
      </c>
      <c r="G36" s="16">
        <v>39.428571428571431</v>
      </c>
      <c r="H36" s="17" t="s">
        <v>16</v>
      </c>
      <c r="I36" s="15">
        <v>19.632857142857144</v>
      </c>
      <c r="J36" s="15">
        <v>0.48491428571428569</v>
      </c>
      <c r="K36" s="8" t="s">
        <v>1738</v>
      </c>
      <c r="L36" s="1" t="s">
        <v>17</v>
      </c>
    </row>
    <row r="37" spans="1:12" x14ac:dyDescent="0.35">
      <c r="A37" s="28" t="s">
        <v>89</v>
      </c>
      <c r="B37" s="9" t="s">
        <v>1739</v>
      </c>
      <c r="C37" s="4" t="s">
        <v>90</v>
      </c>
      <c r="D37" s="7" t="s">
        <v>15</v>
      </c>
      <c r="E37" s="5" t="s">
        <v>15</v>
      </c>
      <c r="F37" s="15">
        <v>41.571428571428577</v>
      </c>
      <c r="G37" s="16">
        <v>34.428571428571423</v>
      </c>
      <c r="H37" s="17" t="s">
        <v>16</v>
      </c>
      <c r="I37" s="16">
        <v>14.108571428571429</v>
      </c>
      <c r="J37" s="17">
        <v>0.29912857142857135</v>
      </c>
      <c r="K37" s="8" t="s">
        <v>1740</v>
      </c>
      <c r="L37" s="1" t="s">
        <v>17</v>
      </c>
    </row>
    <row r="38" spans="1:12" x14ac:dyDescent="0.35">
      <c r="A38" s="28" t="s">
        <v>91</v>
      </c>
      <c r="B38" s="9" t="s">
        <v>1741</v>
      </c>
      <c r="C38" s="4" t="s">
        <v>92</v>
      </c>
      <c r="D38" s="7" t="s">
        <v>15</v>
      </c>
      <c r="E38" s="5" t="s">
        <v>15</v>
      </c>
      <c r="F38" s="15">
        <v>43.714285714285708</v>
      </c>
      <c r="G38" s="16">
        <v>36.857142857142861</v>
      </c>
      <c r="H38" s="17" t="s">
        <v>16</v>
      </c>
      <c r="I38" s="16">
        <v>16.990000000000002</v>
      </c>
      <c r="J38" s="17">
        <v>0.29398571428571424</v>
      </c>
      <c r="K38" s="8" t="s">
        <v>1742</v>
      </c>
      <c r="L38" s="1" t="s">
        <v>17</v>
      </c>
    </row>
    <row r="39" spans="1:12" x14ac:dyDescent="0.35">
      <c r="A39" s="28" t="s">
        <v>93</v>
      </c>
      <c r="B39" s="9" t="s">
        <v>1743</v>
      </c>
      <c r="C39" s="4" t="s">
        <v>94</v>
      </c>
      <c r="D39" s="7" t="s">
        <v>15</v>
      </c>
      <c r="E39" s="5" t="s">
        <v>15</v>
      </c>
      <c r="F39" s="15">
        <v>46.285714285714278</v>
      </c>
      <c r="G39" s="16">
        <v>39.857142857142854</v>
      </c>
      <c r="H39" s="17" t="s">
        <v>16</v>
      </c>
      <c r="I39" s="16">
        <v>19.87142857142857</v>
      </c>
      <c r="J39" s="17">
        <v>0.3036285714285713</v>
      </c>
      <c r="K39" s="8" t="s">
        <v>1744</v>
      </c>
      <c r="L39" s="1" t="s">
        <v>17</v>
      </c>
    </row>
    <row r="40" spans="1:12" x14ac:dyDescent="0.35">
      <c r="A40" s="28" t="s">
        <v>95</v>
      </c>
      <c r="B40" s="9" t="s">
        <v>1745</v>
      </c>
      <c r="C40" s="4" t="s">
        <v>96</v>
      </c>
      <c r="D40" s="7" t="s">
        <v>15</v>
      </c>
      <c r="E40" s="5" t="s">
        <v>15</v>
      </c>
      <c r="F40" s="15">
        <v>45.285714285714285</v>
      </c>
      <c r="G40" s="16">
        <v>38.714285714285708</v>
      </c>
      <c r="H40" s="17" t="s">
        <v>16</v>
      </c>
      <c r="I40" s="16">
        <v>17.898571428571429</v>
      </c>
      <c r="J40" s="17">
        <v>0.25342857142857145</v>
      </c>
      <c r="K40" s="8" t="s">
        <v>1746</v>
      </c>
      <c r="L40" s="1" t="s">
        <v>17</v>
      </c>
    </row>
    <row r="41" spans="1:12" x14ac:dyDescent="0.35">
      <c r="A41" s="28" t="s">
        <v>97</v>
      </c>
      <c r="B41" s="9" t="s">
        <v>1747</v>
      </c>
      <c r="C41" s="4" t="s">
        <v>98</v>
      </c>
      <c r="D41" s="7" t="s">
        <v>15</v>
      </c>
      <c r="E41" s="5" t="s">
        <v>15</v>
      </c>
      <c r="F41" s="15">
        <v>43.3</v>
      </c>
      <c r="G41" s="16">
        <v>38.114285714285721</v>
      </c>
      <c r="H41" s="17" t="s">
        <v>16</v>
      </c>
      <c r="I41" s="17">
        <v>15.794285714285717</v>
      </c>
      <c r="J41" s="17">
        <v>0.23615714285714287</v>
      </c>
      <c r="K41" s="8" t="s">
        <v>1748</v>
      </c>
      <c r="L41" s="1" t="s">
        <v>17</v>
      </c>
    </row>
    <row r="42" spans="1:12" x14ac:dyDescent="0.35">
      <c r="A42" s="28" t="s">
        <v>99</v>
      </c>
      <c r="B42" s="9" t="s">
        <v>1749</v>
      </c>
      <c r="C42" s="4" t="s">
        <v>100</v>
      </c>
      <c r="D42" s="7" t="s">
        <v>15</v>
      </c>
      <c r="E42" s="5" t="s">
        <v>15</v>
      </c>
      <c r="F42" s="15">
        <v>43.228571428571428</v>
      </c>
      <c r="G42" s="16">
        <v>36.828571428571422</v>
      </c>
      <c r="H42" s="17" t="s">
        <v>16</v>
      </c>
      <c r="I42" s="17">
        <v>16.771428571428572</v>
      </c>
      <c r="J42" s="17">
        <v>0.19985714285714279</v>
      </c>
      <c r="K42" s="8" t="s">
        <v>1750</v>
      </c>
      <c r="L42" s="1" t="s">
        <v>17</v>
      </c>
    </row>
    <row r="43" spans="1:12" x14ac:dyDescent="0.35">
      <c r="A43" s="28" t="s">
        <v>101</v>
      </c>
      <c r="B43" s="9" t="s">
        <v>1751</v>
      </c>
      <c r="C43" s="4" t="s">
        <v>102</v>
      </c>
      <c r="D43" s="7" t="s">
        <v>15</v>
      </c>
      <c r="E43" s="5" t="s">
        <v>15</v>
      </c>
      <c r="F43" s="15">
        <v>47.257142857142853</v>
      </c>
      <c r="G43" s="16">
        <v>40.98571428571428</v>
      </c>
      <c r="H43" s="17" t="s">
        <v>16</v>
      </c>
      <c r="I43" s="16">
        <v>18.894285714285719</v>
      </c>
      <c r="J43" s="17">
        <v>0.20458571428571429</v>
      </c>
      <c r="K43" s="8" t="s">
        <v>1752</v>
      </c>
      <c r="L43" s="1" t="s">
        <v>17</v>
      </c>
    </row>
    <row r="44" spans="1:12" x14ac:dyDescent="0.35">
      <c r="A44" s="28" t="s">
        <v>103</v>
      </c>
      <c r="B44" s="9" t="s">
        <v>1753</v>
      </c>
      <c r="C44" s="4" t="s">
        <v>104</v>
      </c>
      <c r="D44" s="7" t="s">
        <v>15</v>
      </c>
      <c r="E44" s="5" t="s">
        <v>15</v>
      </c>
      <c r="F44" s="15">
        <v>45.857142857142861</v>
      </c>
      <c r="G44" s="16">
        <v>41.514285714285712</v>
      </c>
      <c r="H44" s="17" t="s">
        <v>16</v>
      </c>
      <c r="I44" s="16">
        <v>17.954285714285714</v>
      </c>
      <c r="J44" s="17">
        <v>0.27150000000000002</v>
      </c>
      <c r="K44" s="8" t="s">
        <v>1754</v>
      </c>
      <c r="L44" s="1" t="s">
        <v>17</v>
      </c>
    </row>
    <row r="45" spans="1:12" x14ac:dyDescent="0.35">
      <c r="A45" s="28" t="s">
        <v>105</v>
      </c>
      <c r="B45" s="9" t="s">
        <v>1755</v>
      </c>
      <c r="C45" s="4" t="s">
        <v>106</v>
      </c>
      <c r="D45" s="7" t="s">
        <v>15</v>
      </c>
      <c r="E45" s="5" t="s">
        <v>15</v>
      </c>
      <c r="F45" s="15">
        <v>43.542857142857152</v>
      </c>
      <c r="G45" s="16">
        <v>37.299999999999997</v>
      </c>
      <c r="H45" s="17" t="s">
        <v>16</v>
      </c>
      <c r="I45" s="16">
        <v>16.45</v>
      </c>
      <c r="J45" s="17">
        <v>0.57304285714285719</v>
      </c>
      <c r="K45" s="8" t="s">
        <v>1756</v>
      </c>
      <c r="L45" s="1" t="s">
        <v>17</v>
      </c>
    </row>
    <row r="46" spans="1:12" x14ac:dyDescent="0.35">
      <c r="A46" s="23" t="s">
        <v>107</v>
      </c>
      <c r="B46" s="5" t="s">
        <v>108</v>
      </c>
      <c r="C46" s="4" t="s">
        <v>109</v>
      </c>
      <c r="D46" s="7" t="s">
        <v>15</v>
      </c>
      <c r="E46" s="5" t="s">
        <v>15</v>
      </c>
      <c r="F46" s="15">
        <v>46.857142857142847</v>
      </c>
      <c r="G46" s="16">
        <v>40.985714285714288</v>
      </c>
      <c r="H46" s="17" t="s">
        <v>16</v>
      </c>
      <c r="I46" s="16">
        <v>17.451857142857143</v>
      </c>
      <c r="J46" s="17">
        <v>0.81357142857142861</v>
      </c>
      <c r="K46" s="8" t="s">
        <v>2296</v>
      </c>
      <c r="L46" s="1" t="s">
        <v>17</v>
      </c>
    </row>
    <row r="47" spans="1:12" x14ac:dyDescent="0.35">
      <c r="A47" s="28" t="s">
        <v>110</v>
      </c>
      <c r="B47" s="9" t="s">
        <v>1757</v>
      </c>
      <c r="C47" s="4" t="s">
        <v>111</v>
      </c>
      <c r="D47" s="7" t="s">
        <v>15</v>
      </c>
      <c r="E47" s="5" t="s">
        <v>15</v>
      </c>
      <c r="F47" s="15">
        <v>43.8</v>
      </c>
      <c r="G47" s="16">
        <v>38.928571428571431</v>
      </c>
      <c r="H47" s="17" t="s">
        <v>16</v>
      </c>
      <c r="I47" s="16">
        <v>18.46857142857143</v>
      </c>
      <c r="J47" s="17">
        <v>0.66702857142857142</v>
      </c>
      <c r="K47" s="8" t="s">
        <v>1758</v>
      </c>
      <c r="L47" s="1" t="s">
        <v>17</v>
      </c>
    </row>
    <row r="48" spans="1:12" x14ac:dyDescent="0.35">
      <c r="A48" s="28" t="s">
        <v>112</v>
      </c>
      <c r="B48" s="9" t="s">
        <v>1759</v>
      </c>
      <c r="C48" s="4" t="s">
        <v>113</v>
      </c>
      <c r="D48" s="7" t="s">
        <v>15</v>
      </c>
      <c r="E48" s="5" t="s">
        <v>15</v>
      </c>
      <c r="F48" s="15">
        <v>42.914285714285711</v>
      </c>
      <c r="G48" s="16">
        <v>38.01428571428572</v>
      </c>
      <c r="H48" s="17" t="s">
        <v>16</v>
      </c>
      <c r="I48" s="17">
        <v>15.585714285714285</v>
      </c>
      <c r="J48" s="17">
        <v>0.50665714285714292</v>
      </c>
      <c r="K48" s="8" t="s">
        <v>1760</v>
      </c>
      <c r="L48" s="1" t="s">
        <v>17</v>
      </c>
    </row>
    <row r="49" spans="1:12" x14ac:dyDescent="0.35">
      <c r="A49" s="28" t="s">
        <v>114</v>
      </c>
      <c r="B49" s="9" t="s">
        <v>1761</v>
      </c>
      <c r="C49" s="4" t="s">
        <v>115</v>
      </c>
      <c r="D49" s="7" t="s">
        <v>15</v>
      </c>
      <c r="E49" s="5" t="s">
        <v>15</v>
      </c>
      <c r="F49" s="15">
        <v>49.285714285714292</v>
      </c>
      <c r="G49" s="16">
        <v>42.585714285714289</v>
      </c>
      <c r="H49" s="17" t="s">
        <v>16</v>
      </c>
      <c r="I49" s="17">
        <v>23.240000000000002</v>
      </c>
      <c r="J49" s="17">
        <v>0.99021428571428571</v>
      </c>
      <c r="K49" s="8" t="s">
        <v>1762</v>
      </c>
      <c r="L49" s="1" t="s">
        <v>17</v>
      </c>
    </row>
    <row r="50" spans="1:12" x14ac:dyDescent="0.35">
      <c r="A50" s="28" t="s">
        <v>116</v>
      </c>
      <c r="B50" s="9" t="s">
        <v>1763</v>
      </c>
      <c r="C50" s="4" t="s">
        <v>117</v>
      </c>
      <c r="D50" s="7" t="s">
        <v>15</v>
      </c>
      <c r="E50" s="5" t="s">
        <v>15</v>
      </c>
      <c r="F50" s="15">
        <v>42.714285714285715</v>
      </c>
      <c r="G50" s="16">
        <v>38.999999999999993</v>
      </c>
      <c r="H50" s="17" t="s">
        <v>16</v>
      </c>
      <c r="I50" s="15">
        <v>14.936614285714287</v>
      </c>
      <c r="J50" s="16">
        <v>0.70050000000000001</v>
      </c>
      <c r="K50" s="8" t="s">
        <v>1764</v>
      </c>
      <c r="L50" s="1" t="s">
        <v>17</v>
      </c>
    </row>
    <row r="51" spans="1:12" x14ac:dyDescent="0.35">
      <c r="A51" s="28" t="s">
        <v>118</v>
      </c>
      <c r="B51" s="9" t="s">
        <v>1765</v>
      </c>
      <c r="C51" s="4" t="s">
        <v>119</v>
      </c>
      <c r="D51" s="7" t="s">
        <v>15</v>
      </c>
      <c r="E51" s="5" t="s">
        <v>15</v>
      </c>
      <c r="F51" s="15">
        <v>44.142857142857139</v>
      </c>
      <c r="G51" s="16">
        <v>39.142857142857146</v>
      </c>
      <c r="H51" s="17" t="s">
        <v>16</v>
      </c>
      <c r="I51" s="17">
        <v>17.463342857142855</v>
      </c>
      <c r="J51" s="17">
        <v>0.68837142857142852</v>
      </c>
      <c r="K51" s="8" t="s">
        <v>1766</v>
      </c>
      <c r="L51" s="1" t="s">
        <v>17</v>
      </c>
    </row>
    <row r="52" spans="1:12" x14ac:dyDescent="0.35">
      <c r="A52" s="28" t="s">
        <v>120</v>
      </c>
      <c r="B52" s="9" t="s">
        <v>1767</v>
      </c>
      <c r="C52" s="4" t="s">
        <v>121</v>
      </c>
      <c r="D52" s="7" t="s">
        <v>15</v>
      </c>
      <c r="E52" s="5" t="s">
        <v>15</v>
      </c>
      <c r="F52" s="15">
        <v>41.714285714285715</v>
      </c>
      <c r="G52" s="16">
        <v>36.142857142857146</v>
      </c>
      <c r="H52" s="17" t="s">
        <v>16</v>
      </c>
      <c r="I52" s="17">
        <v>13.463899999999999</v>
      </c>
      <c r="J52" s="17">
        <v>0.72758571428571428</v>
      </c>
      <c r="K52" s="8" t="s">
        <v>1768</v>
      </c>
      <c r="L52" s="1" t="s">
        <v>17</v>
      </c>
    </row>
    <row r="53" spans="1:12" x14ac:dyDescent="0.35">
      <c r="A53" s="28" t="s">
        <v>122</v>
      </c>
      <c r="B53" s="9" t="s">
        <v>1769</v>
      </c>
      <c r="C53" s="4" t="s">
        <v>123</v>
      </c>
      <c r="D53" s="7" t="s">
        <v>15</v>
      </c>
      <c r="E53" s="5" t="s">
        <v>15</v>
      </c>
      <c r="F53" s="15">
        <v>42.714285714285715</v>
      </c>
      <c r="G53" s="16">
        <v>37.428571428571431</v>
      </c>
      <c r="H53" s="17" t="s">
        <v>16</v>
      </c>
      <c r="I53" s="16">
        <v>15.527614285714289</v>
      </c>
      <c r="J53" s="16">
        <v>0.72801428571428572</v>
      </c>
      <c r="K53" s="8" t="s">
        <v>1770</v>
      </c>
      <c r="L53" s="1" t="s">
        <v>17</v>
      </c>
    </row>
    <row r="54" spans="1:12" x14ac:dyDescent="0.35">
      <c r="A54" s="28" t="s">
        <v>124</v>
      </c>
      <c r="B54" s="9" t="s">
        <v>1771</v>
      </c>
      <c r="C54" s="4" t="s">
        <v>125</v>
      </c>
      <c r="D54" s="7" t="s">
        <v>15</v>
      </c>
      <c r="E54" s="5" t="s">
        <v>15</v>
      </c>
      <c r="F54" s="15">
        <v>41.285714285714292</v>
      </c>
      <c r="G54" s="16">
        <v>36.428571428571423</v>
      </c>
      <c r="H54" s="17" t="s">
        <v>16</v>
      </c>
      <c r="I54" s="16">
        <v>13.921342857142857</v>
      </c>
      <c r="J54" s="15">
        <v>0.72384285714285723</v>
      </c>
      <c r="K54" s="8" t="s">
        <v>1772</v>
      </c>
      <c r="L54" s="1" t="s">
        <v>17</v>
      </c>
    </row>
    <row r="55" spans="1:12" x14ac:dyDescent="0.35">
      <c r="A55" s="23" t="s">
        <v>126</v>
      </c>
      <c r="B55" s="9" t="s">
        <v>1773</v>
      </c>
      <c r="C55" s="4" t="s">
        <v>127</v>
      </c>
      <c r="D55" s="7" t="s">
        <v>15</v>
      </c>
      <c r="E55" s="5" t="s">
        <v>15</v>
      </c>
      <c r="F55" s="15">
        <v>42.285714285714285</v>
      </c>
      <c r="G55" s="16">
        <v>36.571428571428577</v>
      </c>
      <c r="H55" s="17" t="s">
        <v>16</v>
      </c>
      <c r="I55" s="16">
        <v>14.429042857142857</v>
      </c>
      <c r="J55" s="16">
        <v>0.54221428571428565</v>
      </c>
      <c r="K55" s="8" t="s">
        <v>1774</v>
      </c>
      <c r="L55" s="1" t="s">
        <v>17</v>
      </c>
    </row>
    <row r="56" spans="1:12" x14ac:dyDescent="0.35">
      <c r="A56" s="23" t="s">
        <v>128</v>
      </c>
      <c r="B56" s="5" t="s">
        <v>129</v>
      </c>
      <c r="C56" s="4" t="s">
        <v>130</v>
      </c>
      <c r="D56" s="7" t="s">
        <v>15</v>
      </c>
      <c r="E56" s="5" t="s">
        <v>15</v>
      </c>
      <c r="F56" s="15">
        <v>44.1</v>
      </c>
      <c r="G56" s="16">
        <v>38.214285714285722</v>
      </c>
      <c r="H56" s="17" t="s">
        <v>16</v>
      </c>
      <c r="I56" s="17">
        <v>15.176557142857146</v>
      </c>
      <c r="J56" s="17">
        <v>0.5407142857142857</v>
      </c>
      <c r="K56" s="8" t="s">
        <v>2297</v>
      </c>
      <c r="L56" s="1" t="s">
        <v>17</v>
      </c>
    </row>
    <row r="57" spans="1:12" x14ac:dyDescent="0.35">
      <c r="A57" s="23" t="s">
        <v>131</v>
      </c>
      <c r="B57" s="9" t="s">
        <v>1775</v>
      </c>
      <c r="C57" s="4" t="s">
        <v>132</v>
      </c>
      <c r="D57" s="7" t="s">
        <v>15</v>
      </c>
      <c r="E57" s="5" t="s">
        <v>15</v>
      </c>
      <c r="F57" s="15">
        <v>39.833333333333329</v>
      </c>
      <c r="G57" s="16">
        <v>34.333333333333336</v>
      </c>
      <c r="H57" s="17" t="s">
        <v>16</v>
      </c>
      <c r="I57" s="16">
        <v>12.391300000000001</v>
      </c>
      <c r="J57" s="16">
        <v>0.4025999999999999</v>
      </c>
      <c r="K57" s="8" t="s">
        <v>1776</v>
      </c>
      <c r="L57" s="1" t="s">
        <v>17</v>
      </c>
    </row>
    <row r="58" spans="1:12" x14ac:dyDescent="0.35">
      <c r="A58" s="23" t="s">
        <v>133</v>
      </c>
      <c r="B58" s="9" t="s">
        <v>1777</v>
      </c>
      <c r="C58" s="4" t="s">
        <v>134</v>
      </c>
      <c r="D58" s="7" t="s">
        <v>15</v>
      </c>
      <c r="E58" s="5" t="s">
        <v>15</v>
      </c>
      <c r="F58" s="15">
        <v>40.428571428571431</v>
      </c>
      <c r="G58" s="16">
        <v>35</v>
      </c>
      <c r="H58" s="17" t="s">
        <v>16</v>
      </c>
      <c r="I58" s="16">
        <v>12.878614285714288</v>
      </c>
      <c r="J58" s="16">
        <v>0.49894285714285719</v>
      </c>
      <c r="K58" s="8" t="s">
        <v>1778</v>
      </c>
      <c r="L58" s="1" t="s">
        <v>17</v>
      </c>
    </row>
    <row r="59" spans="1:12" x14ac:dyDescent="0.35">
      <c r="A59" s="23" t="s">
        <v>135</v>
      </c>
      <c r="B59" s="9" t="s">
        <v>1779</v>
      </c>
      <c r="C59" s="4" t="s">
        <v>136</v>
      </c>
      <c r="D59" s="7" t="s">
        <v>15</v>
      </c>
      <c r="E59" s="5" t="s">
        <v>15</v>
      </c>
      <c r="F59" s="15">
        <v>42.714285714285715</v>
      </c>
      <c r="G59" s="16">
        <v>37.857142857142854</v>
      </c>
      <c r="H59" s="17" t="s">
        <v>16</v>
      </c>
      <c r="I59" s="16">
        <v>15.579157142857142</v>
      </c>
      <c r="J59" s="16">
        <v>0.62901428571428575</v>
      </c>
      <c r="K59" s="8" t="s">
        <v>1780</v>
      </c>
      <c r="L59" s="1" t="s">
        <v>17</v>
      </c>
    </row>
    <row r="60" spans="1:12" x14ac:dyDescent="0.35">
      <c r="A60" s="28" t="s">
        <v>137</v>
      </c>
      <c r="B60" s="9" t="s">
        <v>1781</v>
      </c>
      <c r="C60" s="4" t="s">
        <v>138</v>
      </c>
      <c r="D60" s="7" t="s">
        <v>15</v>
      </c>
      <c r="E60" s="5" t="s">
        <v>15</v>
      </c>
      <c r="F60" s="15">
        <v>41.571428571428577</v>
      </c>
      <c r="G60" s="16">
        <v>36</v>
      </c>
      <c r="H60" s="17" t="s">
        <v>16</v>
      </c>
      <c r="I60" s="17">
        <v>13.758742857142858</v>
      </c>
      <c r="J60" s="17">
        <v>0.52370000000000005</v>
      </c>
      <c r="K60" s="8" t="s">
        <v>1782</v>
      </c>
      <c r="L60" s="1" t="s">
        <v>17</v>
      </c>
    </row>
    <row r="61" spans="1:12" x14ac:dyDescent="0.35">
      <c r="A61" s="28" t="s">
        <v>139</v>
      </c>
      <c r="B61" s="9" t="s">
        <v>1783</v>
      </c>
      <c r="C61" s="4" t="s">
        <v>140</v>
      </c>
      <c r="D61" s="7" t="s">
        <v>15</v>
      </c>
      <c r="E61" s="5" t="s">
        <v>15</v>
      </c>
      <c r="F61" s="15">
        <v>42</v>
      </c>
      <c r="G61" s="16">
        <v>36.666666666666664</v>
      </c>
      <c r="H61" s="17" t="s">
        <v>16</v>
      </c>
      <c r="I61" s="17">
        <v>14.599400000000001</v>
      </c>
      <c r="J61" s="17">
        <v>0.47608333333333336</v>
      </c>
      <c r="K61" s="8" t="s">
        <v>1784</v>
      </c>
      <c r="L61" s="1" t="s">
        <v>17</v>
      </c>
    </row>
    <row r="62" spans="1:12" x14ac:dyDescent="0.35">
      <c r="A62" s="22" t="s">
        <v>141</v>
      </c>
      <c r="B62" s="9" t="s">
        <v>1785</v>
      </c>
      <c r="C62" s="4" t="s">
        <v>142</v>
      </c>
      <c r="D62" s="7" t="s">
        <v>15</v>
      </c>
      <c r="E62" s="5" t="s">
        <v>15</v>
      </c>
      <c r="F62" s="15">
        <v>41.428571428571423</v>
      </c>
      <c r="G62" s="16">
        <v>36.142857142857139</v>
      </c>
      <c r="H62" s="17" t="s">
        <v>16</v>
      </c>
      <c r="I62" s="18">
        <v>14.191271428571428</v>
      </c>
      <c r="J62" s="17">
        <v>0.49358571428571435</v>
      </c>
      <c r="K62" s="8" t="s">
        <v>1786</v>
      </c>
      <c r="L62" s="1" t="s">
        <v>17</v>
      </c>
    </row>
    <row r="63" spans="1:12" x14ac:dyDescent="0.35">
      <c r="A63" s="22" t="s">
        <v>143</v>
      </c>
      <c r="B63" s="9" t="s">
        <v>1787</v>
      </c>
      <c r="C63" s="4" t="s">
        <v>144</v>
      </c>
      <c r="D63" s="7" t="s">
        <v>15</v>
      </c>
      <c r="E63" s="5" t="s">
        <v>15</v>
      </c>
      <c r="F63" s="15">
        <v>40.428571428571438</v>
      </c>
      <c r="G63" s="16">
        <v>34.285714285714285</v>
      </c>
      <c r="H63" s="17" t="s">
        <v>16</v>
      </c>
      <c r="I63" s="18">
        <v>11.515414285714286</v>
      </c>
      <c r="J63" s="17">
        <v>0.44701428571428575</v>
      </c>
      <c r="K63" s="8" t="s">
        <v>1788</v>
      </c>
      <c r="L63" s="1" t="s">
        <v>17</v>
      </c>
    </row>
    <row r="64" spans="1:12" x14ac:dyDescent="0.35">
      <c r="A64" s="28" t="s">
        <v>145</v>
      </c>
      <c r="B64" s="9" t="s">
        <v>1789</v>
      </c>
      <c r="C64" s="4" t="s">
        <v>146</v>
      </c>
      <c r="D64" s="7" t="s">
        <v>15</v>
      </c>
      <c r="E64" s="5" t="s">
        <v>15</v>
      </c>
      <c r="F64" s="15">
        <v>37.142857142857146</v>
      </c>
      <c r="G64" s="16">
        <v>31.285714285714292</v>
      </c>
      <c r="H64" s="17" t="s">
        <v>16</v>
      </c>
      <c r="I64" s="17">
        <v>9.7989571428571427</v>
      </c>
      <c r="J64" s="17">
        <v>0.62278571428571439</v>
      </c>
      <c r="K64" s="8" t="s">
        <v>1790</v>
      </c>
      <c r="L64" s="1" t="s">
        <v>17</v>
      </c>
    </row>
    <row r="65" spans="1:12" x14ac:dyDescent="0.35">
      <c r="A65" s="28" t="s">
        <v>147</v>
      </c>
      <c r="B65" s="9" t="s">
        <v>1791</v>
      </c>
      <c r="C65" s="4" t="s">
        <v>148</v>
      </c>
      <c r="D65" s="7" t="s">
        <v>15</v>
      </c>
      <c r="E65" s="5" t="s">
        <v>15</v>
      </c>
      <c r="F65" s="15">
        <v>43.285714285714285</v>
      </c>
      <c r="G65" s="16">
        <v>36.571428571428569</v>
      </c>
      <c r="H65" s="17" t="s">
        <v>16</v>
      </c>
      <c r="I65" s="17">
        <v>15.509200000000002</v>
      </c>
      <c r="J65" s="17">
        <v>0.99920000000000009</v>
      </c>
      <c r="K65" s="8" t="s">
        <v>1792</v>
      </c>
      <c r="L65" s="1" t="s">
        <v>17</v>
      </c>
    </row>
    <row r="66" spans="1:12" x14ac:dyDescent="0.35">
      <c r="A66" s="28" t="s">
        <v>149</v>
      </c>
      <c r="B66" s="9" t="s">
        <v>1793</v>
      </c>
      <c r="C66" s="4" t="s">
        <v>150</v>
      </c>
      <c r="D66" s="7" t="s">
        <v>15</v>
      </c>
      <c r="E66" s="5" t="s">
        <v>15</v>
      </c>
      <c r="F66" s="15">
        <v>37.714285714285715</v>
      </c>
      <c r="G66" s="16">
        <v>33</v>
      </c>
      <c r="H66" s="17" t="s">
        <v>16</v>
      </c>
      <c r="I66" s="17">
        <v>9.7336999999999989</v>
      </c>
      <c r="J66" s="17">
        <v>0.45522857142857148</v>
      </c>
      <c r="K66" s="8" t="s">
        <v>1794</v>
      </c>
      <c r="L66" s="1" t="s">
        <v>17</v>
      </c>
    </row>
    <row r="67" spans="1:12" x14ac:dyDescent="0.35">
      <c r="A67" s="23" t="s">
        <v>151</v>
      </c>
      <c r="B67" s="5" t="s">
        <v>152</v>
      </c>
      <c r="C67" s="4" t="s">
        <v>153</v>
      </c>
      <c r="D67" s="7" t="s">
        <v>15</v>
      </c>
      <c r="E67" s="5" t="s">
        <v>15</v>
      </c>
      <c r="F67" s="15">
        <v>43.414285714285711</v>
      </c>
      <c r="G67" s="16">
        <v>38.185714285714283</v>
      </c>
      <c r="H67" s="17" t="s">
        <v>16</v>
      </c>
      <c r="I67" s="16">
        <v>15.701671428571428</v>
      </c>
      <c r="J67" s="17">
        <v>0.56257142857142861</v>
      </c>
      <c r="K67" s="8" t="s">
        <v>2298</v>
      </c>
      <c r="L67" s="1" t="s">
        <v>17</v>
      </c>
    </row>
    <row r="68" spans="1:12" x14ac:dyDescent="0.35">
      <c r="A68" s="28" t="s">
        <v>154</v>
      </c>
      <c r="B68" s="9" t="s">
        <v>1795</v>
      </c>
      <c r="C68" s="4" t="s">
        <v>155</v>
      </c>
      <c r="D68" s="7" t="s">
        <v>15</v>
      </c>
      <c r="E68" s="5" t="s">
        <v>15</v>
      </c>
      <c r="F68" s="15">
        <v>44</v>
      </c>
      <c r="G68" s="16">
        <v>37.142857142857146</v>
      </c>
      <c r="H68" s="17" t="s">
        <v>16</v>
      </c>
      <c r="I68" s="17">
        <v>17.800542857142858</v>
      </c>
      <c r="J68" s="17">
        <v>0.85617142857142858</v>
      </c>
      <c r="K68" s="8" t="s">
        <v>1796</v>
      </c>
      <c r="L68" s="1" t="s">
        <v>17</v>
      </c>
    </row>
    <row r="69" spans="1:12" x14ac:dyDescent="0.35">
      <c r="A69" s="28" t="s">
        <v>156</v>
      </c>
      <c r="B69" s="9" t="s">
        <v>1797</v>
      </c>
      <c r="C69" s="4" t="s">
        <v>157</v>
      </c>
      <c r="D69" s="7" t="s">
        <v>15</v>
      </c>
      <c r="E69" s="5" t="s">
        <v>15</v>
      </c>
      <c r="F69" s="15">
        <v>40</v>
      </c>
      <c r="G69" s="16">
        <v>33.857142857142854</v>
      </c>
      <c r="H69" s="17" t="s">
        <v>16</v>
      </c>
      <c r="I69" s="17">
        <v>12.871257142857143</v>
      </c>
      <c r="J69" s="17">
        <v>0.84034285714285717</v>
      </c>
      <c r="K69" s="8" t="s">
        <v>1798</v>
      </c>
      <c r="L69" s="1" t="s">
        <v>17</v>
      </c>
    </row>
    <row r="70" spans="1:12" x14ac:dyDescent="0.35">
      <c r="A70" s="28" t="s">
        <v>158</v>
      </c>
      <c r="B70" s="9" t="s">
        <v>1799</v>
      </c>
      <c r="C70" s="4" t="s">
        <v>159</v>
      </c>
      <c r="D70" s="7" t="s">
        <v>15</v>
      </c>
      <c r="E70" s="5" t="s">
        <v>15</v>
      </c>
      <c r="F70" s="15">
        <v>44.142857142857139</v>
      </c>
      <c r="G70" s="16">
        <v>38.000000000000007</v>
      </c>
      <c r="H70" s="17" t="s">
        <v>16</v>
      </c>
      <c r="I70" s="17">
        <v>16.881800000000002</v>
      </c>
      <c r="J70" s="17">
        <v>1.1907428571428571</v>
      </c>
      <c r="K70" s="8" t="s">
        <v>1800</v>
      </c>
      <c r="L70" s="1" t="s">
        <v>17</v>
      </c>
    </row>
    <row r="71" spans="1:12" x14ac:dyDescent="0.35">
      <c r="A71" s="28" t="s">
        <v>160</v>
      </c>
      <c r="B71" s="9" t="s">
        <v>1801</v>
      </c>
      <c r="C71" s="4" t="s">
        <v>161</v>
      </c>
      <c r="D71" s="7" t="s">
        <v>15</v>
      </c>
      <c r="E71" s="5" t="s">
        <v>15</v>
      </c>
      <c r="F71" s="15">
        <v>39.833333333333329</v>
      </c>
      <c r="G71" s="16">
        <v>35</v>
      </c>
      <c r="H71" s="17" t="s">
        <v>16</v>
      </c>
      <c r="I71" s="17">
        <v>12.830916666666667</v>
      </c>
      <c r="J71" s="17">
        <v>0.6359499999999999</v>
      </c>
      <c r="K71" s="8" t="s">
        <v>1802</v>
      </c>
      <c r="L71" s="1" t="s">
        <v>17</v>
      </c>
    </row>
    <row r="72" spans="1:12" x14ac:dyDescent="0.35">
      <c r="A72" s="28" t="s">
        <v>162</v>
      </c>
      <c r="B72" s="9" t="s">
        <v>1803</v>
      </c>
      <c r="C72" s="4" t="s">
        <v>163</v>
      </c>
      <c r="D72" s="7" t="s">
        <v>15</v>
      </c>
      <c r="E72" s="5" t="s">
        <v>15</v>
      </c>
      <c r="F72" s="15">
        <v>43.285714285714285</v>
      </c>
      <c r="G72" s="16">
        <v>36.285714285714285</v>
      </c>
      <c r="H72" s="17" t="s">
        <v>16</v>
      </c>
      <c r="I72" s="17">
        <v>16.26642857142857</v>
      </c>
      <c r="J72" s="17">
        <v>0.77442857142857136</v>
      </c>
      <c r="K72" s="8" t="s">
        <v>1804</v>
      </c>
      <c r="L72" s="1" t="s">
        <v>17</v>
      </c>
    </row>
    <row r="73" spans="1:12" x14ac:dyDescent="0.35">
      <c r="A73" s="28" t="s">
        <v>164</v>
      </c>
      <c r="B73" s="9" t="s">
        <v>1805</v>
      </c>
      <c r="C73" s="4" t="s">
        <v>165</v>
      </c>
      <c r="D73" s="7" t="s">
        <v>15</v>
      </c>
      <c r="E73" s="5" t="s">
        <v>15</v>
      </c>
      <c r="F73" s="15">
        <v>41.8</v>
      </c>
      <c r="G73" s="16">
        <v>36.200000000000003</v>
      </c>
      <c r="H73" s="17" t="s">
        <v>16</v>
      </c>
      <c r="I73" s="17">
        <v>14.58254</v>
      </c>
      <c r="J73" s="17">
        <v>0.95104000000000011</v>
      </c>
      <c r="K73" s="8" t="s">
        <v>1806</v>
      </c>
      <c r="L73" s="1" t="s">
        <v>17</v>
      </c>
    </row>
    <row r="74" spans="1:12" x14ac:dyDescent="0.35">
      <c r="A74" s="28" t="s">
        <v>166</v>
      </c>
      <c r="B74" s="9" t="s">
        <v>1807</v>
      </c>
      <c r="C74" s="4" t="s">
        <v>167</v>
      </c>
      <c r="D74" s="7" t="s">
        <v>15</v>
      </c>
      <c r="E74" s="5" t="s">
        <v>15</v>
      </c>
      <c r="F74" s="15">
        <v>40.428571428571431</v>
      </c>
      <c r="G74" s="16">
        <v>35.857142857142854</v>
      </c>
      <c r="H74" s="17" t="s">
        <v>16</v>
      </c>
      <c r="I74" s="17">
        <v>14.036528571428571</v>
      </c>
      <c r="J74" s="17">
        <v>0.6709142857142858</v>
      </c>
      <c r="K74" s="8" t="s">
        <v>1808</v>
      </c>
      <c r="L74" s="1" t="s">
        <v>17</v>
      </c>
    </row>
    <row r="75" spans="1:12" x14ac:dyDescent="0.35">
      <c r="A75" s="28" t="s">
        <v>168</v>
      </c>
      <c r="B75" s="9" t="s">
        <v>1809</v>
      </c>
      <c r="C75" s="4" t="s">
        <v>169</v>
      </c>
      <c r="D75" s="7" t="s">
        <v>15</v>
      </c>
      <c r="E75" s="5" t="s">
        <v>15</v>
      </c>
      <c r="F75" s="15">
        <v>41</v>
      </c>
      <c r="G75" s="16">
        <v>35.833333333333329</v>
      </c>
      <c r="H75" s="17" t="s">
        <v>16</v>
      </c>
      <c r="I75" s="17">
        <v>12.9771</v>
      </c>
      <c r="J75" s="17">
        <v>0.64390000000000003</v>
      </c>
      <c r="K75" s="8" t="s">
        <v>1810</v>
      </c>
      <c r="L75" s="1" t="s">
        <v>17</v>
      </c>
    </row>
    <row r="76" spans="1:12" x14ac:dyDescent="0.35">
      <c r="A76" s="28" t="s">
        <v>170</v>
      </c>
      <c r="B76" s="9" t="s">
        <v>1811</v>
      </c>
      <c r="C76" s="4" t="s">
        <v>171</v>
      </c>
      <c r="D76" s="7" t="s">
        <v>15</v>
      </c>
      <c r="E76" s="5" t="s">
        <v>15</v>
      </c>
      <c r="F76" s="15">
        <v>39.714285714285715</v>
      </c>
      <c r="G76" s="16">
        <v>33.142857142857139</v>
      </c>
      <c r="H76" s="17" t="s">
        <v>16</v>
      </c>
      <c r="I76" s="17">
        <v>12.485799999999999</v>
      </c>
      <c r="J76" s="17">
        <v>0.72159999999999991</v>
      </c>
      <c r="K76" s="8" t="s">
        <v>1812</v>
      </c>
      <c r="L76" s="1" t="s">
        <v>17</v>
      </c>
    </row>
    <row r="77" spans="1:12" x14ac:dyDescent="0.35">
      <c r="A77" s="28" t="s">
        <v>172</v>
      </c>
      <c r="B77" s="9" t="s">
        <v>1813</v>
      </c>
      <c r="C77" s="4" t="s">
        <v>173</v>
      </c>
      <c r="D77" s="7" t="s">
        <v>15</v>
      </c>
      <c r="E77" s="5" t="s">
        <v>15</v>
      </c>
      <c r="F77" s="15">
        <v>38.142857142857146</v>
      </c>
      <c r="G77" s="16">
        <v>33.285714285714285</v>
      </c>
      <c r="H77" s="17" t="s">
        <v>16</v>
      </c>
      <c r="I77" s="17">
        <v>11.648357142857142</v>
      </c>
      <c r="J77" s="17">
        <v>0.51174285714285717</v>
      </c>
      <c r="K77" s="8" t="s">
        <v>1814</v>
      </c>
      <c r="L77" s="1" t="s">
        <v>17</v>
      </c>
    </row>
    <row r="78" spans="1:12" x14ac:dyDescent="0.35">
      <c r="A78" s="23" t="s">
        <v>174</v>
      </c>
      <c r="B78" s="5" t="s">
        <v>175</v>
      </c>
      <c r="C78" s="4" t="s">
        <v>176</v>
      </c>
      <c r="D78" s="7" t="s">
        <v>15</v>
      </c>
      <c r="E78" s="5" t="s">
        <v>15</v>
      </c>
      <c r="F78" s="15">
        <v>42.157142857142858</v>
      </c>
      <c r="G78" s="16">
        <v>36.714285714285715</v>
      </c>
      <c r="H78" s="17" t="s">
        <v>16</v>
      </c>
      <c r="I78" s="16">
        <v>13.856171428571429</v>
      </c>
      <c r="J78" s="17">
        <v>0.44957142857142862</v>
      </c>
      <c r="K78" s="8" t="s">
        <v>2299</v>
      </c>
      <c r="L78" s="1" t="s">
        <v>17</v>
      </c>
    </row>
    <row r="79" spans="1:12" x14ac:dyDescent="0.35">
      <c r="A79" s="28" t="s">
        <v>177</v>
      </c>
      <c r="B79" s="9" t="s">
        <v>1815</v>
      </c>
      <c r="C79" s="4" t="s">
        <v>178</v>
      </c>
      <c r="D79" s="7" t="s">
        <v>15</v>
      </c>
      <c r="E79" s="5" t="s">
        <v>15</v>
      </c>
      <c r="F79" s="15">
        <v>45.714285714285708</v>
      </c>
      <c r="G79" s="16">
        <v>40</v>
      </c>
      <c r="H79" s="17" t="s">
        <v>16</v>
      </c>
      <c r="I79" s="17">
        <v>16.409400000000002</v>
      </c>
      <c r="J79" s="17">
        <v>0.6482242857142857</v>
      </c>
      <c r="K79" s="8" t="s">
        <v>1816</v>
      </c>
      <c r="L79" s="1" t="s">
        <v>17</v>
      </c>
    </row>
    <row r="80" spans="1:12" x14ac:dyDescent="0.35">
      <c r="A80" s="23" t="s">
        <v>179</v>
      </c>
      <c r="B80" s="9" t="s">
        <v>1817</v>
      </c>
      <c r="C80" s="4" t="s">
        <v>180</v>
      </c>
      <c r="D80" s="7" t="s">
        <v>15</v>
      </c>
      <c r="E80" s="5" t="s">
        <v>15</v>
      </c>
      <c r="F80" s="15">
        <v>43.571428571428569</v>
      </c>
      <c r="G80" s="16">
        <v>36.714285714285715</v>
      </c>
      <c r="H80" s="17" t="s">
        <v>16</v>
      </c>
      <c r="I80" s="17">
        <v>14.919057142857143</v>
      </c>
      <c r="J80" s="17">
        <v>0.56924285714285716</v>
      </c>
      <c r="K80" s="8" t="s">
        <v>1818</v>
      </c>
      <c r="L80" s="1" t="s">
        <v>17</v>
      </c>
    </row>
    <row r="81" spans="1:12" x14ac:dyDescent="0.35">
      <c r="A81" s="23" t="s">
        <v>181</v>
      </c>
      <c r="B81" s="9" t="s">
        <v>1819</v>
      </c>
      <c r="C81" s="4" t="s">
        <v>182</v>
      </c>
      <c r="D81" s="7" t="s">
        <v>15</v>
      </c>
      <c r="E81" s="5" t="s">
        <v>15</v>
      </c>
      <c r="F81" s="15">
        <v>41.142857142857139</v>
      </c>
      <c r="G81" s="16">
        <v>36.142857142857146</v>
      </c>
      <c r="H81" s="17" t="s">
        <v>16</v>
      </c>
      <c r="I81" s="17">
        <v>14.232428571428571</v>
      </c>
      <c r="J81" s="17">
        <v>0.48050000000000004</v>
      </c>
      <c r="K81" s="8" t="s">
        <v>1820</v>
      </c>
      <c r="L81" s="1" t="s">
        <v>17</v>
      </c>
    </row>
    <row r="82" spans="1:12" x14ac:dyDescent="0.35">
      <c r="A82" s="23" t="s">
        <v>183</v>
      </c>
      <c r="B82" s="9" t="s">
        <v>1821</v>
      </c>
      <c r="C82" s="4" t="s">
        <v>184</v>
      </c>
      <c r="D82" s="7" t="s">
        <v>15</v>
      </c>
      <c r="E82" s="5" t="s">
        <v>15</v>
      </c>
      <c r="F82" s="15">
        <v>42</v>
      </c>
      <c r="G82" s="16">
        <v>36.428571428571431</v>
      </c>
      <c r="H82" s="17" t="s">
        <v>16</v>
      </c>
      <c r="I82" s="16">
        <v>14.999414285714284</v>
      </c>
      <c r="J82" s="16">
        <v>0.68104285714285717</v>
      </c>
      <c r="K82" s="8" t="s">
        <v>1822</v>
      </c>
      <c r="L82" s="1" t="s">
        <v>17</v>
      </c>
    </row>
    <row r="83" spans="1:12" x14ac:dyDescent="0.35">
      <c r="A83" s="23" t="s">
        <v>185</v>
      </c>
      <c r="B83" s="9" t="s">
        <v>1823</v>
      </c>
      <c r="C83" s="4" t="s">
        <v>186</v>
      </c>
      <c r="D83" s="7" t="s">
        <v>15</v>
      </c>
      <c r="E83" s="5" t="s">
        <v>15</v>
      </c>
      <c r="F83" s="15">
        <v>42.285714285714285</v>
      </c>
      <c r="G83" s="16">
        <v>36.142857142857146</v>
      </c>
      <c r="H83" s="17" t="s">
        <v>16</v>
      </c>
      <c r="I83" s="16">
        <v>14.484585714285712</v>
      </c>
      <c r="J83" s="16">
        <v>0.68431428571428565</v>
      </c>
      <c r="K83" s="8" t="s">
        <v>1824</v>
      </c>
      <c r="L83" s="1" t="s">
        <v>17</v>
      </c>
    </row>
    <row r="84" spans="1:12" x14ac:dyDescent="0.35">
      <c r="A84" s="23" t="s">
        <v>187</v>
      </c>
      <c r="B84" s="9" t="s">
        <v>1825</v>
      </c>
      <c r="C84" s="4" t="s">
        <v>188</v>
      </c>
      <c r="D84" s="7" t="s">
        <v>15</v>
      </c>
      <c r="E84" s="5" t="s">
        <v>15</v>
      </c>
      <c r="F84" s="15">
        <v>44.285714285714278</v>
      </c>
      <c r="G84" s="16">
        <v>38.142857142857146</v>
      </c>
      <c r="H84" s="17" t="s">
        <v>16</v>
      </c>
      <c r="I84" s="16">
        <v>16.526071428571431</v>
      </c>
      <c r="J84" s="16">
        <v>0.71924285714285718</v>
      </c>
      <c r="K84" s="8" t="s">
        <v>1826</v>
      </c>
      <c r="L84" s="1" t="s">
        <v>17</v>
      </c>
    </row>
    <row r="85" spans="1:12" x14ac:dyDescent="0.35">
      <c r="A85" s="23" t="s">
        <v>189</v>
      </c>
      <c r="B85" s="9" t="s">
        <v>1827</v>
      </c>
      <c r="C85" s="4" t="s">
        <v>190</v>
      </c>
      <c r="D85" s="7" t="s">
        <v>15</v>
      </c>
      <c r="E85" s="5" t="s">
        <v>15</v>
      </c>
      <c r="F85" s="15">
        <v>40.428571428571431</v>
      </c>
      <c r="G85" s="16">
        <v>35.428571428571423</v>
      </c>
      <c r="H85" s="17" t="s">
        <v>16</v>
      </c>
      <c r="I85" s="16">
        <v>13.532517142857143</v>
      </c>
      <c r="J85" s="16">
        <v>0.58501428571428582</v>
      </c>
      <c r="K85" s="8" t="s">
        <v>1828</v>
      </c>
      <c r="L85" s="1" t="s">
        <v>17</v>
      </c>
    </row>
    <row r="86" spans="1:12" x14ac:dyDescent="0.35">
      <c r="A86" s="23" t="s">
        <v>191</v>
      </c>
      <c r="B86" s="9" t="s">
        <v>1829</v>
      </c>
      <c r="C86" s="4" t="s">
        <v>192</v>
      </c>
      <c r="D86" s="7" t="s">
        <v>15</v>
      </c>
      <c r="E86" s="5" t="s">
        <v>15</v>
      </c>
      <c r="F86" s="15">
        <v>42.428571428571431</v>
      </c>
      <c r="G86" s="16">
        <v>36.571428571428577</v>
      </c>
      <c r="H86" s="17" t="s">
        <v>16</v>
      </c>
      <c r="I86" s="17">
        <v>14.094399999999998</v>
      </c>
      <c r="J86" s="17">
        <v>0.6142142857142856</v>
      </c>
      <c r="K86" s="8" t="s">
        <v>1830</v>
      </c>
      <c r="L86" s="1" t="s">
        <v>17</v>
      </c>
    </row>
    <row r="87" spans="1:12" x14ac:dyDescent="0.35">
      <c r="A87" s="23" t="s">
        <v>193</v>
      </c>
      <c r="B87" s="9" t="s">
        <v>1831</v>
      </c>
      <c r="C87" s="4" t="s">
        <v>194</v>
      </c>
      <c r="D87" s="7" t="s">
        <v>15</v>
      </c>
      <c r="E87" s="5" t="s">
        <v>15</v>
      </c>
      <c r="F87" s="15">
        <v>45.571428571428569</v>
      </c>
      <c r="G87" s="16">
        <v>40.142857142857139</v>
      </c>
      <c r="H87" s="17" t="s">
        <v>16</v>
      </c>
      <c r="I87" s="17">
        <v>17.8569</v>
      </c>
      <c r="J87" s="17">
        <v>0.88881428571428567</v>
      </c>
      <c r="K87" s="8" t="s">
        <v>1832</v>
      </c>
      <c r="L87" s="1" t="s">
        <v>17</v>
      </c>
    </row>
    <row r="88" spans="1:12" x14ac:dyDescent="0.35">
      <c r="A88" s="23" t="s">
        <v>195</v>
      </c>
      <c r="B88" s="9" t="s">
        <v>1833</v>
      </c>
      <c r="C88" s="4" t="s">
        <v>196</v>
      </c>
      <c r="D88" s="7" t="s">
        <v>15</v>
      </c>
      <c r="E88" s="5" t="s">
        <v>15</v>
      </c>
      <c r="F88" s="15">
        <v>40.857142857142861</v>
      </c>
      <c r="G88" s="16">
        <v>35.857142857142861</v>
      </c>
      <c r="H88" s="17" t="s">
        <v>16</v>
      </c>
      <c r="I88" s="17">
        <v>13.824314285714285</v>
      </c>
      <c r="J88" s="17">
        <v>0.58669999999999989</v>
      </c>
      <c r="K88" s="8" t="s">
        <v>1834</v>
      </c>
      <c r="L88" s="1" t="s">
        <v>17</v>
      </c>
    </row>
    <row r="89" spans="1:12" x14ac:dyDescent="0.35">
      <c r="A89" s="23" t="s">
        <v>197</v>
      </c>
      <c r="B89" s="5" t="s">
        <v>198</v>
      </c>
      <c r="C89" s="4" t="s">
        <v>199</v>
      </c>
      <c r="D89" s="7" t="s">
        <v>15</v>
      </c>
      <c r="E89" s="5" t="s">
        <v>15</v>
      </c>
      <c r="F89" s="15">
        <v>47.242857142857133</v>
      </c>
      <c r="G89" s="16">
        <v>42.271428571428579</v>
      </c>
      <c r="H89" s="17" t="s">
        <v>16</v>
      </c>
      <c r="I89" s="16">
        <v>20.567157142857145</v>
      </c>
      <c r="J89" s="17">
        <v>1.0254285714285714</v>
      </c>
      <c r="K89" s="8" t="s">
        <v>2300</v>
      </c>
      <c r="L89" s="1" t="s">
        <v>17</v>
      </c>
    </row>
    <row r="90" spans="1:12" x14ac:dyDescent="0.35">
      <c r="A90" s="23" t="s">
        <v>200</v>
      </c>
      <c r="B90" s="9" t="s">
        <v>1835</v>
      </c>
      <c r="C90" s="4" t="s">
        <v>201</v>
      </c>
      <c r="D90" s="7" t="s">
        <v>15</v>
      </c>
      <c r="E90" s="5" t="s">
        <v>15</v>
      </c>
      <c r="F90" s="15">
        <v>42.142857142857146</v>
      </c>
      <c r="G90" s="16">
        <v>36.571428571428577</v>
      </c>
      <c r="H90" s="17" t="s">
        <v>16</v>
      </c>
      <c r="I90" s="16">
        <v>13.841871428571428</v>
      </c>
      <c r="J90" s="17">
        <v>0.56230000000000013</v>
      </c>
      <c r="K90" s="8" t="s">
        <v>1836</v>
      </c>
      <c r="L90" s="1" t="s">
        <v>17</v>
      </c>
    </row>
    <row r="91" spans="1:12" x14ac:dyDescent="0.35">
      <c r="A91" s="23" t="s">
        <v>202</v>
      </c>
      <c r="B91" s="9" t="s">
        <v>1837</v>
      </c>
      <c r="C91" s="4" t="s">
        <v>203</v>
      </c>
      <c r="D91" s="7" t="s">
        <v>15</v>
      </c>
      <c r="E91" s="5" t="s">
        <v>15</v>
      </c>
      <c r="F91" s="15">
        <v>41.714285714285715</v>
      </c>
      <c r="G91" s="16">
        <v>36.428571428571402</v>
      </c>
      <c r="H91" s="17" t="s">
        <v>16</v>
      </c>
      <c r="I91" s="16">
        <v>13.920657142857142</v>
      </c>
      <c r="J91" s="17">
        <v>0.56652857142857138</v>
      </c>
      <c r="K91" s="8" t="s">
        <v>1838</v>
      </c>
      <c r="L91" s="1" t="s">
        <v>17</v>
      </c>
    </row>
    <row r="92" spans="1:12" x14ac:dyDescent="0.35">
      <c r="A92" s="23" t="s">
        <v>204</v>
      </c>
      <c r="B92" s="9" t="s">
        <v>1839</v>
      </c>
      <c r="C92" s="4" t="s">
        <v>205</v>
      </c>
      <c r="D92" s="7" t="s">
        <v>15</v>
      </c>
      <c r="E92" s="5" t="s">
        <v>15</v>
      </c>
      <c r="F92" s="15">
        <v>42</v>
      </c>
      <c r="G92" s="16">
        <v>36.428571428571431</v>
      </c>
      <c r="H92" s="17" t="s">
        <v>16</v>
      </c>
      <c r="I92" s="16">
        <v>14.797514285714286</v>
      </c>
      <c r="J92" s="16">
        <v>0.70884285714285722</v>
      </c>
      <c r="K92" s="8" t="s">
        <v>1840</v>
      </c>
      <c r="L92" s="1" t="s">
        <v>17</v>
      </c>
    </row>
    <row r="93" spans="1:12" x14ac:dyDescent="0.35">
      <c r="A93" s="23" t="s">
        <v>206</v>
      </c>
      <c r="B93" s="5" t="s">
        <v>207</v>
      </c>
      <c r="C93" s="5" t="s">
        <v>208</v>
      </c>
      <c r="D93" s="7" t="s">
        <v>209</v>
      </c>
      <c r="E93" s="5" t="s">
        <v>209</v>
      </c>
      <c r="F93" s="16">
        <f>17.9*10</f>
        <v>179</v>
      </c>
      <c r="G93" s="16">
        <v>68.02</v>
      </c>
      <c r="H93" s="17" t="s">
        <v>16</v>
      </c>
      <c r="I93" s="16">
        <v>282</v>
      </c>
      <c r="J93" s="17" t="s">
        <v>16</v>
      </c>
      <c r="K93" s="8" t="s">
        <v>2283</v>
      </c>
      <c r="L93" s="1" t="s">
        <v>17</v>
      </c>
    </row>
    <row r="94" spans="1:12" x14ac:dyDescent="0.35">
      <c r="A94" s="23" t="s">
        <v>210</v>
      </c>
      <c r="B94" s="5" t="s">
        <v>211</v>
      </c>
      <c r="C94" s="5" t="s">
        <v>208</v>
      </c>
      <c r="D94" s="7" t="s">
        <v>209</v>
      </c>
      <c r="E94" s="5" t="s">
        <v>209</v>
      </c>
      <c r="F94" s="16">
        <f>20.9*10</f>
        <v>209</v>
      </c>
      <c r="G94" s="16">
        <v>57.39</v>
      </c>
      <c r="H94" s="17" t="s">
        <v>16</v>
      </c>
      <c r="I94" s="16">
        <v>249.3</v>
      </c>
      <c r="J94" s="17" t="s">
        <v>16</v>
      </c>
      <c r="K94" s="8" t="s">
        <v>2284</v>
      </c>
      <c r="L94" s="1" t="s">
        <v>17</v>
      </c>
    </row>
    <row r="95" spans="1:12" x14ac:dyDescent="0.35">
      <c r="A95" s="23" t="s">
        <v>212</v>
      </c>
      <c r="B95" s="5" t="s">
        <v>213</v>
      </c>
      <c r="C95" s="5" t="s">
        <v>208</v>
      </c>
      <c r="D95" s="7" t="s">
        <v>209</v>
      </c>
      <c r="E95" s="5" t="s">
        <v>209</v>
      </c>
      <c r="F95" s="16">
        <f>21.3*10</f>
        <v>213</v>
      </c>
      <c r="G95" s="16">
        <v>74.45</v>
      </c>
      <c r="H95" s="17" t="s">
        <v>16</v>
      </c>
      <c r="I95" s="16" t="s">
        <v>16</v>
      </c>
      <c r="J95" s="17" t="s">
        <v>16</v>
      </c>
      <c r="K95" s="8" t="s">
        <v>2285</v>
      </c>
      <c r="L95" s="1" t="s">
        <v>17</v>
      </c>
    </row>
    <row r="96" spans="1:12" x14ac:dyDescent="0.35">
      <c r="A96" s="23" t="s">
        <v>214</v>
      </c>
      <c r="B96" s="5" t="s">
        <v>215</v>
      </c>
      <c r="C96" s="5" t="s">
        <v>208</v>
      </c>
      <c r="D96" s="7" t="s">
        <v>209</v>
      </c>
      <c r="E96" s="5" t="s">
        <v>209</v>
      </c>
      <c r="F96" s="16">
        <f>10*21.8</f>
        <v>218</v>
      </c>
      <c r="G96" s="16">
        <v>68.290000000000006</v>
      </c>
      <c r="H96" s="17" t="s">
        <v>16</v>
      </c>
      <c r="I96" s="16">
        <v>345.2</v>
      </c>
      <c r="J96" s="17" t="s">
        <v>16</v>
      </c>
      <c r="K96" s="8" t="s">
        <v>2286</v>
      </c>
      <c r="L96" s="1" t="s">
        <v>17</v>
      </c>
    </row>
    <row r="97" spans="1:12" x14ac:dyDescent="0.35">
      <c r="A97" s="23" t="s">
        <v>216</v>
      </c>
      <c r="B97" s="5" t="s">
        <v>217</v>
      </c>
      <c r="C97" s="5" t="s">
        <v>208</v>
      </c>
      <c r="D97" s="7" t="s">
        <v>209</v>
      </c>
      <c r="E97" s="5" t="s">
        <v>209</v>
      </c>
      <c r="F97" s="16">
        <f>10*22</f>
        <v>220</v>
      </c>
      <c r="G97" s="16">
        <v>65.66</v>
      </c>
      <c r="H97" s="17" t="s">
        <v>16</v>
      </c>
      <c r="I97" s="16">
        <v>230.7</v>
      </c>
      <c r="J97" s="17" t="s">
        <v>16</v>
      </c>
      <c r="K97" s="8" t="s">
        <v>2287</v>
      </c>
      <c r="L97" s="1" t="s">
        <v>17</v>
      </c>
    </row>
    <row r="98" spans="1:12" x14ac:dyDescent="0.35">
      <c r="A98" s="23" t="s">
        <v>218</v>
      </c>
      <c r="B98" s="5" t="s">
        <v>219</v>
      </c>
      <c r="C98" s="5" t="s">
        <v>208</v>
      </c>
      <c r="D98" s="7" t="s">
        <v>209</v>
      </c>
      <c r="E98" s="5" t="s">
        <v>209</v>
      </c>
      <c r="F98" s="16">
        <f>10*23</f>
        <v>230</v>
      </c>
      <c r="G98" s="16">
        <v>79.02</v>
      </c>
      <c r="H98" s="17" t="s">
        <v>16</v>
      </c>
      <c r="I98" s="16">
        <v>281.10000000000002</v>
      </c>
      <c r="J98" s="17" t="s">
        <v>16</v>
      </c>
      <c r="K98" s="8" t="s">
        <v>2288</v>
      </c>
      <c r="L98" s="1" t="s">
        <v>17</v>
      </c>
    </row>
    <row r="99" spans="1:12" x14ac:dyDescent="0.35">
      <c r="A99" s="23" t="s">
        <v>220</v>
      </c>
      <c r="B99" s="5" t="s">
        <v>221</v>
      </c>
      <c r="C99" s="5" t="s">
        <v>208</v>
      </c>
      <c r="D99" s="7" t="s">
        <v>209</v>
      </c>
      <c r="E99" s="5" t="s">
        <v>209</v>
      </c>
      <c r="F99" s="16">
        <f>10*20.4</f>
        <v>204</v>
      </c>
      <c r="G99" s="16">
        <v>67.86</v>
      </c>
      <c r="H99" s="17" t="s">
        <v>16</v>
      </c>
      <c r="I99" s="16">
        <v>273.3</v>
      </c>
      <c r="J99" s="17" t="s">
        <v>16</v>
      </c>
      <c r="K99" s="8" t="s">
        <v>2288</v>
      </c>
      <c r="L99" s="1" t="s">
        <v>17</v>
      </c>
    </row>
    <row r="100" spans="1:12" x14ac:dyDescent="0.35">
      <c r="A100" s="23" t="s">
        <v>222</v>
      </c>
      <c r="B100" s="5" t="s">
        <v>223</v>
      </c>
      <c r="C100" s="5" t="s">
        <v>208</v>
      </c>
      <c r="D100" s="7" t="s">
        <v>209</v>
      </c>
      <c r="E100" s="5" t="s">
        <v>209</v>
      </c>
      <c r="F100" s="16">
        <f>10*14.7</f>
        <v>147</v>
      </c>
      <c r="G100" s="16">
        <v>66.900000000000006</v>
      </c>
      <c r="H100" s="17" t="s">
        <v>16</v>
      </c>
      <c r="I100" s="16">
        <v>157.69999999999999</v>
      </c>
      <c r="J100" s="17" t="s">
        <v>16</v>
      </c>
      <c r="K100" s="8" t="s">
        <v>2288</v>
      </c>
      <c r="L100" s="1" t="s">
        <v>17</v>
      </c>
    </row>
    <row r="101" spans="1:12" x14ac:dyDescent="0.35">
      <c r="A101" s="23" t="s">
        <v>224</v>
      </c>
      <c r="B101" s="5" t="s">
        <v>225</v>
      </c>
      <c r="C101" s="5" t="s">
        <v>208</v>
      </c>
      <c r="D101" s="7" t="s">
        <v>209</v>
      </c>
      <c r="E101" s="5" t="s">
        <v>209</v>
      </c>
      <c r="F101" s="16">
        <f>10*19.2</f>
        <v>192</v>
      </c>
      <c r="G101" s="16">
        <v>60.8</v>
      </c>
      <c r="H101" s="17" t="s">
        <v>16</v>
      </c>
      <c r="I101" s="16">
        <v>225</v>
      </c>
      <c r="J101" s="17" t="s">
        <v>16</v>
      </c>
      <c r="K101" s="8" t="s">
        <v>2288</v>
      </c>
      <c r="L101" s="1" t="s">
        <v>17</v>
      </c>
    </row>
    <row r="102" spans="1:12" x14ac:dyDescent="0.35">
      <c r="A102" s="23" t="s">
        <v>226</v>
      </c>
      <c r="B102" s="5" t="s">
        <v>1841</v>
      </c>
      <c r="C102" s="5" t="s">
        <v>227</v>
      </c>
      <c r="D102" s="7" t="s">
        <v>209</v>
      </c>
      <c r="E102" s="5" t="s">
        <v>209</v>
      </c>
      <c r="F102" s="16">
        <v>121</v>
      </c>
      <c r="G102" s="16">
        <v>43.18</v>
      </c>
      <c r="H102" s="17" t="s">
        <v>16</v>
      </c>
      <c r="I102" s="16">
        <v>108.7</v>
      </c>
      <c r="J102" s="17" t="s">
        <v>16</v>
      </c>
      <c r="K102" s="8" t="s">
        <v>2289</v>
      </c>
      <c r="L102" s="1" t="s">
        <v>17</v>
      </c>
    </row>
    <row r="103" spans="1:12" x14ac:dyDescent="0.35">
      <c r="A103" s="23" t="s">
        <v>228</v>
      </c>
      <c r="B103" s="5" t="s">
        <v>1842</v>
      </c>
      <c r="C103" s="5" t="s">
        <v>227</v>
      </c>
      <c r="D103" s="7" t="s">
        <v>209</v>
      </c>
      <c r="E103" s="5" t="s">
        <v>209</v>
      </c>
      <c r="F103" s="16">
        <v>110</v>
      </c>
      <c r="G103" s="16">
        <v>42.34</v>
      </c>
      <c r="H103" s="17" t="s">
        <v>16</v>
      </c>
      <c r="I103" s="16">
        <v>93.7</v>
      </c>
      <c r="J103" s="17" t="s">
        <v>16</v>
      </c>
      <c r="K103" s="8" t="s">
        <v>2290</v>
      </c>
      <c r="L103" s="1" t="s">
        <v>17</v>
      </c>
    </row>
    <row r="104" spans="1:12" x14ac:dyDescent="0.35">
      <c r="A104" s="23" t="s">
        <v>229</v>
      </c>
      <c r="B104" s="5" t="s">
        <v>1843</v>
      </c>
      <c r="C104" s="5" t="s">
        <v>227</v>
      </c>
      <c r="D104" s="7" t="s">
        <v>209</v>
      </c>
      <c r="E104" s="5" t="s">
        <v>209</v>
      </c>
      <c r="F104" s="16">
        <v>135</v>
      </c>
      <c r="G104" s="16">
        <v>58.54</v>
      </c>
      <c r="H104" s="17" t="s">
        <v>16</v>
      </c>
      <c r="I104" s="16">
        <v>156.80000000000001</v>
      </c>
      <c r="J104" s="17" t="s">
        <v>16</v>
      </c>
      <c r="K104" s="8" t="s">
        <v>2291</v>
      </c>
      <c r="L104" s="1" t="s">
        <v>17</v>
      </c>
    </row>
    <row r="105" spans="1:12" x14ac:dyDescent="0.35">
      <c r="A105" s="23" t="s">
        <v>230</v>
      </c>
      <c r="B105" s="5" t="s">
        <v>1844</v>
      </c>
      <c r="C105" s="5" t="s">
        <v>227</v>
      </c>
      <c r="D105" s="7" t="s">
        <v>209</v>
      </c>
      <c r="E105" s="5" t="s">
        <v>209</v>
      </c>
      <c r="F105" s="16">
        <v>129</v>
      </c>
      <c r="G105" s="16">
        <v>41.52</v>
      </c>
      <c r="H105" s="17" t="s">
        <v>16</v>
      </c>
      <c r="I105" s="16">
        <v>123.51</v>
      </c>
      <c r="J105" s="17" t="s">
        <v>16</v>
      </c>
      <c r="K105" s="8" t="s">
        <v>1845</v>
      </c>
      <c r="L105" s="1" t="s">
        <v>17</v>
      </c>
    </row>
    <row r="106" spans="1:12" x14ac:dyDescent="0.35">
      <c r="A106" s="23" t="s">
        <v>231</v>
      </c>
      <c r="B106" s="5" t="s">
        <v>1846</v>
      </c>
      <c r="C106" s="5" t="s">
        <v>227</v>
      </c>
      <c r="D106" s="7" t="s">
        <v>209</v>
      </c>
      <c r="E106" s="5" t="s">
        <v>209</v>
      </c>
      <c r="F106" s="16">
        <v>161</v>
      </c>
      <c r="G106" s="16">
        <v>42.93</v>
      </c>
      <c r="H106" s="17" t="s">
        <v>16</v>
      </c>
      <c r="I106" s="16">
        <v>128.6</v>
      </c>
      <c r="J106" s="17" t="s">
        <v>16</v>
      </c>
      <c r="K106" s="8" t="s">
        <v>1847</v>
      </c>
      <c r="L106" s="1" t="s">
        <v>17</v>
      </c>
    </row>
    <row r="107" spans="1:12" x14ac:dyDescent="0.35">
      <c r="A107" s="23" t="s">
        <v>232</v>
      </c>
      <c r="B107" s="5" t="s">
        <v>1848</v>
      </c>
      <c r="C107" s="5" t="s">
        <v>227</v>
      </c>
      <c r="D107" s="7" t="s">
        <v>209</v>
      </c>
      <c r="E107" s="5" t="s">
        <v>209</v>
      </c>
      <c r="F107" s="16">
        <v>131</v>
      </c>
      <c r="G107" s="16">
        <v>49.98</v>
      </c>
      <c r="H107" s="17" t="s">
        <v>16</v>
      </c>
      <c r="I107" s="16">
        <v>138.30000000000001</v>
      </c>
      <c r="J107" s="17" t="s">
        <v>16</v>
      </c>
      <c r="K107" s="8" t="s">
        <v>1849</v>
      </c>
      <c r="L107" s="1" t="s">
        <v>17</v>
      </c>
    </row>
    <row r="108" spans="1:12" x14ac:dyDescent="0.35">
      <c r="A108" s="23" t="s">
        <v>233</v>
      </c>
      <c r="B108" s="5" t="s">
        <v>1850</v>
      </c>
      <c r="C108" s="5" t="s">
        <v>227</v>
      </c>
      <c r="D108" s="7" t="s">
        <v>209</v>
      </c>
      <c r="E108" s="5" t="s">
        <v>209</v>
      </c>
      <c r="F108" s="16">
        <v>141</v>
      </c>
      <c r="G108" s="16">
        <v>50.59</v>
      </c>
      <c r="H108" s="17" t="s">
        <v>16</v>
      </c>
      <c r="I108" s="16">
        <v>127.6</v>
      </c>
      <c r="J108" s="17" t="s">
        <v>16</v>
      </c>
      <c r="K108" s="8" t="s">
        <v>1851</v>
      </c>
      <c r="L108" s="1" t="s">
        <v>17</v>
      </c>
    </row>
    <row r="109" spans="1:12" x14ac:dyDescent="0.35">
      <c r="A109" s="23" t="s">
        <v>234</v>
      </c>
      <c r="B109" s="5" t="s">
        <v>1852</v>
      </c>
      <c r="C109" s="5" t="s">
        <v>235</v>
      </c>
      <c r="D109" s="7" t="s">
        <v>209</v>
      </c>
      <c r="E109" s="5" t="s">
        <v>209</v>
      </c>
      <c r="F109" s="16">
        <v>105</v>
      </c>
      <c r="G109" s="16">
        <v>41.36</v>
      </c>
      <c r="H109" s="17" t="s">
        <v>16</v>
      </c>
      <c r="I109" s="16">
        <v>94.5</v>
      </c>
      <c r="J109" s="17" t="s">
        <v>16</v>
      </c>
      <c r="K109" s="8" t="s">
        <v>1853</v>
      </c>
      <c r="L109" s="1" t="s">
        <v>17</v>
      </c>
    </row>
    <row r="110" spans="1:12" x14ac:dyDescent="0.35">
      <c r="A110" s="23" t="s">
        <v>236</v>
      </c>
      <c r="B110" s="5" t="s">
        <v>1854</v>
      </c>
      <c r="C110" s="5" t="s">
        <v>235</v>
      </c>
      <c r="D110" s="7" t="s">
        <v>209</v>
      </c>
      <c r="E110" s="5" t="s">
        <v>209</v>
      </c>
      <c r="F110" s="16">
        <v>102</v>
      </c>
      <c r="G110" s="16">
        <v>49.5</v>
      </c>
      <c r="H110" s="17" t="s">
        <v>16</v>
      </c>
      <c r="I110" s="16">
        <v>103.7</v>
      </c>
      <c r="J110" s="17" t="s">
        <v>16</v>
      </c>
      <c r="K110" s="8" t="s">
        <v>1855</v>
      </c>
      <c r="L110" s="1" t="s">
        <v>17</v>
      </c>
    </row>
    <row r="111" spans="1:12" x14ac:dyDescent="0.35">
      <c r="A111" s="23" t="s">
        <v>237</v>
      </c>
      <c r="B111" s="5" t="s">
        <v>1856</v>
      </c>
      <c r="C111" s="5" t="s">
        <v>235</v>
      </c>
      <c r="D111" s="7" t="s">
        <v>209</v>
      </c>
      <c r="E111" s="5" t="s">
        <v>209</v>
      </c>
      <c r="F111" s="16">
        <v>112</v>
      </c>
      <c r="G111" s="16">
        <v>35.32</v>
      </c>
      <c r="H111" s="17" t="s">
        <v>16</v>
      </c>
      <c r="I111" s="16">
        <v>79.8</v>
      </c>
      <c r="J111" s="17" t="s">
        <v>16</v>
      </c>
      <c r="K111" s="8" t="s">
        <v>1857</v>
      </c>
      <c r="L111" s="1" t="s">
        <v>17</v>
      </c>
    </row>
    <row r="112" spans="1:12" x14ac:dyDescent="0.35">
      <c r="A112" s="23" t="s">
        <v>238</v>
      </c>
      <c r="B112" s="5" t="s">
        <v>1858</v>
      </c>
      <c r="C112" s="5" t="s">
        <v>235</v>
      </c>
      <c r="D112" s="7" t="s">
        <v>209</v>
      </c>
      <c r="E112" s="5" t="s">
        <v>209</v>
      </c>
      <c r="F112" s="16">
        <v>124</v>
      </c>
      <c r="G112" s="16">
        <v>34.86</v>
      </c>
      <c r="H112" s="17" t="s">
        <v>16</v>
      </c>
      <c r="I112" s="16">
        <v>89.4</v>
      </c>
      <c r="J112" s="17" t="s">
        <v>16</v>
      </c>
      <c r="K112" s="8" t="s">
        <v>1859</v>
      </c>
      <c r="L112" s="1" t="s">
        <v>17</v>
      </c>
    </row>
    <row r="113" spans="1:12" x14ac:dyDescent="0.35">
      <c r="A113" s="23" t="s">
        <v>239</v>
      </c>
      <c r="B113" s="5" t="s">
        <v>1860</v>
      </c>
      <c r="C113" s="5" t="s">
        <v>235</v>
      </c>
      <c r="D113" s="7" t="s">
        <v>209</v>
      </c>
      <c r="E113" s="5" t="s">
        <v>209</v>
      </c>
      <c r="F113" s="16">
        <v>111</v>
      </c>
      <c r="G113" s="16">
        <v>43.92</v>
      </c>
      <c r="H113" s="17" t="s">
        <v>16</v>
      </c>
      <c r="I113" s="16">
        <v>98.9</v>
      </c>
      <c r="J113" s="17" t="s">
        <v>16</v>
      </c>
      <c r="K113" s="8" t="s">
        <v>1861</v>
      </c>
      <c r="L113" s="1" t="s">
        <v>17</v>
      </c>
    </row>
    <row r="114" spans="1:12" x14ac:dyDescent="0.35">
      <c r="A114" s="23" t="s">
        <v>240</v>
      </c>
      <c r="B114" s="5" t="s">
        <v>1862</v>
      </c>
      <c r="C114" s="5" t="s">
        <v>235</v>
      </c>
      <c r="D114" s="7" t="s">
        <v>209</v>
      </c>
      <c r="E114" s="5" t="s">
        <v>209</v>
      </c>
      <c r="F114" s="16">
        <v>112</v>
      </c>
      <c r="G114" s="16">
        <v>42.89</v>
      </c>
      <c r="H114" s="17" t="s">
        <v>16</v>
      </c>
      <c r="I114" s="16">
        <v>113.3</v>
      </c>
      <c r="J114" s="17" t="s">
        <v>16</v>
      </c>
      <c r="K114" s="8" t="s">
        <v>1863</v>
      </c>
      <c r="L114" s="1" t="s">
        <v>17</v>
      </c>
    </row>
    <row r="115" spans="1:12" x14ac:dyDescent="0.35">
      <c r="A115" s="23" t="s">
        <v>241</v>
      </c>
      <c r="B115" s="5" t="s">
        <v>1864</v>
      </c>
      <c r="C115" s="5" t="s">
        <v>235</v>
      </c>
      <c r="D115" s="7" t="s">
        <v>209</v>
      </c>
      <c r="E115" s="5" t="s">
        <v>209</v>
      </c>
      <c r="F115" s="16">
        <v>124</v>
      </c>
      <c r="G115" s="16">
        <v>40.840000000000003</v>
      </c>
      <c r="H115" s="17" t="s">
        <v>16</v>
      </c>
      <c r="I115" s="16">
        <v>106.9</v>
      </c>
      <c r="J115" s="17" t="s">
        <v>16</v>
      </c>
      <c r="K115" s="8" t="s">
        <v>1865</v>
      </c>
      <c r="L115" s="1" t="s">
        <v>17</v>
      </c>
    </row>
    <row r="116" spans="1:12" x14ac:dyDescent="0.35">
      <c r="A116" s="23" t="s">
        <v>242</v>
      </c>
      <c r="B116" s="5" t="s">
        <v>1866</v>
      </c>
      <c r="C116" s="5" t="s">
        <v>243</v>
      </c>
      <c r="D116" s="7" t="s">
        <v>209</v>
      </c>
      <c r="E116" s="5" t="s">
        <v>209</v>
      </c>
      <c r="F116" s="16">
        <v>199</v>
      </c>
      <c r="G116" s="16">
        <v>54.33</v>
      </c>
      <c r="H116" s="17" t="s">
        <v>16</v>
      </c>
      <c r="I116" s="16">
        <v>300.7</v>
      </c>
      <c r="J116" s="17" t="s">
        <v>16</v>
      </c>
      <c r="K116" s="8" t="s">
        <v>1867</v>
      </c>
      <c r="L116" s="1" t="s">
        <v>17</v>
      </c>
    </row>
    <row r="117" spans="1:12" x14ac:dyDescent="0.35">
      <c r="A117" s="23" t="s">
        <v>244</v>
      </c>
      <c r="B117" s="5" t="s">
        <v>1868</v>
      </c>
      <c r="C117" s="5" t="s">
        <v>243</v>
      </c>
      <c r="D117" s="7" t="s">
        <v>209</v>
      </c>
      <c r="E117" s="5" t="s">
        <v>209</v>
      </c>
      <c r="F117" s="16">
        <v>153</v>
      </c>
      <c r="G117" s="17">
        <v>66.709999999999994</v>
      </c>
      <c r="H117" s="17" t="s">
        <v>16</v>
      </c>
      <c r="I117" s="17">
        <v>216</v>
      </c>
      <c r="J117" s="17" t="s">
        <v>16</v>
      </c>
      <c r="K117" s="8" t="s">
        <v>1869</v>
      </c>
      <c r="L117" s="1" t="s">
        <v>17</v>
      </c>
    </row>
    <row r="118" spans="1:12" x14ac:dyDescent="0.35">
      <c r="A118" s="23" t="s">
        <v>245</v>
      </c>
      <c r="B118" s="5" t="s">
        <v>1870</v>
      </c>
      <c r="C118" s="5" t="s">
        <v>243</v>
      </c>
      <c r="D118" s="7" t="s">
        <v>209</v>
      </c>
      <c r="E118" s="5" t="s">
        <v>209</v>
      </c>
      <c r="F118" s="16">
        <v>180</v>
      </c>
      <c r="G118" s="16">
        <v>60.15</v>
      </c>
      <c r="H118" s="17" t="s">
        <v>16</v>
      </c>
      <c r="I118" s="16">
        <v>236.9</v>
      </c>
      <c r="J118" s="17" t="s">
        <v>16</v>
      </c>
      <c r="K118" s="8" t="s">
        <v>1871</v>
      </c>
      <c r="L118" s="1" t="s">
        <v>17</v>
      </c>
    </row>
    <row r="119" spans="1:12" x14ac:dyDescent="0.35">
      <c r="A119" s="23" t="s">
        <v>246</v>
      </c>
      <c r="B119" s="5" t="s">
        <v>1872</v>
      </c>
      <c r="C119" s="5" t="s">
        <v>243</v>
      </c>
      <c r="D119" s="7" t="s">
        <v>209</v>
      </c>
      <c r="E119" s="5" t="s">
        <v>209</v>
      </c>
      <c r="F119" s="16">
        <v>96</v>
      </c>
      <c r="G119" s="16">
        <v>47.11</v>
      </c>
      <c r="H119" s="17" t="s">
        <v>16</v>
      </c>
      <c r="I119" s="16">
        <v>105.6</v>
      </c>
      <c r="J119" s="17" t="s">
        <v>16</v>
      </c>
      <c r="K119" s="8" t="s">
        <v>1873</v>
      </c>
      <c r="L119" s="1" t="s">
        <v>17</v>
      </c>
    </row>
    <row r="120" spans="1:12" x14ac:dyDescent="0.35">
      <c r="A120" s="23" t="s">
        <v>247</v>
      </c>
      <c r="B120" s="5" t="s">
        <v>1874</v>
      </c>
      <c r="C120" s="5" t="s">
        <v>243</v>
      </c>
      <c r="D120" s="7" t="s">
        <v>209</v>
      </c>
      <c r="E120" s="5" t="s">
        <v>209</v>
      </c>
      <c r="F120" s="16">
        <v>225</v>
      </c>
      <c r="G120" s="16">
        <v>62.27</v>
      </c>
      <c r="H120" s="17" t="s">
        <v>16</v>
      </c>
      <c r="I120" s="16">
        <v>347</v>
      </c>
      <c r="J120" s="17" t="s">
        <v>16</v>
      </c>
      <c r="K120" s="8" t="s">
        <v>1875</v>
      </c>
      <c r="L120" s="1" t="s">
        <v>17</v>
      </c>
    </row>
    <row r="121" spans="1:12" x14ac:dyDescent="0.35">
      <c r="A121" s="23" t="s">
        <v>248</v>
      </c>
      <c r="B121" s="5" t="s">
        <v>1876</v>
      </c>
      <c r="C121" s="5" t="s">
        <v>243</v>
      </c>
      <c r="D121" s="7" t="s">
        <v>209</v>
      </c>
      <c r="E121" s="5" t="s">
        <v>209</v>
      </c>
      <c r="F121" s="16">
        <v>186</v>
      </c>
      <c r="G121" s="16">
        <v>44.76</v>
      </c>
      <c r="H121" s="17" t="s">
        <v>16</v>
      </c>
      <c r="I121" s="16">
        <v>247.8</v>
      </c>
      <c r="J121" s="17" t="s">
        <v>16</v>
      </c>
      <c r="K121" s="8" t="s">
        <v>1877</v>
      </c>
      <c r="L121" s="1" t="s">
        <v>17</v>
      </c>
    </row>
    <row r="122" spans="1:12" x14ac:dyDescent="0.35">
      <c r="A122" s="23" t="s">
        <v>249</v>
      </c>
      <c r="B122" s="5" t="s">
        <v>1878</v>
      </c>
      <c r="C122" s="5" t="s">
        <v>243</v>
      </c>
      <c r="D122" s="7" t="s">
        <v>209</v>
      </c>
      <c r="E122" s="5" t="s">
        <v>209</v>
      </c>
      <c r="F122" s="16">
        <v>210</v>
      </c>
      <c r="G122" s="16">
        <v>63.52</v>
      </c>
      <c r="H122" s="17" t="s">
        <v>16</v>
      </c>
      <c r="I122" s="16">
        <v>284.5</v>
      </c>
      <c r="J122" s="17" t="s">
        <v>16</v>
      </c>
      <c r="K122" s="8" t="s">
        <v>1879</v>
      </c>
      <c r="L122" s="1" t="s">
        <v>17</v>
      </c>
    </row>
    <row r="123" spans="1:12" x14ac:dyDescent="0.35">
      <c r="A123" s="23" t="s">
        <v>250</v>
      </c>
      <c r="B123" s="10" t="s">
        <v>1880</v>
      </c>
      <c r="C123" s="4" t="s">
        <v>251</v>
      </c>
      <c r="D123" s="7" t="s">
        <v>209</v>
      </c>
      <c r="E123" s="5" t="s">
        <v>209</v>
      </c>
      <c r="F123" s="17">
        <v>165</v>
      </c>
      <c r="G123" s="16">
        <v>36.1</v>
      </c>
      <c r="H123" s="17" t="s">
        <v>16</v>
      </c>
      <c r="I123" s="16">
        <v>138.69999999999999</v>
      </c>
      <c r="J123" s="17" t="s">
        <v>16</v>
      </c>
      <c r="K123" s="8" t="s">
        <v>1881</v>
      </c>
      <c r="L123" s="1" t="s">
        <v>17</v>
      </c>
    </row>
    <row r="124" spans="1:12" x14ac:dyDescent="0.35">
      <c r="A124" s="23" t="s">
        <v>252</v>
      </c>
      <c r="B124" s="10" t="s">
        <v>1882</v>
      </c>
      <c r="C124" s="4" t="s">
        <v>251</v>
      </c>
      <c r="D124" s="7" t="s">
        <v>209</v>
      </c>
      <c r="E124" s="5" t="s">
        <v>209</v>
      </c>
      <c r="F124" s="17">
        <v>202</v>
      </c>
      <c r="G124" s="16">
        <v>45.86</v>
      </c>
      <c r="H124" s="17" t="s">
        <v>16</v>
      </c>
      <c r="I124" s="17">
        <v>252.7</v>
      </c>
      <c r="J124" s="17" t="s">
        <v>16</v>
      </c>
      <c r="K124" s="8" t="s">
        <v>1881</v>
      </c>
      <c r="L124" s="1" t="s">
        <v>17</v>
      </c>
    </row>
    <row r="125" spans="1:12" x14ac:dyDescent="0.35">
      <c r="A125" s="23" t="s">
        <v>253</v>
      </c>
      <c r="B125" s="10" t="s">
        <v>1883</v>
      </c>
      <c r="C125" s="4" t="s">
        <v>251</v>
      </c>
      <c r="D125" s="7" t="s">
        <v>209</v>
      </c>
      <c r="E125" s="5" t="s">
        <v>209</v>
      </c>
      <c r="F125" s="17">
        <v>225</v>
      </c>
      <c r="G125" s="16">
        <v>49.56</v>
      </c>
      <c r="H125" s="17" t="s">
        <v>16</v>
      </c>
      <c r="I125" s="16">
        <v>260.2</v>
      </c>
      <c r="J125" s="17" t="s">
        <v>16</v>
      </c>
      <c r="K125" s="8" t="s">
        <v>1881</v>
      </c>
      <c r="L125" s="1" t="s">
        <v>17</v>
      </c>
    </row>
    <row r="126" spans="1:12" x14ac:dyDescent="0.35">
      <c r="A126" s="23" t="s">
        <v>254</v>
      </c>
      <c r="B126" s="10" t="s">
        <v>1884</v>
      </c>
      <c r="C126" s="4" t="s">
        <v>251</v>
      </c>
      <c r="D126" s="7" t="s">
        <v>209</v>
      </c>
      <c r="E126" s="5" t="s">
        <v>209</v>
      </c>
      <c r="F126" s="17">
        <v>137</v>
      </c>
      <c r="G126" s="16">
        <v>44.37</v>
      </c>
      <c r="H126" s="17" t="s">
        <v>16</v>
      </c>
      <c r="I126" s="16">
        <v>142.9</v>
      </c>
      <c r="J126" s="17" t="s">
        <v>16</v>
      </c>
      <c r="K126" s="8" t="s">
        <v>1881</v>
      </c>
      <c r="L126" s="1" t="s">
        <v>17</v>
      </c>
    </row>
    <row r="127" spans="1:12" x14ac:dyDescent="0.35">
      <c r="A127" s="23" t="s">
        <v>255</v>
      </c>
      <c r="B127" s="10" t="s">
        <v>1885</v>
      </c>
      <c r="C127" s="4" t="s">
        <v>256</v>
      </c>
      <c r="D127" s="7" t="s">
        <v>209</v>
      </c>
      <c r="E127" s="5" t="s">
        <v>209</v>
      </c>
      <c r="F127" s="17">
        <v>167</v>
      </c>
      <c r="G127" s="16">
        <v>58.52</v>
      </c>
      <c r="H127" s="17" t="s">
        <v>16</v>
      </c>
      <c r="I127" s="16">
        <v>240.5</v>
      </c>
      <c r="J127" s="17" t="s">
        <v>16</v>
      </c>
      <c r="K127" s="8" t="s">
        <v>1886</v>
      </c>
      <c r="L127" s="1" t="s">
        <v>17</v>
      </c>
    </row>
    <row r="128" spans="1:12" x14ac:dyDescent="0.35">
      <c r="A128" s="23" t="s">
        <v>257</v>
      </c>
      <c r="B128" s="10" t="s">
        <v>1887</v>
      </c>
      <c r="C128" s="4" t="s">
        <v>256</v>
      </c>
      <c r="D128" s="7" t="s">
        <v>209</v>
      </c>
      <c r="E128" s="5" t="s">
        <v>209</v>
      </c>
      <c r="F128" s="17">
        <v>163</v>
      </c>
      <c r="G128" s="16">
        <v>44.23</v>
      </c>
      <c r="H128" s="17" t="s">
        <v>16</v>
      </c>
      <c r="I128" s="16">
        <v>273.2</v>
      </c>
      <c r="J128" s="17" t="s">
        <v>16</v>
      </c>
      <c r="K128" s="8" t="s">
        <v>1886</v>
      </c>
      <c r="L128" s="1" t="s">
        <v>17</v>
      </c>
    </row>
    <row r="129" spans="1:12" x14ac:dyDescent="0.35">
      <c r="A129" s="23" t="s">
        <v>258</v>
      </c>
      <c r="B129" s="10" t="s">
        <v>1888</v>
      </c>
      <c r="C129" s="4" t="s">
        <v>256</v>
      </c>
      <c r="D129" s="7" t="s">
        <v>209</v>
      </c>
      <c r="E129" s="5" t="s">
        <v>209</v>
      </c>
      <c r="F129" s="17">
        <v>186</v>
      </c>
      <c r="G129" s="16">
        <v>55.55</v>
      </c>
      <c r="H129" s="17" t="s">
        <v>16</v>
      </c>
      <c r="I129" s="16">
        <v>245.7</v>
      </c>
      <c r="J129" s="17" t="s">
        <v>16</v>
      </c>
      <c r="K129" s="8" t="s">
        <v>1886</v>
      </c>
      <c r="L129" s="1" t="s">
        <v>17</v>
      </c>
    </row>
    <row r="130" spans="1:12" x14ac:dyDescent="0.35">
      <c r="A130" s="23" t="s">
        <v>259</v>
      </c>
      <c r="B130" s="10" t="s">
        <v>1889</v>
      </c>
      <c r="C130" s="4" t="s">
        <v>256</v>
      </c>
      <c r="D130" s="7" t="s">
        <v>209</v>
      </c>
      <c r="E130" s="5" t="s">
        <v>209</v>
      </c>
      <c r="F130" s="17">
        <v>153</v>
      </c>
      <c r="G130" s="16">
        <v>48.02</v>
      </c>
      <c r="H130" s="17" t="s">
        <v>16</v>
      </c>
      <c r="I130" s="17">
        <v>211.8</v>
      </c>
      <c r="J130" s="17" t="s">
        <v>16</v>
      </c>
      <c r="K130" s="8" t="s">
        <v>1886</v>
      </c>
      <c r="L130" s="1" t="s">
        <v>17</v>
      </c>
    </row>
    <row r="131" spans="1:12" x14ac:dyDescent="0.35">
      <c r="A131" s="23" t="s">
        <v>260</v>
      </c>
      <c r="B131" s="10" t="s">
        <v>1890</v>
      </c>
      <c r="C131" s="4" t="s">
        <v>256</v>
      </c>
      <c r="D131" s="7" t="s">
        <v>209</v>
      </c>
      <c r="E131" s="5" t="s">
        <v>209</v>
      </c>
      <c r="F131" s="17">
        <v>189</v>
      </c>
      <c r="G131" s="16">
        <v>65.36</v>
      </c>
      <c r="H131" s="17" t="s">
        <v>16</v>
      </c>
      <c r="I131" s="17">
        <v>290.3</v>
      </c>
      <c r="J131" s="17" t="s">
        <v>16</v>
      </c>
      <c r="K131" s="8" t="s">
        <v>1886</v>
      </c>
      <c r="L131" s="1" t="s">
        <v>17</v>
      </c>
    </row>
    <row r="132" spans="1:12" x14ac:dyDescent="0.35">
      <c r="A132" s="23" t="s">
        <v>261</v>
      </c>
      <c r="B132" s="10" t="s">
        <v>1891</v>
      </c>
      <c r="C132" s="4" t="s">
        <v>256</v>
      </c>
      <c r="D132" s="7" t="s">
        <v>209</v>
      </c>
      <c r="E132" s="5" t="s">
        <v>209</v>
      </c>
      <c r="F132" s="17">
        <v>166</v>
      </c>
      <c r="G132" s="16">
        <v>66.45</v>
      </c>
      <c r="H132" s="17" t="s">
        <v>16</v>
      </c>
      <c r="I132" s="17">
        <v>286.3</v>
      </c>
      <c r="J132" s="17" t="s">
        <v>16</v>
      </c>
      <c r="K132" s="8" t="s">
        <v>1886</v>
      </c>
      <c r="L132" s="1" t="s">
        <v>17</v>
      </c>
    </row>
    <row r="133" spans="1:12" x14ac:dyDescent="0.35">
      <c r="A133" s="23" t="s">
        <v>262</v>
      </c>
      <c r="B133" s="10" t="s">
        <v>1892</v>
      </c>
      <c r="C133" s="4" t="s">
        <v>256</v>
      </c>
      <c r="D133" s="7" t="s">
        <v>209</v>
      </c>
      <c r="E133" s="5" t="s">
        <v>209</v>
      </c>
      <c r="F133" s="17">
        <v>178</v>
      </c>
      <c r="G133" s="16">
        <v>65.459999999999994</v>
      </c>
      <c r="H133" s="17" t="s">
        <v>16</v>
      </c>
      <c r="I133" s="17">
        <v>428.8</v>
      </c>
      <c r="J133" s="17" t="s">
        <v>16</v>
      </c>
      <c r="K133" s="8" t="s">
        <v>1886</v>
      </c>
      <c r="L133" s="1" t="s">
        <v>17</v>
      </c>
    </row>
    <row r="134" spans="1:12" x14ac:dyDescent="0.35">
      <c r="A134" s="23" t="s">
        <v>263</v>
      </c>
      <c r="B134" s="5" t="s">
        <v>1893</v>
      </c>
      <c r="C134" s="4" t="s">
        <v>264</v>
      </c>
      <c r="D134" s="7" t="s">
        <v>209</v>
      </c>
      <c r="E134" s="5" t="s">
        <v>209</v>
      </c>
      <c r="F134" s="17">
        <v>119</v>
      </c>
      <c r="G134" s="16">
        <v>37.950000000000003</v>
      </c>
      <c r="H134" s="17" t="s">
        <v>16</v>
      </c>
      <c r="I134" s="16">
        <v>84.9</v>
      </c>
      <c r="J134" s="17" t="s">
        <v>16</v>
      </c>
      <c r="K134" s="8" t="s">
        <v>1894</v>
      </c>
      <c r="L134" s="1" t="s">
        <v>17</v>
      </c>
    </row>
    <row r="135" spans="1:12" x14ac:dyDescent="0.35">
      <c r="A135" s="23" t="s">
        <v>265</v>
      </c>
      <c r="B135" s="5" t="s">
        <v>1895</v>
      </c>
      <c r="C135" s="4" t="s">
        <v>264</v>
      </c>
      <c r="D135" s="7" t="s">
        <v>209</v>
      </c>
      <c r="E135" s="5" t="s">
        <v>209</v>
      </c>
      <c r="F135" s="17">
        <v>125</v>
      </c>
      <c r="G135" s="16">
        <v>48.45</v>
      </c>
      <c r="H135" s="17" t="s">
        <v>16</v>
      </c>
      <c r="I135" s="16">
        <v>106.2</v>
      </c>
      <c r="J135" s="17" t="s">
        <v>16</v>
      </c>
      <c r="K135" s="8" t="s">
        <v>1894</v>
      </c>
      <c r="L135" s="1" t="s">
        <v>17</v>
      </c>
    </row>
    <row r="136" spans="1:12" x14ac:dyDescent="0.35">
      <c r="A136" s="23" t="s">
        <v>266</v>
      </c>
      <c r="B136" s="5" t="s">
        <v>1896</v>
      </c>
      <c r="C136" s="4" t="s">
        <v>264</v>
      </c>
      <c r="D136" s="7" t="s">
        <v>209</v>
      </c>
      <c r="E136" s="5" t="s">
        <v>209</v>
      </c>
      <c r="F136" s="17">
        <v>108</v>
      </c>
      <c r="G136" s="16">
        <v>37.29</v>
      </c>
      <c r="H136" s="17" t="s">
        <v>16</v>
      </c>
      <c r="I136" s="16">
        <v>75.2</v>
      </c>
      <c r="J136" s="17" t="s">
        <v>16</v>
      </c>
      <c r="K136" s="8" t="s">
        <v>1894</v>
      </c>
      <c r="L136" s="1" t="s">
        <v>17</v>
      </c>
    </row>
    <row r="137" spans="1:12" x14ac:dyDescent="0.35">
      <c r="A137" s="23" t="s">
        <v>267</v>
      </c>
      <c r="B137" s="5" t="s">
        <v>1897</v>
      </c>
      <c r="C137" s="4" t="s">
        <v>264</v>
      </c>
      <c r="D137" s="7" t="s">
        <v>209</v>
      </c>
      <c r="E137" s="5" t="s">
        <v>209</v>
      </c>
      <c r="F137" s="17">
        <v>134</v>
      </c>
      <c r="G137" s="16">
        <v>35.1</v>
      </c>
      <c r="H137" s="17" t="s">
        <v>16</v>
      </c>
      <c r="I137" s="16">
        <v>130.1</v>
      </c>
      <c r="J137" s="17" t="s">
        <v>16</v>
      </c>
      <c r="K137" s="8" t="s">
        <v>1894</v>
      </c>
      <c r="L137" s="1" t="s">
        <v>17</v>
      </c>
    </row>
    <row r="138" spans="1:12" x14ac:dyDescent="0.35">
      <c r="A138" s="23" t="s">
        <v>268</v>
      </c>
      <c r="B138" s="5" t="s">
        <v>1898</v>
      </c>
      <c r="C138" s="4" t="s">
        <v>264</v>
      </c>
      <c r="D138" s="7" t="s">
        <v>209</v>
      </c>
      <c r="E138" s="5" t="s">
        <v>209</v>
      </c>
      <c r="F138" s="17">
        <v>102</v>
      </c>
      <c r="G138" s="16">
        <v>42.5</v>
      </c>
      <c r="H138" s="17" t="s">
        <v>16</v>
      </c>
      <c r="I138" s="16">
        <v>104.8</v>
      </c>
      <c r="J138" s="17" t="s">
        <v>16</v>
      </c>
      <c r="K138" s="8" t="s">
        <v>1894</v>
      </c>
      <c r="L138" s="1" t="s">
        <v>17</v>
      </c>
    </row>
    <row r="139" spans="1:12" x14ac:dyDescent="0.35">
      <c r="A139" s="23" t="s">
        <v>269</v>
      </c>
      <c r="B139" s="5" t="s">
        <v>1899</v>
      </c>
      <c r="C139" s="4" t="s">
        <v>264</v>
      </c>
      <c r="D139" s="7" t="s">
        <v>209</v>
      </c>
      <c r="E139" s="5" t="s">
        <v>209</v>
      </c>
      <c r="F139" s="17">
        <v>114</v>
      </c>
      <c r="G139" s="16">
        <v>52.02</v>
      </c>
      <c r="H139" s="17" t="s">
        <v>16</v>
      </c>
      <c r="I139" s="16">
        <v>136.9</v>
      </c>
      <c r="J139" s="17" t="s">
        <v>16</v>
      </c>
      <c r="K139" s="8" t="s">
        <v>1894</v>
      </c>
      <c r="L139" s="1" t="s">
        <v>17</v>
      </c>
    </row>
    <row r="140" spans="1:12" x14ac:dyDescent="0.35">
      <c r="A140" s="23" t="s">
        <v>270</v>
      </c>
      <c r="B140" s="5" t="s">
        <v>1900</v>
      </c>
      <c r="C140" s="4" t="s">
        <v>264</v>
      </c>
      <c r="D140" s="7" t="s">
        <v>209</v>
      </c>
      <c r="E140" s="5" t="s">
        <v>209</v>
      </c>
      <c r="F140" s="17">
        <v>121</v>
      </c>
      <c r="G140" s="16">
        <v>33.96</v>
      </c>
      <c r="H140" s="17" t="s">
        <v>16</v>
      </c>
      <c r="I140" s="16">
        <v>94.5</v>
      </c>
      <c r="J140" s="17" t="s">
        <v>16</v>
      </c>
      <c r="K140" s="8" t="s">
        <v>1894</v>
      </c>
      <c r="L140" s="1" t="s">
        <v>17</v>
      </c>
    </row>
    <row r="141" spans="1:12" x14ac:dyDescent="0.35">
      <c r="A141" s="23" t="s">
        <v>271</v>
      </c>
      <c r="B141" s="5" t="s">
        <v>1901</v>
      </c>
      <c r="C141" s="4" t="s">
        <v>272</v>
      </c>
      <c r="D141" s="7" t="s">
        <v>209</v>
      </c>
      <c r="E141" s="5" t="s">
        <v>209</v>
      </c>
      <c r="F141" s="17">
        <v>211</v>
      </c>
      <c r="G141" s="16">
        <v>39.9</v>
      </c>
      <c r="H141" s="17" t="s">
        <v>16</v>
      </c>
      <c r="I141" s="16">
        <v>224.2</v>
      </c>
      <c r="J141" s="17" t="s">
        <v>16</v>
      </c>
      <c r="K141" s="8" t="s">
        <v>1902</v>
      </c>
      <c r="L141" s="1" t="s">
        <v>17</v>
      </c>
    </row>
    <row r="142" spans="1:12" x14ac:dyDescent="0.35">
      <c r="A142" s="23" t="s">
        <v>273</v>
      </c>
      <c r="B142" s="5" t="s">
        <v>1903</v>
      </c>
      <c r="C142" s="4" t="s">
        <v>272</v>
      </c>
      <c r="D142" s="7" t="s">
        <v>209</v>
      </c>
      <c r="E142" s="5" t="s">
        <v>209</v>
      </c>
      <c r="F142" s="17">
        <v>183</v>
      </c>
      <c r="G142" s="16">
        <v>43.85</v>
      </c>
      <c r="H142" s="17" t="s">
        <v>16</v>
      </c>
      <c r="I142" s="16">
        <v>189.5</v>
      </c>
      <c r="J142" s="17" t="s">
        <v>16</v>
      </c>
      <c r="K142" s="8" t="s">
        <v>1902</v>
      </c>
      <c r="L142" s="1" t="s">
        <v>17</v>
      </c>
    </row>
    <row r="143" spans="1:12" x14ac:dyDescent="0.35">
      <c r="A143" s="23" t="s">
        <v>274</v>
      </c>
      <c r="B143" s="5" t="s">
        <v>1904</v>
      </c>
      <c r="C143" s="4" t="s">
        <v>272</v>
      </c>
      <c r="D143" s="7" t="s">
        <v>209</v>
      </c>
      <c r="E143" s="5" t="s">
        <v>209</v>
      </c>
      <c r="F143" s="17">
        <v>192</v>
      </c>
      <c r="G143" s="16">
        <v>50.1</v>
      </c>
      <c r="H143" s="17" t="s">
        <v>16</v>
      </c>
      <c r="I143" s="16">
        <v>229</v>
      </c>
      <c r="J143" s="17" t="s">
        <v>16</v>
      </c>
      <c r="K143" s="8" t="s">
        <v>1902</v>
      </c>
      <c r="L143" s="1" t="s">
        <v>17</v>
      </c>
    </row>
    <row r="144" spans="1:12" x14ac:dyDescent="0.35">
      <c r="A144" s="23" t="s">
        <v>275</v>
      </c>
      <c r="B144" s="5" t="s">
        <v>1905</v>
      </c>
      <c r="C144" s="4" t="s">
        <v>272</v>
      </c>
      <c r="D144" s="7" t="s">
        <v>209</v>
      </c>
      <c r="E144" s="5" t="s">
        <v>209</v>
      </c>
      <c r="F144" s="17">
        <v>207</v>
      </c>
      <c r="G144" s="16">
        <v>49.91</v>
      </c>
      <c r="H144" s="17" t="s">
        <v>16</v>
      </c>
      <c r="I144" s="16">
        <v>307.3</v>
      </c>
      <c r="J144" s="17" t="s">
        <v>16</v>
      </c>
      <c r="K144" s="8" t="s">
        <v>1902</v>
      </c>
      <c r="L144" s="1" t="s">
        <v>17</v>
      </c>
    </row>
    <row r="145" spans="1:12" x14ac:dyDescent="0.35">
      <c r="A145" s="23" t="s">
        <v>276</v>
      </c>
      <c r="B145" s="5" t="s">
        <v>1906</v>
      </c>
      <c r="C145" s="4" t="s">
        <v>272</v>
      </c>
      <c r="D145" s="7" t="s">
        <v>209</v>
      </c>
      <c r="E145" s="5" t="s">
        <v>209</v>
      </c>
      <c r="F145" s="17">
        <v>236</v>
      </c>
      <c r="G145" s="16">
        <v>73.760000000000005</v>
      </c>
      <c r="H145" s="17" t="s">
        <v>16</v>
      </c>
      <c r="I145" s="16">
        <v>540</v>
      </c>
      <c r="J145" s="17" t="s">
        <v>16</v>
      </c>
      <c r="K145" s="8" t="s">
        <v>1902</v>
      </c>
      <c r="L145" s="1" t="s">
        <v>17</v>
      </c>
    </row>
    <row r="146" spans="1:12" x14ac:dyDescent="0.35">
      <c r="A146" s="23" t="s">
        <v>277</v>
      </c>
      <c r="B146" s="5" t="s">
        <v>1907</v>
      </c>
      <c r="C146" s="4" t="s">
        <v>272</v>
      </c>
      <c r="D146" s="7" t="s">
        <v>209</v>
      </c>
      <c r="E146" s="5" t="s">
        <v>209</v>
      </c>
      <c r="F146" s="17">
        <v>207</v>
      </c>
      <c r="G146" s="16">
        <v>58.53</v>
      </c>
      <c r="H146" s="17" t="s">
        <v>16</v>
      </c>
      <c r="I146" s="16">
        <v>419.6</v>
      </c>
      <c r="J146" s="17" t="s">
        <v>16</v>
      </c>
      <c r="K146" s="8" t="s">
        <v>1902</v>
      </c>
      <c r="L146" s="1" t="s">
        <v>17</v>
      </c>
    </row>
    <row r="147" spans="1:12" x14ac:dyDescent="0.35">
      <c r="A147" s="23" t="s">
        <v>278</v>
      </c>
      <c r="B147" s="5" t="s">
        <v>1908</v>
      </c>
      <c r="C147" s="4" t="s">
        <v>272</v>
      </c>
      <c r="D147" s="7" t="s">
        <v>209</v>
      </c>
      <c r="E147" s="5" t="s">
        <v>209</v>
      </c>
      <c r="F147" s="17">
        <v>347</v>
      </c>
      <c r="G147" s="16">
        <v>53.01</v>
      </c>
      <c r="H147" s="17" t="s">
        <v>16</v>
      </c>
      <c r="I147" s="16">
        <v>351.1</v>
      </c>
      <c r="J147" s="17" t="s">
        <v>16</v>
      </c>
      <c r="K147" s="8" t="s">
        <v>1902</v>
      </c>
      <c r="L147" s="1" t="s">
        <v>17</v>
      </c>
    </row>
    <row r="148" spans="1:12" x14ac:dyDescent="0.35">
      <c r="A148" s="23" t="s">
        <v>279</v>
      </c>
      <c r="B148" s="5" t="s">
        <v>280</v>
      </c>
      <c r="C148" s="5" t="s">
        <v>281</v>
      </c>
      <c r="D148" s="7" t="s">
        <v>282</v>
      </c>
      <c r="E148" s="5" t="s">
        <v>282</v>
      </c>
      <c r="F148" s="16">
        <v>80.16</v>
      </c>
      <c r="G148" s="16">
        <v>38.130000000000003</v>
      </c>
      <c r="H148" s="16">
        <v>35.93</v>
      </c>
      <c r="I148" s="16">
        <v>9.3000000000000007</v>
      </c>
      <c r="J148" s="17" t="s">
        <v>16</v>
      </c>
      <c r="K148" s="8" t="s">
        <v>2301</v>
      </c>
      <c r="L148" s="1" t="s">
        <v>17</v>
      </c>
    </row>
    <row r="149" spans="1:12" x14ac:dyDescent="0.35">
      <c r="A149" s="23" t="s">
        <v>283</v>
      </c>
      <c r="B149" s="5" t="s">
        <v>284</v>
      </c>
      <c r="C149" s="5" t="s">
        <v>281</v>
      </c>
      <c r="D149" s="7" t="s">
        <v>282</v>
      </c>
      <c r="E149" s="5" t="s">
        <v>282</v>
      </c>
      <c r="F149" s="16">
        <v>73.66</v>
      </c>
      <c r="G149" s="16">
        <v>41.08</v>
      </c>
      <c r="H149" s="16">
        <v>33.18</v>
      </c>
      <c r="I149" s="16">
        <v>14.1</v>
      </c>
      <c r="J149" s="17" t="s">
        <v>16</v>
      </c>
      <c r="K149" s="8" t="s">
        <v>2302</v>
      </c>
      <c r="L149" s="1" t="s">
        <v>17</v>
      </c>
    </row>
    <row r="150" spans="1:12" x14ac:dyDescent="0.35">
      <c r="A150" s="23" t="s">
        <v>285</v>
      </c>
      <c r="B150" s="5" t="s">
        <v>286</v>
      </c>
      <c r="C150" s="5" t="s">
        <v>281</v>
      </c>
      <c r="D150" s="7" t="s">
        <v>282</v>
      </c>
      <c r="E150" s="5" t="s">
        <v>282</v>
      </c>
      <c r="F150" s="16">
        <v>68.61</v>
      </c>
      <c r="G150" s="16">
        <v>35.28</v>
      </c>
      <c r="H150" s="16">
        <v>29.25</v>
      </c>
      <c r="I150" s="16">
        <v>4.5999999999999996</v>
      </c>
      <c r="J150" s="17" t="s">
        <v>16</v>
      </c>
      <c r="K150" s="8" t="s">
        <v>2303</v>
      </c>
      <c r="L150" s="1" t="s">
        <v>17</v>
      </c>
    </row>
    <row r="151" spans="1:12" x14ac:dyDescent="0.35">
      <c r="A151" s="23" t="s">
        <v>287</v>
      </c>
      <c r="B151" s="5" t="s">
        <v>288</v>
      </c>
      <c r="C151" s="5" t="s">
        <v>281</v>
      </c>
      <c r="D151" s="7" t="s">
        <v>282</v>
      </c>
      <c r="E151" s="5" t="s">
        <v>282</v>
      </c>
      <c r="F151" s="16">
        <v>66.989999999999995</v>
      </c>
      <c r="G151" s="16">
        <v>39.44</v>
      </c>
      <c r="H151" s="16">
        <v>28.49</v>
      </c>
      <c r="I151" s="16">
        <v>8</v>
      </c>
      <c r="J151" s="17" t="s">
        <v>16</v>
      </c>
      <c r="K151" s="8" t="s">
        <v>2304</v>
      </c>
      <c r="L151" s="1" t="s">
        <v>17</v>
      </c>
    </row>
    <row r="152" spans="1:12" x14ac:dyDescent="0.35">
      <c r="A152" s="23" t="s">
        <v>289</v>
      </c>
      <c r="B152" s="5" t="s">
        <v>290</v>
      </c>
      <c r="C152" s="5" t="s">
        <v>281</v>
      </c>
      <c r="D152" s="7" t="s">
        <v>282</v>
      </c>
      <c r="E152" s="5" t="s">
        <v>282</v>
      </c>
      <c r="F152" s="16">
        <v>88.52</v>
      </c>
      <c r="G152" s="16">
        <v>47.59</v>
      </c>
      <c r="H152" s="16">
        <v>31.42</v>
      </c>
      <c r="I152" s="16">
        <v>15.4</v>
      </c>
      <c r="J152" s="17" t="s">
        <v>16</v>
      </c>
      <c r="K152" s="8" t="s">
        <v>2305</v>
      </c>
      <c r="L152" s="1" t="s">
        <v>17</v>
      </c>
    </row>
    <row r="153" spans="1:12" x14ac:dyDescent="0.35">
      <c r="A153" s="23" t="s">
        <v>291</v>
      </c>
      <c r="B153" s="5" t="s">
        <v>292</v>
      </c>
      <c r="C153" s="5" t="s">
        <v>281</v>
      </c>
      <c r="D153" s="7" t="s">
        <v>282</v>
      </c>
      <c r="E153" s="5" t="s">
        <v>282</v>
      </c>
      <c r="F153" s="16">
        <v>86.43</v>
      </c>
      <c r="G153" s="16">
        <v>44.61</v>
      </c>
      <c r="H153" s="16">
        <v>37.049999999999997</v>
      </c>
      <c r="I153" s="16">
        <v>13.9</v>
      </c>
      <c r="J153" s="17" t="s">
        <v>16</v>
      </c>
      <c r="K153" s="8" t="s">
        <v>2306</v>
      </c>
      <c r="L153" s="1" t="s">
        <v>17</v>
      </c>
    </row>
    <row r="154" spans="1:12" x14ac:dyDescent="0.35">
      <c r="A154" s="23" t="s">
        <v>293</v>
      </c>
      <c r="B154" s="5" t="s">
        <v>294</v>
      </c>
      <c r="C154" s="5" t="s">
        <v>281</v>
      </c>
      <c r="D154" s="7" t="s">
        <v>282</v>
      </c>
      <c r="E154" s="5" t="s">
        <v>282</v>
      </c>
      <c r="F154" s="16">
        <v>80.45</v>
      </c>
      <c r="G154" s="16">
        <v>41.42</v>
      </c>
      <c r="H154" s="16">
        <v>34.26</v>
      </c>
      <c r="I154" s="16">
        <v>12.1</v>
      </c>
      <c r="J154" s="16">
        <v>1.6</v>
      </c>
      <c r="K154" s="8" t="s">
        <v>2307</v>
      </c>
      <c r="L154" s="1" t="s">
        <v>17</v>
      </c>
    </row>
    <row r="155" spans="1:12" x14ac:dyDescent="0.35">
      <c r="A155" s="23" t="s">
        <v>295</v>
      </c>
      <c r="B155" s="5" t="s">
        <v>296</v>
      </c>
      <c r="C155" s="5" t="s">
        <v>281</v>
      </c>
      <c r="D155" s="7" t="s">
        <v>282</v>
      </c>
      <c r="E155" s="5" t="s">
        <v>282</v>
      </c>
      <c r="F155" s="16">
        <v>73.42</v>
      </c>
      <c r="G155" s="16">
        <v>40.33</v>
      </c>
      <c r="H155" s="16">
        <v>33.770000000000003</v>
      </c>
      <c r="I155" s="16">
        <v>9.6</v>
      </c>
      <c r="J155" s="16">
        <v>1.5</v>
      </c>
      <c r="K155" s="8" t="s">
        <v>2308</v>
      </c>
      <c r="L155" s="1" t="s">
        <v>17</v>
      </c>
    </row>
    <row r="156" spans="1:12" x14ac:dyDescent="0.35">
      <c r="A156" s="23" t="s">
        <v>297</v>
      </c>
      <c r="B156" s="5" t="s">
        <v>298</v>
      </c>
      <c r="C156" s="5" t="s">
        <v>281</v>
      </c>
      <c r="D156" s="7" t="s">
        <v>282</v>
      </c>
      <c r="E156" s="5" t="s">
        <v>282</v>
      </c>
      <c r="F156" s="16">
        <v>56.89</v>
      </c>
      <c r="G156" s="16">
        <v>33.92</v>
      </c>
      <c r="H156" s="16">
        <v>20.55</v>
      </c>
      <c r="I156" s="16">
        <v>5.0999999999999996</v>
      </c>
      <c r="J156" s="16">
        <v>0.8</v>
      </c>
      <c r="K156" s="8" t="s">
        <v>2309</v>
      </c>
      <c r="L156" s="1" t="s">
        <v>17</v>
      </c>
    </row>
    <row r="157" spans="1:12" x14ac:dyDescent="0.35">
      <c r="A157" s="23" t="s">
        <v>299</v>
      </c>
      <c r="B157" s="5" t="s">
        <v>2089</v>
      </c>
      <c r="C157" s="5" t="s">
        <v>281</v>
      </c>
      <c r="D157" s="7" t="s">
        <v>282</v>
      </c>
      <c r="E157" s="5" t="s">
        <v>282</v>
      </c>
      <c r="F157" s="16">
        <v>80.7</v>
      </c>
      <c r="G157" s="16">
        <v>40.58</v>
      </c>
      <c r="H157" s="16">
        <v>32.57</v>
      </c>
      <c r="I157" s="16">
        <v>11.5</v>
      </c>
      <c r="J157" s="16">
        <v>1.4</v>
      </c>
      <c r="K157" s="8" t="s">
        <v>2090</v>
      </c>
      <c r="L157" s="1" t="s">
        <v>17</v>
      </c>
    </row>
    <row r="158" spans="1:12" x14ac:dyDescent="0.35">
      <c r="A158" s="23" t="s">
        <v>300</v>
      </c>
      <c r="B158" s="5" t="s">
        <v>301</v>
      </c>
      <c r="C158" s="4" t="s">
        <v>302</v>
      </c>
      <c r="D158" s="7" t="s">
        <v>282</v>
      </c>
      <c r="E158" s="5" t="s">
        <v>282</v>
      </c>
      <c r="F158" s="16">
        <v>72.66</v>
      </c>
      <c r="G158" s="16">
        <v>35.619999999999997</v>
      </c>
      <c r="H158" s="16">
        <v>26.19</v>
      </c>
      <c r="I158" s="16">
        <v>22.3</v>
      </c>
      <c r="J158" s="17">
        <v>1.5</v>
      </c>
      <c r="K158" s="8" t="s">
        <v>2091</v>
      </c>
      <c r="L158" s="1" t="s">
        <v>17</v>
      </c>
    </row>
    <row r="159" spans="1:12" x14ac:dyDescent="0.35">
      <c r="A159" s="23" t="s">
        <v>303</v>
      </c>
      <c r="B159" s="5" t="s">
        <v>304</v>
      </c>
      <c r="C159" s="4" t="s">
        <v>302</v>
      </c>
      <c r="D159" s="7" t="s">
        <v>282</v>
      </c>
      <c r="E159" s="5" t="s">
        <v>282</v>
      </c>
      <c r="F159" s="16">
        <v>54.4</v>
      </c>
      <c r="G159" s="16">
        <v>28.97</v>
      </c>
      <c r="H159" s="16">
        <v>20.96</v>
      </c>
      <c r="I159" s="16">
        <v>4.3</v>
      </c>
      <c r="J159" s="17">
        <v>0.5</v>
      </c>
      <c r="K159" s="8" t="s">
        <v>2092</v>
      </c>
      <c r="L159" s="1" t="s">
        <v>17</v>
      </c>
    </row>
    <row r="160" spans="1:12" x14ac:dyDescent="0.35">
      <c r="A160" s="23" t="s">
        <v>305</v>
      </c>
      <c r="B160" s="5" t="s">
        <v>306</v>
      </c>
      <c r="C160" s="4" t="s">
        <v>302</v>
      </c>
      <c r="D160" s="7" t="s">
        <v>282</v>
      </c>
      <c r="E160" s="5" t="s">
        <v>282</v>
      </c>
      <c r="F160" s="16">
        <v>68.7</v>
      </c>
      <c r="G160" s="16">
        <v>34.119999999999997</v>
      </c>
      <c r="H160" s="16">
        <v>24.91</v>
      </c>
      <c r="I160" s="16">
        <v>17.100000000000001</v>
      </c>
      <c r="J160" s="17">
        <v>1.7</v>
      </c>
      <c r="K160" s="8" t="s">
        <v>2093</v>
      </c>
      <c r="L160" s="1" t="s">
        <v>17</v>
      </c>
    </row>
    <row r="161" spans="1:12" x14ac:dyDescent="0.35">
      <c r="A161" s="23" t="s">
        <v>307</v>
      </c>
      <c r="B161" s="5" t="s">
        <v>308</v>
      </c>
      <c r="C161" s="4" t="s">
        <v>302</v>
      </c>
      <c r="D161" s="7" t="s">
        <v>282</v>
      </c>
      <c r="E161" s="5" t="s">
        <v>282</v>
      </c>
      <c r="F161" s="16">
        <v>69.64</v>
      </c>
      <c r="G161" s="16">
        <v>39.090000000000003</v>
      </c>
      <c r="H161" s="16">
        <v>29.08</v>
      </c>
      <c r="I161" s="16">
        <v>22.9</v>
      </c>
      <c r="J161" s="17">
        <v>1.1000000000000001</v>
      </c>
      <c r="K161" s="8" t="s">
        <v>2094</v>
      </c>
      <c r="L161" s="1" t="s">
        <v>17</v>
      </c>
    </row>
    <row r="162" spans="1:12" x14ac:dyDescent="0.35">
      <c r="A162" s="23" t="s">
        <v>309</v>
      </c>
      <c r="B162" s="5" t="s">
        <v>310</v>
      </c>
      <c r="C162" s="4" t="s">
        <v>302</v>
      </c>
      <c r="D162" s="7" t="s">
        <v>282</v>
      </c>
      <c r="E162" s="5" t="s">
        <v>282</v>
      </c>
      <c r="F162" s="16">
        <v>62.8</v>
      </c>
      <c r="G162" s="16">
        <v>29.65</v>
      </c>
      <c r="H162" s="16">
        <v>22.87</v>
      </c>
      <c r="I162" s="16">
        <v>12.2</v>
      </c>
      <c r="J162" s="17">
        <v>1.6</v>
      </c>
      <c r="K162" s="8" t="s">
        <v>2095</v>
      </c>
      <c r="L162" s="1" t="s">
        <v>17</v>
      </c>
    </row>
    <row r="163" spans="1:12" x14ac:dyDescent="0.35">
      <c r="A163" s="23" t="s">
        <v>311</v>
      </c>
      <c r="B163" s="5" t="s">
        <v>312</v>
      </c>
      <c r="C163" s="4" t="s">
        <v>302</v>
      </c>
      <c r="D163" s="7" t="s">
        <v>282</v>
      </c>
      <c r="E163" s="5" t="s">
        <v>282</v>
      </c>
      <c r="F163" s="16">
        <v>62.98</v>
      </c>
      <c r="G163" s="16">
        <v>32.33</v>
      </c>
      <c r="H163" s="16">
        <v>22.69</v>
      </c>
      <c r="I163" s="16">
        <v>14.1</v>
      </c>
      <c r="J163" s="17">
        <v>0.8</v>
      </c>
      <c r="K163" s="8" t="s">
        <v>2096</v>
      </c>
      <c r="L163" s="1" t="s">
        <v>17</v>
      </c>
    </row>
    <row r="164" spans="1:12" x14ac:dyDescent="0.35">
      <c r="A164" s="23" t="s">
        <v>313</v>
      </c>
      <c r="B164" s="5" t="s">
        <v>314</v>
      </c>
      <c r="C164" s="4" t="s">
        <v>302</v>
      </c>
      <c r="D164" s="7" t="s">
        <v>282</v>
      </c>
      <c r="E164" s="5" t="s">
        <v>282</v>
      </c>
      <c r="F164" s="16">
        <v>70.95</v>
      </c>
      <c r="G164" s="16">
        <v>36.25</v>
      </c>
      <c r="H164" s="16">
        <v>26.48</v>
      </c>
      <c r="I164" s="16">
        <v>18.7</v>
      </c>
      <c r="J164" s="17">
        <v>0.9</v>
      </c>
      <c r="K164" s="8" t="s">
        <v>2097</v>
      </c>
      <c r="L164" s="1" t="s">
        <v>17</v>
      </c>
    </row>
    <row r="165" spans="1:12" x14ac:dyDescent="0.35">
      <c r="A165" s="23" t="s">
        <v>315</v>
      </c>
      <c r="B165" s="5" t="s">
        <v>316</v>
      </c>
      <c r="C165" s="4" t="s">
        <v>302</v>
      </c>
      <c r="D165" s="7" t="s">
        <v>282</v>
      </c>
      <c r="E165" s="5" t="s">
        <v>282</v>
      </c>
      <c r="F165" s="16">
        <v>70.36</v>
      </c>
      <c r="G165" s="16">
        <v>36.270000000000003</v>
      </c>
      <c r="H165" s="16">
        <v>26.38</v>
      </c>
      <c r="I165" s="16">
        <v>20.9</v>
      </c>
      <c r="J165" s="17">
        <v>1.4</v>
      </c>
      <c r="K165" s="8" t="s">
        <v>2098</v>
      </c>
      <c r="L165" s="1" t="s">
        <v>17</v>
      </c>
    </row>
    <row r="166" spans="1:12" x14ac:dyDescent="0.35">
      <c r="A166" s="23" t="s">
        <v>317</v>
      </c>
      <c r="B166" s="5" t="s">
        <v>318</v>
      </c>
      <c r="C166" s="4" t="s">
        <v>302</v>
      </c>
      <c r="D166" s="7" t="s">
        <v>282</v>
      </c>
      <c r="E166" s="5" t="s">
        <v>282</v>
      </c>
      <c r="F166" s="16">
        <v>68.67</v>
      </c>
      <c r="G166" s="16">
        <v>35.020000000000003</v>
      </c>
      <c r="H166" s="16">
        <v>27.38</v>
      </c>
      <c r="I166" s="16">
        <v>14</v>
      </c>
      <c r="J166" s="16">
        <v>0.7</v>
      </c>
      <c r="K166" s="8" t="s">
        <v>2310</v>
      </c>
      <c r="L166" s="1" t="s">
        <v>17</v>
      </c>
    </row>
    <row r="167" spans="1:12" x14ac:dyDescent="0.35">
      <c r="A167" s="23" t="s">
        <v>319</v>
      </c>
      <c r="B167" s="5" t="s">
        <v>320</v>
      </c>
      <c r="C167" s="4" t="s">
        <v>302</v>
      </c>
      <c r="D167" s="7" t="s">
        <v>282</v>
      </c>
      <c r="E167" s="5" t="s">
        <v>282</v>
      </c>
      <c r="F167" s="16">
        <v>61.5</v>
      </c>
      <c r="G167" s="16">
        <v>29.51</v>
      </c>
      <c r="H167" s="16">
        <v>22.8</v>
      </c>
      <c r="I167" s="16">
        <v>12.1</v>
      </c>
      <c r="J167" s="16">
        <v>0.6</v>
      </c>
      <c r="K167" s="8" t="s">
        <v>2311</v>
      </c>
      <c r="L167" s="1" t="s">
        <v>17</v>
      </c>
    </row>
    <row r="168" spans="1:12" x14ac:dyDescent="0.35">
      <c r="A168" s="23" t="s">
        <v>321</v>
      </c>
      <c r="B168" s="5" t="s">
        <v>2099</v>
      </c>
      <c r="C168" s="5" t="s">
        <v>281</v>
      </c>
      <c r="D168" s="7" t="s">
        <v>282</v>
      </c>
      <c r="E168" s="5" t="s">
        <v>282</v>
      </c>
      <c r="F168" s="16">
        <v>73.41</v>
      </c>
      <c r="G168" s="16">
        <v>36.56</v>
      </c>
      <c r="H168" s="16">
        <v>30.27</v>
      </c>
      <c r="I168" s="16">
        <v>7.8</v>
      </c>
      <c r="J168" s="16" t="s">
        <v>16</v>
      </c>
      <c r="K168" s="8" t="s">
        <v>2100</v>
      </c>
      <c r="L168" s="1" t="s">
        <v>17</v>
      </c>
    </row>
    <row r="169" spans="1:12" x14ac:dyDescent="0.35">
      <c r="A169" s="23" t="s">
        <v>322</v>
      </c>
      <c r="B169" s="5" t="s">
        <v>323</v>
      </c>
      <c r="C169" s="4" t="s">
        <v>324</v>
      </c>
      <c r="D169" s="7" t="s">
        <v>282</v>
      </c>
      <c r="E169" s="5" t="s">
        <v>282</v>
      </c>
      <c r="F169" s="16">
        <v>78.430000000000007</v>
      </c>
      <c r="G169" s="16">
        <v>42.1</v>
      </c>
      <c r="H169" s="16">
        <v>29.49</v>
      </c>
      <c r="I169" s="16">
        <v>27.5</v>
      </c>
      <c r="J169" s="17">
        <v>1.1000000000000001</v>
      </c>
      <c r="K169" s="8" t="s">
        <v>2101</v>
      </c>
      <c r="L169" s="1" t="s">
        <v>17</v>
      </c>
    </row>
    <row r="170" spans="1:12" x14ac:dyDescent="0.35">
      <c r="A170" s="23" t="s">
        <v>325</v>
      </c>
      <c r="B170" s="5" t="s">
        <v>326</v>
      </c>
      <c r="C170" s="4" t="s">
        <v>324</v>
      </c>
      <c r="D170" s="7" t="s">
        <v>282</v>
      </c>
      <c r="E170" s="5" t="s">
        <v>282</v>
      </c>
      <c r="F170" s="16">
        <v>66.94</v>
      </c>
      <c r="G170" s="16">
        <v>36.229999999999997</v>
      </c>
      <c r="H170" s="16">
        <v>26.8</v>
      </c>
      <c r="I170" s="16">
        <v>18.3</v>
      </c>
      <c r="J170" s="17">
        <v>1</v>
      </c>
      <c r="K170" s="8" t="s">
        <v>2102</v>
      </c>
      <c r="L170" s="1" t="s">
        <v>17</v>
      </c>
    </row>
    <row r="171" spans="1:12" x14ac:dyDescent="0.35">
      <c r="A171" s="23" t="s">
        <v>327</v>
      </c>
      <c r="B171" s="5" t="s">
        <v>328</v>
      </c>
      <c r="C171" s="4" t="s">
        <v>324</v>
      </c>
      <c r="D171" s="7" t="s">
        <v>282</v>
      </c>
      <c r="E171" s="5" t="s">
        <v>282</v>
      </c>
      <c r="F171" s="16">
        <v>68.31</v>
      </c>
      <c r="G171" s="16">
        <v>35.729999999999997</v>
      </c>
      <c r="H171" s="16">
        <v>25.8</v>
      </c>
      <c r="I171" s="16">
        <v>18.3</v>
      </c>
      <c r="J171" s="17">
        <v>1</v>
      </c>
      <c r="K171" s="8" t="s">
        <v>2103</v>
      </c>
      <c r="L171" s="1" t="s">
        <v>17</v>
      </c>
    </row>
    <row r="172" spans="1:12" x14ac:dyDescent="0.35">
      <c r="A172" s="23" t="s">
        <v>329</v>
      </c>
      <c r="B172" s="5" t="s">
        <v>330</v>
      </c>
      <c r="C172" s="4" t="s">
        <v>324</v>
      </c>
      <c r="D172" s="7" t="s">
        <v>282</v>
      </c>
      <c r="E172" s="5" t="s">
        <v>282</v>
      </c>
      <c r="F172" s="16">
        <v>69.599999999999994</v>
      </c>
      <c r="G172" s="16">
        <v>35.07</v>
      </c>
      <c r="H172" s="16">
        <v>27.16</v>
      </c>
      <c r="I172" s="16">
        <v>15.4</v>
      </c>
      <c r="J172" s="17">
        <v>1.1000000000000001</v>
      </c>
      <c r="K172" s="8" t="s">
        <v>2104</v>
      </c>
      <c r="L172" s="1" t="s">
        <v>17</v>
      </c>
    </row>
    <row r="173" spans="1:12" x14ac:dyDescent="0.35">
      <c r="A173" s="23" t="s">
        <v>331</v>
      </c>
      <c r="B173" s="5" t="s">
        <v>332</v>
      </c>
      <c r="C173" s="4" t="s">
        <v>324</v>
      </c>
      <c r="D173" s="7" t="s">
        <v>282</v>
      </c>
      <c r="E173" s="5" t="s">
        <v>282</v>
      </c>
      <c r="F173" s="16">
        <v>58.53</v>
      </c>
      <c r="G173" s="16">
        <v>30.45</v>
      </c>
      <c r="H173" s="16">
        <v>20.49</v>
      </c>
      <c r="I173" s="16">
        <v>9.9</v>
      </c>
      <c r="J173" s="17">
        <v>0.7</v>
      </c>
      <c r="K173" s="8" t="s">
        <v>2105</v>
      </c>
      <c r="L173" s="1" t="s">
        <v>17</v>
      </c>
    </row>
    <row r="174" spans="1:12" x14ac:dyDescent="0.35">
      <c r="A174" s="23" t="s">
        <v>333</v>
      </c>
      <c r="B174" s="5" t="s">
        <v>334</v>
      </c>
      <c r="C174" s="4" t="s">
        <v>324</v>
      </c>
      <c r="D174" s="7" t="s">
        <v>282</v>
      </c>
      <c r="E174" s="5" t="s">
        <v>282</v>
      </c>
      <c r="F174" s="16">
        <v>59.56</v>
      </c>
      <c r="G174" s="16">
        <v>30.18</v>
      </c>
      <c r="H174" s="16">
        <v>24.01</v>
      </c>
      <c r="I174" s="16">
        <v>12.2</v>
      </c>
      <c r="J174" s="17">
        <v>0.9</v>
      </c>
      <c r="K174" s="8" t="s">
        <v>2106</v>
      </c>
      <c r="L174" s="1" t="s">
        <v>17</v>
      </c>
    </row>
    <row r="175" spans="1:12" x14ac:dyDescent="0.35">
      <c r="A175" s="23" t="s">
        <v>335</v>
      </c>
      <c r="B175" s="5" t="s">
        <v>336</v>
      </c>
      <c r="C175" s="4" t="s">
        <v>324</v>
      </c>
      <c r="D175" s="7" t="s">
        <v>282</v>
      </c>
      <c r="E175" s="5" t="s">
        <v>282</v>
      </c>
      <c r="F175" s="16">
        <v>68.88</v>
      </c>
      <c r="G175" s="16">
        <v>32.340000000000003</v>
      </c>
      <c r="H175" s="16">
        <v>20.64</v>
      </c>
      <c r="I175" s="16">
        <v>16.100000000000001</v>
      </c>
      <c r="J175" s="17">
        <v>0.8</v>
      </c>
      <c r="K175" s="8" t="s">
        <v>2107</v>
      </c>
      <c r="L175" s="1" t="s">
        <v>17</v>
      </c>
    </row>
    <row r="176" spans="1:12" x14ac:dyDescent="0.35">
      <c r="A176" s="23" t="s">
        <v>337</v>
      </c>
      <c r="B176" s="5" t="s">
        <v>338</v>
      </c>
      <c r="C176" s="4" t="s">
        <v>324</v>
      </c>
      <c r="D176" s="7" t="s">
        <v>282</v>
      </c>
      <c r="E176" s="5" t="s">
        <v>282</v>
      </c>
      <c r="F176" s="16">
        <v>68.989999999999995</v>
      </c>
      <c r="G176" s="16">
        <v>34.43</v>
      </c>
      <c r="H176" s="16">
        <v>24.46</v>
      </c>
      <c r="I176" s="16">
        <v>18.899999999999999</v>
      </c>
      <c r="J176" s="17">
        <v>0.6</v>
      </c>
      <c r="K176" s="8" t="s">
        <v>2108</v>
      </c>
      <c r="L176" s="1" t="s">
        <v>17</v>
      </c>
    </row>
    <row r="177" spans="1:12" x14ac:dyDescent="0.35">
      <c r="A177" s="23" t="s">
        <v>339</v>
      </c>
      <c r="B177" s="5" t="s">
        <v>340</v>
      </c>
      <c r="C177" s="4" t="s">
        <v>324</v>
      </c>
      <c r="D177" s="7" t="s">
        <v>282</v>
      </c>
      <c r="E177" s="5" t="s">
        <v>282</v>
      </c>
      <c r="F177" s="16">
        <v>64.05</v>
      </c>
      <c r="G177" s="16">
        <v>34.51</v>
      </c>
      <c r="H177" s="16">
        <v>21.81</v>
      </c>
      <c r="I177" s="16">
        <v>14.2</v>
      </c>
      <c r="J177" s="16">
        <v>0.7</v>
      </c>
      <c r="K177" s="8" t="s">
        <v>2109</v>
      </c>
      <c r="L177" s="1" t="s">
        <v>17</v>
      </c>
    </row>
    <row r="178" spans="1:12" x14ac:dyDescent="0.35">
      <c r="A178" s="23" t="s">
        <v>341</v>
      </c>
      <c r="B178" s="5" t="s">
        <v>342</v>
      </c>
      <c r="C178" s="4" t="s">
        <v>324</v>
      </c>
      <c r="D178" s="7" t="s">
        <v>282</v>
      </c>
      <c r="E178" s="5" t="s">
        <v>282</v>
      </c>
      <c r="F178" s="16">
        <v>65.95</v>
      </c>
      <c r="G178" s="16">
        <v>36.68</v>
      </c>
      <c r="H178" s="16">
        <v>25.44</v>
      </c>
      <c r="I178" s="16">
        <v>19.100000000000001</v>
      </c>
      <c r="J178" s="16">
        <v>1.3</v>
      </c>
      <c r="K178" s="8" t="s">
        <v>2110</v>
      </c>
      <c r="L178" s="1" t="s">
        <v>17</v>
      </c>
    </row>
    <row r="179" spans="1:12" x14ac:dyDescent="0.35">
      <c r="A179" s="23" t="s">
        <v>343</v>
      </c>
      <c r="B179" s="5" t="s">
        <v>2111</v>
      </c>
      <c r="C179" s="5" t="s">
        <v>281</v>
      </c>
      <c r="D179" s="7" t="s">
        <v>282</v>
      </c>
      <c r="E179" s="5" t="s">
        <v>282</v>
      </c>
      <c r="F179" s="16">
        <v>68.12</v>
      </c>
      <c r="G179" s="16">
        <v>36.659999999999997</v>
      </c>
      <c r="H179" s="16">
        <v>28.56</v>
      </c>
      <c r="I179" s="16">
        <v>9.5</v>
      </c>
      <c r="J179" s="16">
        <v>0.8</v>
      </c>
      <c r="K179" s="8" t="s">
        <v>2100</v>
      </c>
      <c r="L179" s="1" t="s">
        <v>17</v>
      </c>
    </row>
    <row r="180" spans="1:12" x14ac:dyDescent="0.35">
      <c r="A180" s="23" t="s">
        <v>344</v>
      </c>
      <c r="B180" s="5" t="s">
        <v>2112</v>
      </c>
      <c r="C180" s="4" t="s">
        <v>345</v>
      </c>
      <c r="D180" s="7" t="s">
        <v>282</v>
      </c>
      <c r="E180" s="5" t="s">
        <v>282</v>
      </c>
      <c r="F180" s="16">
        <v>71.92</v>
      </c>
      <c r="G180" s="16">
        <v>34.92</v>
      </c>
      <c r="H180" s="16">
        <v>24.76</v>
      </c>
      <c r="I180" s="16">
        <v>18.600000000000001</v>
      </c>
      <c r="J180" s="17">
        <v>0.7</v>
      </c>
      <c r="K180" s="8" t="s">
        <v>2113</v>
      </c>
      <c r="L180" s="1" t="s">
        <v>17</v>
      </c>
    </row>
    <row r="181" spans="1:12" x14ac:dyDescent="0.35">
      <c r="A181" s="23" t="s">
        <v>346</v>
      </c>
      <c r="B181" s="5" t="s">
        <v>2114</v>
      </c>
      <c r="C181" s="4" t="s">
        <v>345</v>
      </c>
      <c r="D181" s="7" t="s">
        <v>282</v>
      </c>
      <c r="E181" s="5" t="s">
        <v>282</v>
      </c>
      <c r="F181" s="16">
        <v>68.06</v>
      </c>
      <c r="G181" s="16">
        <v>31.61</v>
      </c>
      <c r="H181" s="16">
        <v>27.53</v>
      </c>
      <c r="I181" s="16">
        <v>17.899999999999999</v>
      </c>
      <c r="J181" s="17">
        <v>0.9</v>
      </c>
      <c r="K181" s="8" t="s">
        <v>2115</v>
      </c>
      <c r="L181" s="1" t="s">
        <v>17</v>
      </c>
    </row>
    <row r="182" spans="1:12" x14ac:dyDescent="0.35">
      <c r="A182" s="23" t="s">
        <v>347</v>
      </c>
      <c r="B182" s="5" t="s">
        <v>2116</v>
      </c>
      <c r="C182" s="4" t="s">
        <v>345</v>
      </c>
      <c r="D182" s="7" t="s">
        <v>282</v>
      </c>
      <c r="E182" s="5" t="s">
        <v>282</v>
      </c>
      <c r="F182" s="16">
        <v>58.61</v>
      </c>
      <c r="G182" s="16">
        <v>34.6</v>
      </c>
      <c r="H182" s="16">
        <v>25.01</v>
      </c>
      <c r="I182" s="16">
        <v>16</v>
      </c>
      <c r="J182" s="17">
        <v>0.9</v>
      </c>
      <c r="K182" s="8" t="s">
        <v>2117</v>
      </c>
      <c r="L182" s="1" t="s">
        <v>17</v>
      </c>
    </row>
    <row r="183" spans="1:12" x14ac:dyDescent="0.35">
      <c r="A183" s="23" t="s">
        <v>348</v>
      </c>
      <c r="B183" s="5" t="s">
        <v>2118</v>
      </c>
      <c r="C183" s="4" t="s">
        <v>345</v>
      </c>
      <c r="D183" s="7" t="s">
        <v>282</v>
      </c>
      <c r="E183" s="5" t="s">
        <v>282</v>
      </c>
      <c r="F183" s="16">
        <v>65.63</v>
      </c>
      <c r="G183" s="16">
        <v>30.24</v>
      </c>
      <c r="H183" s="16">
        <v>22.94</v>
      </c>
      <c r="I183" s="16">
        <v>16.5</v>
      </c>
      <c r="J183" s="17">
        <v>0.7</v>
      </c>
      <c r="K183" s="8" t="s">
        <v>2119</v>
      </c>
      <c r="L183" s="1" t="s">
        <v>17</v>
      </c>
    </row>
    <row r="184" spans="1:12" x14ac:dyDescent="0.35">
      <c r="A184" s="23" t="s">
        <v>349</v>
      </c>
      <c r="B184" s="5" t="s">
        <v>2120</v>
      </c>
      <c r="C184" s="4" t="s">
        <v>345</v>
      </c>
      <c r="D184" s="7" t="s">
        <v>282</v>
      </c>
      <c r="E184" s="5" t="s">
        <v>282</v>
      </c>
      <c r="F184" s="16">
        <v>67</v>
      </c>
      <c r="G184" s="16">
        <v>32</v>
      </c>
      <c r="H184" s="16">
        <v>27</v>
      </c>
      <c r="I184" s="16">
        <v>17.7</v>
      </c>
      <c r="J184" s="17">
        <v>1</v>
      </c>
      <c r="K184" s="8" t="s">
        <v>2121</v>
      </c>
      <c r="L184" s="1" t="s">
        <v>17</v>
      </c>
    </row>
    <row r="185" spans="1:12" x14ac:dyDescent="0.35">
      <c r="A185" s="23" t="s">
        <v>350</v>
      </c>
      <c r="B185" s="5" t="s">
        <v>2122</v>
      </c>
      <c r="C185" s="4" t="s">
        <v>345</v>
      </c>
      <c r="D185" s="7" t="s">
        <v>282</v>
      </c>
      <c r="E185" s="5" t="s">
        <v>282</v>
      </c>
      <c r="F185" s="16">
        <v>72</v>
      </c>
      <c r="G185" s="16">
        <v>34</v>
      </c>
      <c r="H185" s="16">
        <v>23.5</v>
      </c>
      <c r="I185" s="16">
        <v>15.6</v>
      </c>
      <c r="J185" s="17">
        <v>1.1000000000000001</v>
      </c>
      <c r="K185" s="8" t="s">
        <v>2123</v>
      </c>
      <c r="L185" s="1" t="s">
        <v>17</v>
      </c>
    </row>
    <row r="186" spans="1:12" x14ac:dyDescent="0.35">
      <c r="A186" s="23" t="s">
        <v>351</v>
      </c>
      <c r="B186" s="5" t="s">
        <v>2124</v>
      </c>
      <c r="C186" s="4" t="s">
        <v>345</v>
      </c>
      <c r="D186" s="7" t="s">
        <v>282</v>
      </c>
      <c r="E186" s="5" t="s">
        <v>282</v>
      </c>
      <c r="F186" s="16">
        <v>66.5</v>
      </c>
      <c r="G186" s="16">
        <v>31.5</v>
      </c>
      <c r="H186" s="16">
        <v>24</v>
      </c>
      <c r="I186" s="16">
        <v>15.7</v>
      </c>
      <c r="J186" s="17">
        <v>1.3</v>
      </c>
      <c r="K186" s="8" t="s">
        <v>2125</v>
      </c>
      <c r="L186" s="1" t="s">
        <v>17</v>
      </c>
    </row>
    <row r="187" spans="1:12" x14ac:dyDescent="0.35">
      <c r="A187" s="23" t="s">
        <v>352</v>
      </c>
      <c r="B187" s="5" t="s">
        <v>2126</v>
      </c>
      <c r="C187" s="4" t="s">
        <v>345</v>
      </c>
      <c r="D187" s="7" t="s">
        <v>282</v>
      </c>
      <c r="E187" s="5" t="s">
        <v>282</v>
      </c>
      <c r="F187" s="16">
        <v>62.5</v>
      </c>
      <c r="G187" s="16">
        <v>36</v>
      </c>
      <c r="H187" s="16">
        <v>23</v>
      </c>
      <c r="I187" s="16">
        <v>15.6</v>
      </c>
      <c r="J187" s="17">
        <v>0.9</v>
      </c>
      <c r="K187" s="8" t="s">
        <v>2127</v>
      </c>
      <c r="L187" s="1" t="s">
        <v>17</v>
      </c>
    </row>
    <row r="188" spans="1:12" x14ac:dyDescent="0.35">
      <c r="A188" s="23" t="s">
        <v>353</v>
      </c>
      <c r="B188" s="5" t="s">
        <v>2128</v>
      </c>
      <c r="C188" s="4" t="s">
        <v>345</v>
      </c>
      <c r="D188" s="7" t="s">
        <v>282</v>
      </c>
      <c r="E188" s="5" t="s">
        <v>282</v>
      </c>
      <c r="F188" s="16">
        <v>72</v>
      </c>
      <c r="G188" s="16">
        <v>38.5</v>
      </c>
      <c r="H188" s="16">
        <v>30.5</v>
      </c>
      <c r="I188" s="16">
        <v>20.3</v>
      </c>
      <c r="J188" s="16">
        <v>0.7</v>
      </c>
      <c r="K188" s="8" t="s">
        <v>2129</v>
      </c>
      <c r="L188" s="1" t="s">
        <v>17</v>
      </c>
    </row>
    <row r="189" spans="1:12" x14ac:dyDescent="0.35">
      <c r="A189" s="23" t="s">
        <v>354</v>
      </c>
      <c r="B189" s="5" t="s">
        <v>2130</v>
      </c>
      <c r="C189" s="4" t="s">
        <v>345</v>
      </c>
      <c r="D189" s="7" t="s">
        <v>282</v>
      </c>
      <c r="E189" s="5" t="s">
        <v>282</v>
      </c>
      <c r="F189" s="16">
        <v>65</v>
      </c>
      <c r="G189" s="16">
        <v>35.5</v>
      </c>
      <c r="H189" s="16">
        <v>24</v>
      </c>
      <c r="I189" s="16">
        <v>16.2</v>
      </c>
      <c r="J189" s="16">
        <v>0.8</v>
      </c>
      <c r="K189" s="8" t="s">
        <v>2131</v>
      </c>
      <c r="L189" s="1" t="s">
        <v>17</v>
      </c>
    </row>
    <row r="190" spans="1:12" x14ac:dyDescent="0.35">
      <c r="A190" s="23" t="s">
        <v>355</v>
      </c>
      <c r="B190" s="5" t="s">
        <v>2132</v>
      </c>
      <c r="C190" s="5" t="s">
        <v>281</v>
      </c>
      <c r="D190" s="7" t="s">
        <v>282</v>
      </c>
      <c r="E190" s="5" t="s">
        <v>282</v>
      </c>
      <c r="F190" s="16">
        <v>70.06</v>
      </c>
      <c r="G190" s="16">
        <v>35.799999999999997</v>
      </c>
      <c r="H190" s="16">
        <v>27.39</v>
      </c>
      <c r="I190" s="16">
        <v>8.1</v>
      </c>
      <c r="J190" s="16">
        <v>1.7</v>
      </c>
      <c r="K190" s="8" t="s">
        <v>2100</v>
      </c>
      <c r="L190" s="1" t="s">
        <v>17</v>
      </c>
    </row>
    <row r="191" spans="1:12" x14ac:dyDescent="0.35">
      <c r="A191" s="23" t="s">
        <v>356</v>
      </c>
      <c r="B191" s="5" t="s">
        <v>357</v>
      </c>
      <c r="C191" s="4" t="s">
        <v>358</v>
      </c>
      <c r="D191" s="7" t="s">
        <v>282</v>
      </c>
      <c r="E191" s="5" t="s">
        <v>282</v>
      </c>
      <c r="F191" s="16">
        <v>67.5</v>
      </c>
      <c r="G191" s="16">
        <v>36</v>
      </c>
      <c r="H191" s="16">
        <v>28</v>
      </c>
      <c r="I191" s="16">
        <v>21.6</v>
      </c>
      <c r="J191" s="17">
        <v>1.2</v>
      </c>
      <c r="K191" s="8" t="s">
        <v>2133</v>
      </c>
      <c r="L191" s="1" t="s">
        <v>17</v>
      </c>
    </row>
    <row r="192" spans="1:12" x14ac:dyDescent="0.35">
      <c r="A192" s="23" t="s">
        <v>359</v>
      </c>
      <c r="B192" s="5" t="s">
        <v>360</v>
      </c>
      <c r="C192" s="4" t="s">
        <v>358</v>
      </c>
      <c r="D192" s="7" t="s">
        <v>282</v>
      </c>
      <c r="E192" s="5" t="s">
        <v>282</v>
      </c>
      <c r="F192" s="16">
        <v>67</v>
      </c>
      <c r="G192" s="16">
        <v>39</v>
      </c>
      <c r="H192" s="16">
        <v>21</v>
      </c>
      <c r="I192" s="16">
        <v>18.5</v>
      </c>
      <c r="J192" s="17">
        <v>0.9</v>
      </c>
      <c r="K192" s="8" t="s">
        <v>2134</v>
      </c>
      <c r="L192" s="1" t="s">
        <v>17</v>
      </c>
    </row>
    <row r="193" spans="1:12" x14ac:dyDescent="0.35">
      <c r="A193" s="23" t="s">
        <v>361</v>
      </c>
      <c r="B193" s="5" t="s">
        <v>362</v>
      </c>
      <c r="C193" s="4" t="s">
        <v>358</v>
      </c>
      <c r="D193" s="7" t="s">
        <v>282</v>
      </c>
      <c r="E193" s="5" t="s">
        <v>282</v>
      </c>
      <c r="F193" s="16">
        <v>72</v>
      </c>
      <c r="G193" s="16">
        <v>34</v>
      </c>
      <c r="H193" s="16">
        <v>27</v>
      </c>
      <c r="I193" s="16">
        <v>17.399999999999999</v>
      </c>
      <c r="J193" s="17">
        <v>1.2</v>
      </c>
      <c r="K193" s="8" t="s">
        <v>2135</v>
      </c>
      <c r="L193" s="1" t="s">
        <v>17</v>
      </c>
    </row>
    <row r="194" spans="1:12" x14ac:dyDescent="0.35">
      <c r="A194" s="23" t="s">
        <v>363</v>
      </c>
      <c r="B194" s="5" t="s">
        <v>364</v>
      </c>
      <c r="C194" s="4" t="s">
        <v>358</v>
      </c>
      <c r="D194" s="7" t="s">
        <v>282</v>
      </c>
      <c r="E194" s="5" t="s">
        <v>282</v>
      </c>
      <c r="F194" s="16">
        <v>69</v>
      </c>
      <c r="G194" s="16">
        <v>35</v>
      </c>
      <c r="H194" s="16">
        <v>24.5</v>
      </c>
      <c r="I194" s="16">
        <v>17.2</v>
      </c>
      <c r="J194" s="17">
        <v>1.1000000000000001</v>
      </c>
      <c r="K194" s="8" t="s">
        <v>2136</v>
      </c>
      <c r="L194" s="1" t="s">
        <v>17</v>
      </c>
    </row>
    <row r="195" spans="1:12" x14ac:dyDescent="0.35">
      <c r="A195" s="23" t="s">
        <v>365</v>
      </c>
      <c r="B195" s="5" t="s">
        <v>366</v>
      </c>
      <c r="C195" s="4" t="s">
        <v>358</v>
      </c>
      <c r="D195" s="7" t="s">
        <v>282</v>
      </c>
      <c r="E195" s="5" t="s">
        <v>282</v>
      </c>
      <c r="F195" s="16">
        <v>68.5</v>
      </c>
      <c r="G195" s="16">
        <v>34.5</v>
      </c>
      <c r="H195" s="16">
        <v>23.5</v>
      </c>
      <c r="I195" s="16">
        <v>20.7</v>
      </c>
      <c r="J195" s="17">
        <v>1.7</v>
      </c>
      <c r="K195" s="8" t="s">
        <v>2137</v>
      </c>
      <c r="L195" s="1" t="s">
        <v>17</v>
      </c>
    </row>
    <row r="196" spans="1:12" x14ac:dyDescent="0.35">
      <c r="A196" s="23" t="s">
        <v>367</v>
      </c>
      <c r="B196" s="5" t="s">
        <v>368</v>
      </c>
      <c r="C196" s="4" t="s">
        <v>358</v>
      </c>
      <c r="D196" s="7" t="s">
        <v>282</v>
      </c>
      <c r="E196" s="5" t="s">
        <v>282</v>
      </c>
      <c r="F196" s="16">
        <v>56</v>
      </c>
      <c r="G196" s="16">
        <v>29</v>
      </c>
      <c r="H196" s="16">
        <v>22</v>
      </c>
      <c r="I196" s="16">
        <v>13.3</v>
      </c>
      <c r="J196" s="17">
        <v>1.3</v>
      </c>
      <c r="K196" s="8" t="s">
        <v>2138</v>
      </c>
      <c r="L196" s="1" t="s">
        <v>17</v>
      </c>
    </row>
    <row r="197" spans="1:12" x14ac:dyDescent="0.35">
      <c r="A197" s="23" t="s">
        <v>369</v>
      </c>
      <c r="B197" s="5" t="s">
        <v>370</v>
      </c>
      <c r="C197" s="4" t="s">
        <v>358</v>
      </c>
      <c r="D197" s="7" t="s">
        <v>282</v>
      </c>
      <c r="E197" s="5" t="s">
        <v>282</v>
      </c>
      <c r="F197" s="16">
        <v>65</v>
      </c>
      <c r="G197" s="16">
        <v>34</v>
      </c>
      <c r="H197" s="16">
        <v>24</v>
      </c>
      <c r="I197" s="16">
        <v>14</v>
      </c>
      <c r="J197" s="17">
        <v>1.2</v>
      </c>
      <c r="K197" s="8" t="s">
        <v>2139</v>
      </c>
      <c r="L197" s="1" t="s">
        <v>17</v>
      </c>
    </row>
    <row r="198" spans="1:12" x14ac:dyDescent="0.35">
      <c r="A198" s="23" t="s">
        <v>371</v>
      </c>
      <c r="B198" s="5" t="s">
        <v>372</v>
      </c>
      <c r="C198" s="4" t="s">
        <v>358</v>
      </c>
      <c r="D198" s="7" t="s">
        <v>282</v>
      </c>
      <c r="E198" s="5" t="s">
        <v>282</v>
      </c>
      <c r="F198" s="16">
        <v>65</v>
      </c>
      <c r="G198" s="16">
        <v>34.5</v>
      </c>
      <c r="H198" s="16">
        <v>28</v>
      </c>
      <c r="I198" s="16">
        <v>19.100000000000001</v>
      </c>
      <c r="J198" s="17">
        <v>0.9</v>
      </c>
      <c r="K198" s="8" t="s">
        <v>2140</v>
      </c>
      <c r="L198" s="1" t="s">
        <v>17</v>
      </c>
    </row>
    <row r="199" spans="1:12" x14ac:dyDescent="0.35">
      <c r="A199" s="23" t="s">
        <v>373</v>
      </c>
      <c r="B199" s="5" t="s">
        <v>374</v>
      </c>
      <c r="C199" s="4" t="s">
        <v>358</v>
      </c>
      <c r="D199" s="7" t="s">
        <v>282</v>
      </c>
      <c r="E199" s="5" t="s">
        <v>282</v>
      </c>
      <c r="F199" s="16">
        <v>66.5</v>
      </c>
      <c r="G199" s="16">
        <v>35</v>
      </c>
      <c r="H199" s="16">
        <v>26</v>
      </c>
      <c r="I199" s="16">
        <v>19</v>
      </c>
      <c r="J199" s="16">
        <v>0.8</v>
      </c>
      <c r="K199" s="8" t="s">
        <v>2141</v>
      </c>
      <c r="L199" s="1" t="s">
        <v>17</v>
      </c>
    </row>
    <row r="200" spans="1:12" x14ac:dyDescent="0.35">
      <c r="A200" s="23" t="s">
        <v>375</v>
      </c>
      <c r="B200" s="5" t="s">
        <v>376</v>
      </c>
      <c r="C200" s="4" t="s">
        <v>358</v>
      </c>
      <c r="D200" s="7" t="s">
        <v>282</v>
      </c>
      <c r="E200" s="5" t="s">
        <v>282</v>
      </c>
      <c r="F200" s="16">
        <v>62</v>
      </c>
      <c r="G200" s="16">
        <v>31</v>
      </c>
      <c r="H200" s="16">
        <v>25</v>
      </c>
      <c r="I200" s="16">
        <v>14.8</v>
      </c>
      <c r="J200" s="16">
        <v>0.7</v>
      </c>
      <c r="K200" s="8" t="s">
        <v>2142</v>
      </c>
      <c r="L200" s="1" t="s">
        <v>17</v>
      </c>
    </row>
    <row r="201" spans="1:12" x14ac:dyDescent="0.35">
      <c r="A201" s="23" t="s">
        <v>377</v>
      </c>
      <c r="B201" s="5" t="s">
        <v>2143</v>
      </c>
      <c r="C201" s="5" t="s">
        <v>281</v>
      </c>
      <c r="D201" s="7" t="s">
        <v>282</v>
      </c>
      <c r="E201" s="5" t="s">
        <v>282</v>
      </c>
      <c r="F201" s="16">
        <v>85.49</v>
      </c>
      <c r="G201" s="16">
        <v>42.79</v>
      </c>
      <c r="H201" s="16">
        <v>38.130000000000003</v>
      </c>
      <c r="I201" s="16">
        <v>13</v>
      </c>
      <c r="J201" s="16">
        <v>2.8</v>
      </c>
      <c r="K201" s="8" t="s">
        <v>2100</v>
      </c>
      <c r="L201" s="1" t="s">
        <v>17</v>
      </c>
    </row>
    <row r="202" spans="1:12" x14ac:dyDescent="0.35">
      <c r="A202" s="23" t="s">
        <v>378</v>
      </c>
      <c r="B202" s="5" t="s">
        <v>379</v>
      </c>
      <c r="C202" s="4" t="s">
        <v>380</v>
      </c>
      <c r="D202" s="7" t="s">
        <v>282</v>
      </c>
      <c r="E202" s="5" t="s">
        <v>282</v>
      </c>
      <c r="F202" s="16">
        <v>63</v>
      </c>
      <c r="G202" s="16">
        <v>31.5</v>
      </c>
      <c r="H202" s="16">
        <v>25</v>
      </c>
      <c r="I202" s="15">
        <v>19.5</v>
      </c>
      <c r="J202" s="16">
        <v>1.3</v>
      </c>
      <c r="K202" s="8" t="s">
        <v>2313</v>
      </c>
      <c r="L202" s="1" t="s">
        <v>17</v>
      </c>
    </row>
    <row r="203" spans="1:12" x14ac:dyDescent="0.35">
      <c r="A203" s="23" t="s">
        <v>381</v>
      </c>
      <c r="B203" s="5" t="s">
        <v>382</v>
      </c>
      <c r="C203" s="4" t="s">
        <v>380</v>
      </c>
      <c r="D203" s="7" t="s">
        <v>282</v>
      </c>
      <c r="E203" s="5" t="s">
        <v>282</v>
      </c>
      <c r="F203" s="16">
        <v>63</v>
      </c>
      <c r="G203" s="16">
        <v>32</v>
      </c>
      <c r="H203" s="16">
        <v>25</v>
      </c>
      <c r="I203" s="15">
        <v>9.1</v>
      </c>
      <c r="J203" s="16">
        <v>0.6</v>
      </c>
      <c r="K203" s="8" t="s">
        <v>2314</v>
      </c>
      <c r="L203" s="1" t="s">
        <v>17</v>
      </c>
    </row>
    <row r="204" spans="1:12" x14ac:dyDescent="0.35">
      <c r="A204" s="23" t="s">
        <v>383</v>
      </c>
      <c r="B204" s="5" t="s">
        <v>384</v>
      </c>
      <c r="C204" s="4" t="s">
        <v>380</v>
      </c>
      <c r="D204" s="7" t="s">
        <v>282</v>
      </c>
      <c r="E204" s="5" t="s">
        <v>282</v>
      </c>
      <c r="F204" s="16">
        <v>66</v>
      </c>
      <c r="G204" s="16">
        <v>35</v>
      </c>
      <c r="H204" s="16">
        <v>26.5</v>
      </c>
      <c r="I204" s="16">
        <v>16.399999999999999</v>
      </c>
      <c r="J204" s="16">
        <v>1.3</v>
      </c>
      <c r="K204" s="8" t="s">
        <v>2315</v>
      </c>
      <c r="L204" s="1" t="s">
        <v>17</v>
      </c>
    </row>
    <row r="205" spans="1:12" x14ac:dyDescent="0.35">
      <c r="A205" s="23" t="s">
        <v>385</v>
      </c>
      <c r="B205" s="5" t="s">
        <v>386</v>
      </c>
      <c r="C205" s="4" t="s">
        <v>380</v>
      </c>
      <c r="D205" s="7" t="s">
        <v>282</v>
      </c>
      <c r="E205" s="5" t="s">
        <v>282</v>
      </c>
      <c r="F205" s="16">
        <v>73</v>
      </c>
      <c r="G205" s="16">
        <v>34.5</v>
      </c>
      <c r="H205" s="16">
        <v>28</v>
      </c>
      <c r="I205" s="16">
        <v>23.2</v>
      </c>
      <c r="J205" s="16">
        <v>1.2</v>
      </c>
      <c r="K205" s="8" t="s">
        <v>2316</v>
      </c>
      <c r="L205" s="1" t="s">
        <v>17</v>
      </c>
    </row>
    <row r="206" spans="1:12" x14ac:dyDescent="0.35">
      <c r="A206" s="23" t="s">
        <v>387</v>
      </c>
      <c r="B206" s="5" t="s">
        <v>388</v>
      </c>
      <c r="C206" s="4" t="s">
        <v>380</v>
      </c>
      <c r="D206" s="7" t="s">
        <v>282</v>
      </c>
      <c r="E206" s="5" t="s">
        <v>282</v>
      </c>
      <c r="F206" s="16">
        <v>69.5</v>
      </c>
      <c r="G206" s="16">
        <v>36</v>
      </c>
      <c r="H206" s="16">
        <v>25</v>
      </c>
      <c r="I206" s="16">
        <v>19.7</v>
      </c>
      <c r="J206" s="16">
        <v>0.9</v>
      </c>
      <c r="K206" s="8" t="s">
        <v>2317</v>
      </c>
      <c r="L206" s="1" t="s">
        <v>17</v>
      </c>
    </row>
    <row r="207" spans="1:12" x14ac:dyDescent="0.35">
      <c r="A207" s="23" t="s">
        <v>389</v>
      </c>
      <c r="B207" s="5" t="s">
        <v>390</v>
      </c>
      <c r="C207" s="4" t="s">
        <v>380</v>
      </c>
      <c r="D207" s="7" t="s">
        <v>282</v>
      </c>
      <c r="E207" s="5" t="s">
        <v>282</v>
      </c>
      <c r="F207" s="16">
        <v>73</v>
      </c>
      <c r="G207" s="16">
        <v>34</v>
      </c>
      <c r="H207" s="16">
        <v>25</v>
      </c>
      <c r="I207" s="16">
        <v>17.5</v>
      </c>
      <c r="J207" s="16">
        <v>1.1000000000000001</v>
      </c>
      <c r="K207" s="8" t="s">
        <v>2318</v>
      </c>
      <c r="L207" s="1" t="s">
        <v>17</v>
      </c>
    </row>
    <row r="208" spans="1:12" x14ac:dyDescent="0.35">
      <c r="A208" s="23" t="s">
        <v>391</v>
      </c>
      <c r="B208" s="5" t="s">
        <v>392</v>
      </c>
      <c r="C208" s="4" t="s">
        <v>380</v>
      </c>
      <c r="D208" s="7" t="s">
        <v>282</v>
      </c>
      <c r="E208" s="5" t="s">
        <v>282</v>
      </c>
      <c r="F208" s="16">
        <v>68</v>
      </c>
      <c r="G208" s="16">
        <v>36</v>
      </c>
      <c r="H208" s="16">
        <v>26</v>
      </c>
      <c r="I208" s="16">
        <v>19</v>
      </c>
      <c r="J208" s="16">
        <v>1.1000000000000001</v>
      </c>
      <c r="K208" s="8" t="s">
        <v>2319</v>
      </c>
      <c r="L208" s="1" t="s">
        <v>17</v>
      </c>
    </row>
    <row r="209" spans="1:12" x14ac:dyDescent="0.35">
      <c r="A209" s="23" t="s">
        <v>393</v>
      </c>
      <c r="B209" s="5" t="s">
        <v>394</v>
      </c>
      <c r="C209" s="4" t="s">
        <v>380</v>
      </c>
      <c r="D209" s="7" t="s">
        <v>282</v>
      </c>
      <c r="E209" s="5" t="s">
        <v>282</v>
      </c>
      <c r="F209" s="16">
        <v>66</v>
      </c>
      <c r="G209" s="16">
        <v>32</v>
      </c>
      <c r="H209" s="16">
        <v>26</v>
      </c>
      <c r="I209" s="16">
        <v>17.5</v>
      </c>
      <c r="J209" s="16">
        <v>1.3</v>
      </c>
      <c r="K209" s="8" t="s">
        <v>2320</v>
      </c>
      <c r="L209" s="1" t="s">
        <v>17</v>
      </c>
    </row>
    <row r="210" spans="1:12" x14ac:dyDescent="0.35">
      <c r="A210" s="23" t="s">
        <v>395</v>
      </c>
      <c r="B210" s="5" t="s">
        <v>396</v>
      </c>
      <c r="C210" s="4" t="s">
        <v>380</v>
      </c>
      <c r="D210" s="7" t="s">
        <v>282</v>
      </c>
      <c r="E210" s="5" t="s">
        <v>282</v>
      </c>
      <c r="F210" s="16">
        <v>66.5</v>
      </c>
      <c r="G210" s="16">
        <v>31.5</v>
      </c>
      <c r="H210" s="16">
        <v>26.5</v>
      </c>
      <c r="I210" s="16">
        <v>16.8</v>
      </c>
      <c r="J210" s="16">
        <v>1</v>
      </c>
      <c r="K210" s="8" t="s">
        <v>2321</v>
      </c>
      <c r="L210" s="1" t="s">
        <v>17</v>
      </c>
    </row>
    <row r="211" spans="1:12" x14ac:dyDescent="0.35">
      <c r="A211" s="23" t="s">
        <v>397</v>
      </c>
      <c r="B211" s="5" t="s">
        <v>398</v>
      </c>
      <c r="C211" s="4" t="s">
        <v>380</v>
      </c>
      <c r="D211" s="7" t="s">
        <v>282</v>
      </c>
      <c r="E211" s="5" t="s">
        <v>282</v>
      </c>
      <c r="F211" s="16">
        <v>62</v>
      </c>
      <c r="G211" s="16">
        <v>33.5</v>
      </c>
      <c r="H211" s="16">
        <v>22</v>
      </c>
      <c r="I211" s="16">
        <v>13.1</v>
      </c>
      <c r="J211" s="16">
        <v>0.8</v>
      </c>
      <c r="K211" s="8" t="s">
        <v>2322</v>
      </c>
      <c r="L211" s="1" t="s">
        <v>17</v>
      </c>
    </row>
    <row r="212" spans="1:12" x14ac:dyDescent="0.35">
      <c r="A212" s="23" t="s">
        <v>399</v>
      </c>
      <c r="B212" s="5" t="s">
        <v>2144</v>
      </c>
      <c r="C212" s="5" t="s">
        <v>281</v>
      </c>
      <c r="D212" s="7" t="s">
        <v>282</v>
      </c>
      <c r="E212" s="5" t="s">
        <v>282</v>
      </c>
      <c r="F212" s="16">
        <v>68.8</v>
      </c>
      <c r="G212" s="16">
        <v>38.47</v>
      </c>
      <c r="H212" s="16">
        <v>32.81</v>
      </c>
      <c r="I212" s="16">
        <v>9.6999999999999993</v>
      </c>
      <c r="J212" s="16">
        <v>1.7</v>
      </c>
      <c r="K212" s="8" t="s">
        <v>2100</v>
      </c>
      <c r="L212" s="1" t="s">
        <v>17</v>
      </c>
    </row>
    <row r="213" spans="1:12" x14ac:dyDescent="0.35">
      <c r="A213" s="23" t="s">
        <v>400</v>
      </c>
      <c r="B213" s="5" t="s">
        <v>401</v>
      </c>
      <c r="C213" s="4" t="s">
        <v>402</v>
      </c>
      <c r="D213" s="7" t="s">
        <v>282</v>
      </c>
      <c r="E213" s="5" t="s">
        <v>282</v>
      </c>
      <c r="F213" s="16">
        <v>76</v>
      </c>
      <c r="G213" s="16">
        <v>30.5</v>
      </c>
      <c r="H213" s="16">
        <v>29</v>
      </c>
      <c r="I213" s="16">
        <v>19.3</v>
      </c>
      <c r="J213" s="16">
        <v>0.9</v>
      </c>
      <c r="K213" s="8" t="s">
        <v>2145</v>
      </c>
      <c r="L213" s="1" t="s">
        <v>17</v>
      </c>
    </row>
    <row r="214" spans="1:12" x14ac:dyDescent="0.35">
      <c r="A214" s="23" t="s">
        <v>403</v>
      </c>
      <c r="B214" s="5" t="s">
        <v>404</v>
      </c>
      <c r="C214" s="4" t="s">
        <v>402</v>
      </c>
      <c r="D214" s="7" t="s">
        <v>282</v>
      </c>
      <c r="E214" s="5" t="s">
        <v>282</v>
      </c>
      <c r="F214" s="16">
        <v>63</v>
      </c>
      <c r="G214" s="16">
        <v>35</v>
      </c>
      <c r="H214" s="16">
        <v>24</v>
      </c>
      <c r="I214" s="16">
        <v>15.6</v>
      </c>
      <c r="J214" s="15">
        <v>0.8</v>
      </c>
      <c r="K214" s="8" t="s">
        <v>2146</v>
      </c>
      <c r="L214" s="1" t="s">
        <v>17</v>
      </c>
    </row>
    <row r="215" spans="1:12" x14ac:dyDescent="0.35">
      <c r="A215" s="23" t="s">
        <v>405</v>
      </c>
      <c r="B215" s="5" t="s">
        <v>406</v>
      </c>
      <c r="C215" s="4" t="s">
        <v>402</v>
      </c>
      <c r="D215" s="7" t="s">
        <v>282</v>
      </c>
      <c r="E215" s="5" t="s">
        <v>282</v>
      </c>
      <c r="F215" s="16">
        <v>68</v>
      </c>
      <c r="G215" s="16">
        <v>33</v>
      </c>
      <c r="H215" s="16">
        <v>25.5</v>
      </c>
      <c r="I215" s="16">
        <v>18</v>
      </c>
      <c r="J215" s="16">
        <v>1.1000000000000001</v>
      </c>
      <c r="K215" s="8" t="s">
        <v>2147</v>
      </c>
      <c r="L215" s="1" t="s">
        <v>17</v>
      </c>
    </row>
    <row r="216" spans="1:12" x14ac:dyDescent="0.35">
      <c r="A216" s="23" t="s">
        <v>407</v>
      </c>
      <c r="B216" s="5" t="s">
        <v>408</v>
      </c>
      <c r="C216" s="4" t="s">
        <v>402</v>
      </c>
      <c r="D216" s="7" t="s">
        <v>282</v>
      </c>
      <c r="E216" s="5" t="s">
        <v>282</v>
      </c>
      <c r="F216" s="16">
        <v>62</v>
      </c>
      <c r="G216" s="16">
        <v>31</v>
      </c>
      <c r="H216" s="16">
        <v>23</v>
      </c>
      <c r="I216" s="16">
        <v>17</v>
      </c>
      <c r="J216" s="16">
        <v>1</v>
      </c>
      <c r="K216" s="8" t="s">
        <v>2148</v>
      </c>
      <c r="L216" s="1" t="s">
        <v>17</v>
      </c>
    </row>
    <row r="217" spans="1:12" x14ac:dyDescent="0.35">
      <c r="A217" s="23" t="s">
        <v>409</v>
      </c>
      <c r="B217" s="5" t="s">
        <v>410</v>
      </c>
      <c r="C217" s="4" t="s">
        <v>402</v>
      </c>
      <c r="D217" s="7" t="s">
        <v>282</v>
      </c>
      <c r="E217" s="5" t="s">
        <v>282</v>
      </c>
      <c r="F217" s="16">
        <v>59.5</v>
      </c>
      <c r="G217" s="16">
        <v>30</v>
      </c>
      <c r="H217" s="16">
        <v>22.5</v>
      </c>
      <c r="I217" s="16">
        <v>13.3</v>
      </c>
      <c r="J217" s="16">
        <v>0.5</v>
      </c>
      <c r="K217" s="8" t="s">
        <v>2149</v>
      </c>
      <c r="L217" s="1" t="s">
        <v>17</v>
      </c>
    </row>
    <row r="218" spans="1:12" x14ac:dyDescent="0.35">
      <c r="A218" s="23" t="s">
        <v>411</v>
      </c>
      <c r="B218" s="5" t="s">
        <v>412</v>
      </c>
      <c r="C218" s="4" t="s">
        <v>402</v>
      </c>
      <c r="D218" s="7" t="s">
        <v>282</v>
      </c>
      <c r="E218" s="5" t="s">
        <v>282</v>
      </c>
      <c r="F218" s="16">
        <v>62</v>
      </c>
      <c r="G218" s="16">
        <v>34</v>
      </c>
      <c r="H218" s="16">
        <v>26</v>
      </c>
      <c r="I218" s="16">
        <v>14.8</v>
      </c>
      <c r="J218" s="16">
        <v>0.7</v>
      </c>
      <c r="K218" s="8" t="s">
        <v>2150</v>
      </c>
      <c r="L218" s="1" t="s">
        <v>17</v>
      </c>
    </row>
    <row r="219" spans="1:12" x14ac:dyDescent="0.35">
      <c r="A219" s="23" t="s">
        <v>413</v>
      </c>
      <c r="B219" s="5" t="s">
        <v>414</v>
      </c>
      <c r="C219" s="4" t="s">
        <v>402</v>
      </c>
      <c r="D219" s="7" t="s">
        <v>282</v>
      </c>
      <c r="E219" s="5" t="s">
        <v>282</v>
      </c>
      <c r="F219" s="16">
        <v>65</v>
      </c>
      <c r="G219" s="16">
        <v>35</v>
      </c>
      <c r="H219" s="16">
        <v>24</v>
      </c>
      <c r="I219" s="16">
        <v>18</v>
      </c>
      <c r="J219" s="16">
        <v>0.6</v>
      </c>
      <c r="K219" s="8" t="s">
        <v>2151</v>
      </c>
      <c r="L219" s="1" t="s">
        <v>17</v>
      </c>
    </row>
    <row r="220" spans="1:12" x14ac:dyDescent="0.35">
      <c r="A220" s="23" t="s">
        <v>415</v>
      </c>
      <c r="B220" s="5" t="s">
        <v>416</v>
      </c>
      <c r="C220" s="4" t="s">
        <v>402</v>
      </c>
      <c r="D220" s="7" t="s">
        <v>282</v>
      </c>
      <c r="E220" s="5" t="s">
        <v>282</v>
      </c>
      <c r="F220" s="16">
        <v>67</v>
      </c>
      <c r="G220" s="16">
        <v>34.5</v>
      </c>
      <c r="H220" s="16">
        <v>24</v>
      </c>
      <c r="I220" s="16">
        <v>16.899999999999999</v>
      </c>
      <c r="J220" s="16">
        <v>0.8</v>
      </c>
      <c r="K220" s="8" t="s">
        <v>2152</v>
      </c>
      <c r="L220" s="1" t="s">
        <v>17</v>
      </c>
    </row>
    <row r="221" spans="1:12" x14ac:dyDescent="0.35">
      <c r="A221" s="23" t="s">
        <v>417</v>
      </c>
      <c r="B221" s="5" t="s">
        <v>418</v>
      </c>
      <c r="C221" s="4" t="s">
        <v>402</v>
      </c>
      <c r="D221" s="7" t="s">
        <v>282</v>
      </c>
      <c r="E221" s="5" t="s">
        <v>282</v>
      </c>
      <c r="F221" s="16">
        <v>59.5</v>
      </c>
      <c r="G221" s="16">
        <v>31</v>
      </c>
      <c r="H221" s="16">
        <v>19</v>
      </c>
      <c r="I221" s="16">
        <v>14.2</v>
      </c>
      <c r="J221" s="16">
        <v>0.6</v>
      </c>
      <c r="K221" s="8" t="s">
        <v>2153</v>
      </c>
      <c r="L221" s="1" t="s">
        <v>17</v>
      </c>
    </row>
    <row r="222" spans="1:12" x14ac:dyDescent="0.35">
      <c r="A222" s="23" t="s">
        <v>419</v>
      </c>
      <c r="B222" s="5" t="s">
        <v>420</v>
      </c>
      <c r="C222" s="4" t="s">
        <v>402</v>
      </c>
      <c r="D222" s="7" t="s">
        <v>282</v>
      </c>
      <c r="E222" s="5" t="s">
        <v>282</v>
      </c>
      <c r="F222" s="16">
        <v>66</v>
      </c>
      <c r="G222" s="16">
        <v>30</v>
      </c>
      <c r="H222" s="16">
        <v>24</v>
      </c>
      <c r="I222" s="16">
        <v>18.7</v>
      </c>
      <c r="J222" s="16">
        <v>1.2</v>
      </c>
      <c r="K222" s="8" t="s">
        <v>2154</v>
      </c>
      <c r="L222" s="1" t="s">
        <v>17</v>
      </c>
    </row>
    <row r="223" spans="1:12" x14ac:dyDescent="0.35">
      <c r="A223" s="23" t="s">
        <v>421</v>
      </c>
      <c r="B223" s="5" t="s">
        <v>2155</v>
      </c>
      <c r="C223" s="5" t="s">
        <v>281</v>
      </c>
      <c r="D223" s="7" t="s">
        <v>282</v>
      </c>
      <c r="E223" s="5" t="s">
        <v>282</v>
      </c>
      <c r="F223" s="16">
        <v>76.430000000000007</v>
      </c>
      <c r="G223" s="16">
        <v>36.61</v>
      </c>
      <c r="H223" s="16">
        <v>33.96</v>
      </c>
      <c r="I223" s="16">
        <v>13.5</v>
      </c>
      <c r="J223" s="16">
        <v>2.2000000000000002</v>
      </c>
      <c r="K223" s="8" t="s">
        <v>2100</v>
      </c>
      <c r="L223" s="1" t="s">
        <v>17</v>
      </c>
    </row>
    <row r="224" spans="1:12" x14ac:dyDescent="0.35">
      <c r="A224" s="23" t="s">
        <v>422</v>
      </c>
      <c r="B224" s="5" t="s">
        <v>423</v>
      </c>
      <c r="C224" s="4" t="s">
        <v>324</v>
      </c>
      <c r="D224" s="7" t="s">
        <v>282</v>
      </c>
      <c r="E224" s="5" t="s">
        <v>282</v>
      </c>
      <c r="F224" s="17">
        <v>69.900000000000006</v>
      </c>
      <c r="G224" s="17">
        <v>33</v>
      </c>
      <c r="H224" s="17">
        <v>26.200000000000003</v>
      </c>
      <c r="I224" s="17">
        <v>11.035600000000001</v>
      </c>
      <c r="J224" s="17" t="s">
        <v>16</v>
      </c>
      <c r="K224" s="8" t="s">
        <v>2156</v>
      </c>
      <c r="L224" s="1" t="s">
        <v>17</v>
      </c>
    </row>
    <row r="225" spans="1:12" x14ac:dyDescent="0.35">
      <c r="A225" s="23" t="s">
        <v>424</v>
      </c>
      <c r="B225" s="5" t="s">
        <v>425</v>
      </c>
      <c r="C225" s="4" t="s">
        <v>324</v>
      </c>
      <c r="D225" s="7" t="s">
        <v>282</v>
      </c>
      <c r="E225" s="5" t="s">
        <v>282</v>
      </c>
      <c r="F225" s="17">
        <v>61.8</v>
      </c>
      <c r="G225" s="17">
        <v>34.299999999999997</v>
      </c>
      <c r="H225" s="17">
        <v>25.5</v>
      </c>
      <c r="I225" s="17">
        <v>6.8430999999999997</v>
      </c>
      <c r="J225" s="17" t="s">
        <v>16</v>
      </c>
      <c r="K225" s="8" t="s">
        <v>2156</v>
      </c>
      <c r="L225" s="1" t="s">
        <v>17</v>
      </c>
    </row>
    <row r="226" spans="1:12" x14ac:dyDescent="0.35">
      <c r="A226" s="23" t="s">
        <v>426</v>
      </c>
      <c r="B226" s="5" t="s">
        <v>427</v>
      </c>
      <c r="C226" s="4" t="s">
        <v>324</v>
      </c>
      <c r="D226" s="7" t="s">
        <v>282</v>
      </c>
      <c r="E226" s="5" t="s">
        <v>282</v>
      </c>
      <c r="F226" s="17">
        <v>68</v>
      </c>
      <c r="G226" s="17">
        <v>36.6</v>
      </c>
      <c r="H226" s="17">
        <v>26.299999999999997</v>
      </c>
      <c r="I226" s="17">
        <v>10.9786</v>
      </c>
      <c r="J226" s="17" t="s">
        <v>16</v>
      </c>
      <c r="K226" s="8" t="s">
        <v>2156</v>
      </c>
      <c r="L226" s="1" t="s">
        <v>17</v>
      </c>
    </row>
    <row r="227" spans="1:12" x14ac:dyDescent="0.35">
      <c r="A227" s="23" t="s">
        <v>428</v>
      </c>
      <c r="B227" s="5" t="s">
        <v>429</v>
      </c>
      <c r="C227" s="4" t="s">
        <v>324</v>
      </c>
      <c r="D227" s="7" t="s">
        <v>282</v>
      </c>
      <c r="E227" s="5" t="s">
        <v>282</v>
      </c>
      <c r="F227" s="17">
        <v>63.5</v>
      </c>
      <c r="G227" s="17">
        <v>32.5</v>
      </c>
      <c r="H227" s="17">
        <v>23.799999999999997</v>
      </c>
      <c r="I227" s="17">
        <v>8.9908000000000001</v>
      </c>
      <c r="J227" s="17" t="s">
        <v>16</v>
      </c>
      <c r="K227" s="8" t="s">
        <v>2156</v>
      </c>
      <c r="L227" s="1" t="s">
        <v>17</v>
      </c>
    </row>
    <row r="228" spans="1:12" x14ac:dyDescent="0.35">
      <c r="A228" s="23" t="s">
        <v>430</v>
      </c>
      <c r="B228" s="5" t="s">
        <v>431</v>
      </c>
      <c r="C228" s="4" t="s">
        <v>324</v>
      </c>
      <c r="D228" s="7" t="s">
        <v>282</v>
      </c>
      <c r="E228" s="5" t="s">
        <v>282</v>
      </c>
      <c r="F228" s="17">
        <v>67.8</v>
      </c>
      <c r="G228" s="17">
        <v>34.299999999999997</v>
      </c>
      <c r="H228" s="17">
        <v>26.9</v>
      </c>
      <c r="I228" s="17">
        <v>8.7589000000000006</v>
      </c>
      <c r="J228" s="17" t="s">
        <v>16</v>
      </c>
      <c r="K228" s="8" t="s">
        <v>2156</v>
      </c>
      <c r="L228" s="1" t="s">
        <v>17</v>
      </c>
    </row>
    <row r="229" spans="1:12" x14ac:dyDescent="0.35">
      <c r="A229" s="23" t="s">
        <v>432</v>
      </c>
      <c r="B229" s="5" t="s">
        <v>433</v>
      </c>
      <c r="C229" s="4" t="s">
        <v>324</v>
      </c>
      <c r="D229" s="7" t="s">
        <v>282</v>
      </c>
      <c r="E229" s="5" t="s">
        <v>282</v>
      </c>
      <c r="F229" s="17">
        <v>75.199999999999989</v>
      </c>
      <c r="G229" s="17">
        <v>38.1</v>
      </c>
      <c r="H229" s="17">
        <v>26.299999999999997</v>
      </c>
      <c r="I229" s="17">
        <v>9.6640999999999995</v>
      </c>
      <c r="J229" s="17" t="s">
        <v>16</v>
      </c>
      <c r="K229" s="8" t="s">
        <v>2156</v>
      </c>
      <c r="L229" s="1" t="s">
        <v>17</v>
      </c>
    </row>
    <row r="230" spans="1:12" x14ac:dyDescent="0.35">
      <c r="A230" s="23" t="s">
        <v>434</v>
      </c>
      <c r="B230" s="5" t="s">
        <v>435</v>
      </c>
      <c r="C230" s="4" t="s">
        <v>324</v>
      </c>
      <c r="D230" s="7" t="s">
        <v>282</v>
      </c>
      <c r="E230" s="5" t="s">
        <v>282</v>
      </c>
      <c r="F230" s="17">
        <v>62</v>
      </c>
      <c r="G230" s="17">
        <v>33.5</v>
      </c>
      <c r="H230" s="17">
        <v>24.1</v>
      </c>
      <c r="I230" s="17">
        <v>7.6837999999999997</v>
      </c>
      <c r="J230" s="17" t="s">
        <v>16</v>
      </c>
      <c r="K230" s="8" t="s">
        <v>2156</v>
      </c>
      <c r="L230" s="1" t="s">
        <v>17</v>
      </c>
    </row>
    <row r="231" spans="1:12" x14ac:dyDescent="0.35">
      <c r="A231" s="23" t="s">
        <v>436</v>
      </c>
      <c r="B231" s="5" t="s">
        <v>437</v>
      </c>
      <c r="C231" s="4" t="s">
        <v>324</v>
      </c>
      <c r="D231" s="7" t="s">
        <v>282</v>
      </c>
      <c r="E231" s="5" t="s">
        <v>282</v>
      </c>
      <c r="F231" s="17" t="s">
        <v>16</v>
      </c>
      <c r="G231" s="17" t="s">
        <v>16</v>
      </c>
      <c r="H231" s="17" t="s">
        <v>16</v>
      </c>
      <c r="I231" s="17" t="s">
        <v>16</v>
      </c>
      <c r="J231" s="17" t="s">
        <v>16</v>
      </c>
      <c r="K231" s="8" t="s">
        <v>2156</v>
      </c>
      <c r="L231" s="1" t="s">
        <v>17</v>
      </c>
    </row>
    <row r="232" spans="1:12" x14ac:dyDescent="0.35">
      <c r="A232" s="23" t="s">
        <v>438</v>
      </c>
      <c r="B232" s="5" t="s">
        <v>439</v>
      </c>
      <c r="C232" s="4" t="s">
        <v>302</v>
      </c>
      <c r="D232" s="7" t="s">
        <v>282</v>
      </c>
      <c r="E232" s="5" t="s">
        <v>282</v>
      </c>
      <c r="F232" s="17">
        <v>56.4</v>
      </c>
      <c r="G232" s="17">
        <v>28.6</v>
      </c>
      <c r="H232" s="17">
        <v>22.200000000000003</v>
      </c>
      <c r="I232" s="17">
        <v>3.9967999999999999</v>
      </c>
      <c r="J232" s="17" t="s">
        <v>16</v>
      </c>
      <c r="K232" s="8" t="s">
        <v>2312</v>
      </c>
      <c r="L232" s="1" t="s">
        <v>17</v>
      </c>
    </row>
    <row r="233" spans="1:12" x14ac:dyDescent="0.35">
      <c r="A233" s="23" t="s">
        <v>440</v>
      </c>
      <c r="B233" s="5" t="s">
        <v>441</v>
      </c>
      <c r="C233" s="4" t="s">
        <v>302</v>
      </c>
      <c r="D233" s="7" t="s">
        <v>282</v>
      </c>
      <c r="E233" s="5" t="s">
        <v>282</v>
      </c>
      <c r="F233" s="17">
        <v>74.599999999999994</v>
      </c>
      <c r="G233" s="17">
        <v>39.9</v>
      </c>
      <c r="H233" s="17">
        <v>26.299999999999997</v>
      </c>
      <c r="I233" s="17">
        <v>5.6329000000000002</v>
      </c>
      <c r="J233" s="17" t="s">
        <v>16</v>
      </c>
      <c r="K233" s="8" t="s">
        <v>2312</v>
      </c>
      <c r="L233" s="1" t="s">
        <v>17</v>
      </c>
    </row>
    <row r="234" spans="1:12" x14ac:dyDescent="0.35">
      <c r="A234" s="23" t="s">
        <v>442</v>
      </c>
      <c r="B234" s="5" t="s">
        <v>2157</v>
      </c>
      <c r="C234" s="5" t="s">
        <v>281</v>
      </c>
      <c r="D234" s="7" t="s">
        <v>282</v>
      </c>
      <c r="E234" s="5" t="s">
        <v>282</v>
      </c>
      <c r="F234" s="16">
        <v>68.55</v>
      </c>
      <c r="G234" s="16">
        <v>38.08</v>
      </c>
      <c r="H234" s="16">
        <v>30.05</v>
      </c>
      <c r="I234" s="16">
        <v>10.6</v>
      </c>
      <c r="J234" s="16">
        <v>1.9</v>
      </c>
      <c r="K234" s="8" t="s">
        <v>2100</v>
      </c>
      <c r="L234" s="1" t="s">
        <v>17</v>
      </c>
    </row>
    <row r="235" spans="1:12" x14ac:dyDescent="0.35">
      <c r="A235" s="23" t="s">
        <v>443</v>
      </c>
      <c r="B235" s="5" t="s">
        <v>444</v>
      </c>
      <c r="C235" s="4" t="s">
        <v>302</v>
      </c>
      <c r="D235" s="7" t="s">
        <v>282</v>
      </c>
      <c r="E235" s="5" t="s">
        <v>282</v>
      </c>
      <c r="F235" s="17">
        <v>65.099999999999994</v>
      </c>
      <c r="G235" s="17">
        <v>29.1</v>
      </c>
      <c r="H235" s="17">
        <v>22.9</v>
      </c>
      <c r="I235" s="17">
        <v>6.0025000000000004</v>
      </c>
      <c r="J235" s="17" t="s">
        <v>16</v>
      </c>
      <c r="K235" s="8" t="s">
        <v>2312</v>
      </c>
      <c r="L235" s="1" t="s">
        <v>17</v>
      </c>
    </row>
    <row r="236" spans="1:12" x14ac:dyDescent="0.35">
      <c r="A236" s="23" t="s">
        <v>445</v>
      </c>
      <c r="B236" s="5" t="s">
        <v>446</v>
      </c>
      <c r="C236" s="4" t="s">
        <v>302</v>
      </c>
      <c r="D236" s="7" t="s">
        <v>282</v>
      </c>
      <c r="E236" s="5" t="s">
        <v>282</v>
      </c>
      <c r="F236" s="17">
        <v>58.5</v>
      </c>
      <c r="G236" s="17">
        <v>31.9</v>
      </c>
      <c r="H236" s="17">
        <v>20.6</v>
      </c>
      <c r="I236" s="17">
        <v>5.7103000000000002</v>
      </c>
      <c r="J236" s="17" t="s">
        <v>16</v>
      </c>
      <c r="K236" s="8" t="s">
        <v>2312</v>
      </c>
      <c r="L236" s="1" t="s">
        <v>17</v>
      </c>
    </row>
    <row r="237" spans="1:12" x14ac:dyDescent="0.35">
      <c r="A237" s="23" t="s">
        <v>447</v>
      </c>
      <c r="B237" s="5" t="s">
        <v>448</v>
      </c>
      <c r="C237" s="4" t="s">
        <v>302</v>
      </c>
      <c r="D237" s="7" t="s">
        <v>282</v>
      </c>
      <c r="E237" s="5" t="s">
        <v>282</v>
      </c>
      <c r="F237" s="17">
        <v>71.900000000000006</v>
      </c>
      <c r="G237" s="17">
        <v>37.700000000000003</v>
      </c>
      <c r="H237" s="17">
        <v>28.5</v>
      </c>
      <c r="I237" s="17">
        <v>10.991300000000001</v>
      </c>
      <c r="J237" s="17" t="s">
        <v>16</v>
      </c>
      <c r="K237" s="8" t="s">
        <v>2312</v>
      </c>
      <c r="L237" s="1" t="s">
        <v>17</v>
      </c>
    </row>
    <row r="238" spans="1:12" x14ac:dyDescent="0.35">
      <c r="A238" s="23" t="s">
        <v>449</v>
      </c>
      <c r="B238" s="5" t="s">
        <v>450</v>
      </c>
      <c r="C238" s="4" t="s">
        <v>302</v>
      </c>
      <c r="D238" s="7" t="s">
        <v>282</v>
      </c>
      <c r="E238" s="5" t="s">
        <v>282</v>
      </c>
      <c r="F238" s="17">
        <v>65.7</v>
      </c>
      <c r="G238" s="17">
        <v>30.6</v>
      </c>
      <c r="H238" s="17">
        <v>23.599999999999998</v>
      </c>
      <c r="I238" s="17">
        <v>4.1627999999999998</v>
      </c>
      <c r="J238" s="17" t="s">
        <v>16</v>
      </c>
      <c r="K238" s="8" t="s">
        <v>2312</v>
      </c>
      <c r="L238" s="1" t="s">
        <v>17</v>
      </c>
    </row>
    <row r="239" spans="1:12" x14ac:dyDescent="0.35">
      <c r="A239" s="23" t="s">
        <v>451</v>
      </c>
      <c r="B239" s="5" t="s">
        <v>452</v>
      </c>
      <c r="C239" s="4" t="s">
        <v>302</v>
      </c>
      <c r="D239" s="7" t="s">
        <v>282</v>
      </c>
      <c r="E239" s="5" t="s">
        <v>282</v>
      </c>
      <c r="F239" s="17">
        <v>75.199999999999989</v>
      </c>
      <c r="G239" s="17">
        <v>39.799999999999997</v>
      </c>
      <c r="H239" s="17">
        <v>27.9</v>
      </c>
      <c r="I239" s="17">
        <v>6.3794000000000004</v>
      </c>
      <c r="J239" s="17" t="s">
        <v>16</v>
      </c>
      <c r="K239" s="8" t="s">
        <v>2312</v>
      </c>
      <c r="L239" s="1" t="s">
        <v>17</v>
      </c>
    </row>
    <row r="240" spans="1:12" x14ac:dyDescent="0.35">
      <c r="A240" s="23" t="s">
        <v>453</v>
      </c>
      <c r="B240" s="5" t="s">
        <v>454</v>
      </c>
      <c r="C240" s="4" t="s">
        <v>302</v>
      </c>
      <c r="D240" s="7" t="s">
        <v>282</v>
      </c>
      <c r="E240" s="5" t="s">
        <v>282</v>
      </c>
      <c r="F240" s="17" t="s">
        <v>16</v>
      </c>
      <c r="G240" s="17" t="s">
        <v>16</v>
      </c>
      <c r="H240" s="17" t="s">
        <v>16</v>
      </c>
      <c r="I240" s="17" t="s">
        <v>16</v>
      </c>
      <c r="J240" s="17" t="s">
        <v>16</v>
      </c>
      <c r="K240" s="8" t="s">
        <v>2312</v>
      </c>
      <c r="L240" s="1" t="s">
        <v>17</v>
      </c>
    </row>
    <row r="241" spans="1:12" x14ac:dyDescent="0.35">
      <c r="A241" s="23" t="s">
        <v>455</v>
      </c>
      <c r="B241" s="5" t="s">
        <v>2158</v>
      </c>
      <c r="C241" s="4" t="s">
        <v>345</v>
      </c>
      <c r="D241" s="7" t="s">
        <v>282</v>
      </c>
      <c r="E241" s="5" t="s">
        <v>282</v>
      </c>
      <c r="F241" s="17">
        <v>71.599999999999994</v>
      </c>
      <c r="G241" s="17">
        <v>36.200000000000003</v>
      </c>
      <c r="H241" s="17">
        <v>27.7</v>
      </c>
      <c r="I241" s="17">
        <v>5.4850000000000003</v>
      </c>
      <c r="J241" s="17" t="s">
        <v>16</v>
      </c>
      <c r="K241" s="8" t="s">
        <v>2159</v>
      </c>
      <c r="L241" s="1" t="s">
        <v>17</v>
      </c>
    </row>
    <row r="242" spans="1:12" x14ac:dyDescent="0.35">
      <c r="A242" s="23" t="s">
        <v>456</v>
      </c>
      <c r="B242" s="5" t="s">
        <v>2160</v>
      </c>
      <c r="C242" s="4" t="s">
        <v>345</v>
      </c>
      <c r="D242" s="7" t="s">
        <v>282</v>
      </c>
      <c r="E242" s="5" t="s">
        <v>282</v>
      </c>
      <c r="F242" s="17">
        <v>60.5</v>
      </c>
      <c r="G242" s="17">
        <v>35.5</v>
      </c>
      <c r="H242" s="17">
        <v>24.2</v>
      </c>
      <c r="I242" s="17">
        <v>8.1228999999999996</v>
      </c>
      <c r="J242" s="17" t="s">
        <v>16</v>
      </c>
      <c r="K242" s="8" t="s">
        <v>2159</v>
      </c>
      <c r="L242" s="1" t="s">
        <v>17</v>
      </c>
    </row>
    <row r="243" spans="1:12" x14ac:dyDescent="0.35">
      <c r="A243" s="23" t="s">
        <v>457</v>
      </c>
      <c r="B243" s="5" t="s">
        <v>2161</v>
      </c>
      <c r="C243" s="4" t="s">
        <v>345</v>
      </c>
      <c r="D243" s="7" t="s">
        <v>282</v>
      </c>
      <c r="E243" s="5" t="s">
        <v>282</v>
      </c>
      <c r="F243" s="17">
        <v>66.7</v>
      </c>
      <c r="G243" s="17">
        <v>29.9</v>
      </c>
      <c r="H243" s="17">
        <v>26.099999999999998</v>
      </c>
      <c r="I243" s="17">
        <v>8.7333999999999996</v>
      </c>
      <c r="J243" s="17" t="s">
        <v>16</v>
      </c>
      <c r="K243" s="8" t="s">
        <v>2159</v>
      </c>
      <c r="L243" s="1" t="s">
        <v>17</v>
      </c>
    </row>
    <row r="244" spans="1:12" x14ac:dyDescent="0.35">
      <c r="A244" s="23" t="s">
        <v>458</v>
      </c>
      <c r="B244" s="5" t="s">
        <v>2162</v>
      </c>
      <c r="C244" s="4" t="s">
        <v>345</v>
      </c>
      <c r="D244" s="7" t="s">
        <v>282</v>
      </c>
      <c r="E244" s="5" t="s">
        <v>282</v>
      </c>
      <c r="F244" s="17">
        <v>65.099999999999994</v>
      </c>
      <c r="G244" s="17">
        <v>31.6</v>
      </c>
      <c r="H244" s="17">
        <v>23.700000000000003</v>
      </c>
      <c r="I244" s="17">
        <v>8.3575999999999997</v>
      </c>
      <c r="J244" s="17" t="s">
        <v>16</v>
      </c>
      <c r="K244" s="8" t="s">
        <v>2159</v>
      </c>
      <c r="L244" s="1" t="s">
        <v>17</v>
      </c>
    </row>
    <row r="245" spans="1:12" x14ac:dyDescent="0.35">
      <c r="A245" s="23" t="s">
        <v>459</v>
      </c>
      <c r="B245" s="5" t="s">
        <v>2163</v>
      </c>
      <c r="C245" s="5" t="s">
        <v>281</v>
      </c>
      <c r="D245" s="7" t="s">
        <v>282</v>
      </c>
      <c r="E245" s="5" t="s">
        <v>282</v>
      </c>
      <c r="F245" s="16">
        <v>93.3</v>
      </c>
      <c r="G245" s="16">
        <v>46.7</v>
      </c>
      <c r="H245" s="16">
        <v>37.200000000000003</v>
      </c>
      <c r="I245" s="16">
        <v>13.6196</v>
      </c>
      <c r="J245" s="16" t="s">
        <v>16</v>
      </c>
      <c r="K245" s="8" t="s">
        <v>2164</v>
      </c>
      <c r="L245" s="1" t="s">
        <v>17</v>
      </c>
    </row>
    <row r="246" spans="1:12" x14ac:dyDescent="0.35">
      <c r="A246" s="23" t="s">
        <v>460</v>
      </c>
      <c r="B246" s="5" t="s">
        <v>2165</v>
      </c>
      <c r="C246" s="4" t="s">
        <v>345</v>
      </c>
      <c r="D246" s="7" t="s">
        <v>282</v>
      </c>
      <c r="E246" s="5" t="s">
        <v>282</v>
      </c>
      <c r="F246" s="17">
        <v>53.2</v>
      </c>
      <c r="G246" s="17">
        <v>29.1</v>
      </c>
      <c r="H246" s="17">
        <v>18.5</v>
      </c>
      <c r="I246" s="17">
        <v>3.7846000000000002</v>
      </c>
      <c r="J246" s="17" t="s">
        <v>16</v>
      </c>
      <c r="K246" s="8" t="s">
        <v>2159</v>
      </c>
      <c r="L246" s="1" t="s">
        <v>17</v>
      </c>
    </row>
    <row r="247" spans="1:12" x14ac:dyDescent="0.35">
      <c r="A247" s="23" t="s">
        <v>461</v>
      </c>
      <c r="B247" s="5" t="s">
        <v>2166</v>
      </c>
      <c r="C247" s="4" t="s">
        <v>345</v>
      </c>
      <c r="D247" s="7" t="s">
        <v>282</v>
      </c>
      <c r="E247" s="5" t="s">
        <v>282</v>
      </c>
      <c r="F247" s="17">
        <v>58.7</v>
      </c>
      <c r="G247" s="17">
        <v>30.3</v>
      </c>
      <c r="H247" s="17">
        <v>21.299999999999997</v>
      </c>
      <c r="I247" s="17">
        <v>2.7164999999999999</v>
      </c>
      <c r="J247" s="17" t="s">
        <v>16</v>
      </c>
      <c r="K247" s="8" t="s">
        <v>2159</v>
      </c>
      <c r="L247" s="1" t="s">
        <v>17</v>
      </c>
    </row>
    <row r="248" spans="1:12" x14ac:dyDescent="0.35">
      <c r="A248" s="23" t="s">
        <v>462</v>
      </c>
      <c r="B248" s="5" t="s">
        <v>2167</v>
      </c>
      <c r="C248" s="4" t="s">
        <v>345</v>
      </c>
      <c r="D248" s="7" t="s">
        <v>282</v>
      </c>
      <c r="E248" s="5" t="s">
        <v>282</v>
      </c>
      <c r="F248" s="17">
        <v>61.1</v>
      </c>
      <c r="G248" s="17">
        <v>33.4</v>
      </c>
      <c r="H248" s="17">
        <v>22.3</v>
      </c>
      <c r="I248" s="17">
        <v>5.3834</v>
      </c>
      <c r="J248" s="17" t="s">
        <v>16</v>
      </c>
      <c r="K248" s="8" t="s">
        <v>2159</v>
      </c>
      <c r="L248" s="1" t="s">
        <v>17</v>
      </c>
    </row>
    <row r="249" spans="1:12" x14ac:dyDescent="0.35">
      <c r="A249" s="23" t="s">
        <v>463</v>
      </c>
      <c r="B249" s="5" t="s">
        <v>2168</v>
      </c>
      <c r="C249" s="4" t="s">
        <v>345</v>
      </c>
      <c r="D249" s="7" t="s">
        <v>282</v>
      </c>
      <c r="E249" s="5" t="s">
        <v>282</v>
      </c>
      <c r="F249" s="17" t="s">
        <v>16</v>
      </c>
      <c r="G249" s="17" t="s">
        <v>16</v>
      </c>
      <c r="H249" s="17" t="s">
        <v>16</v>
      </c>
      <c r="I249" s="17" t="s">
        <v>16</v>
      </c>
      <c r="J249" s="17" t="s">
        <v>16</v>
      </c>
      <c r="K249" s="8" t="s">
        <v>2159</v>
      </c>
      <c r="L249" s="1" t="s">
        <v>17</v>
      </c>
    </row>
    <row r="250" spans="1:12" x14ac:dyDescent="0.35">
      <c r="A250" s="23" t="s">
        <v>464</v>
      </c>
      <c r="B250" s="5" t="s">
        <v>465</v>
      </c>
      <c r="C250" s="4" t="s">
        <v>358</v>
      </c>
      <c r="D250" s="7" t="s">
        <v>282</v>
      </c>
      <c r="E250" s="5" t="s">
        <v>282</v>
      </c>
      <c r="F250" s="17">
        <v>67.699999999999989</v>
      </c>
      <c r="G250" s="17">
        <v>33.1</v>
      </c>
      <c r="H250" s="17">
        <v>26.7</v>
      </c>
      <c r="I250" s="17">
        <v>5.6894999999999998</v>
      </c>
      <c r="J250" s="17" t="s">
        <v>16</v>
      </c>
      <c r="K250" s="8" t="s">
        <v>2169</v>
      </c>
      <c r="L250" s="1" t="s">
        <v>17</v>
      </c>
    </row>
    <row r="251" spans="1:12" x14ac:dyDescent="0.35">
      <c r="A251" s="23" t="s">
        <v>466</v>
      </c>
      <c r="B251" s="5" t="s">
        <v>467</v>
      </c>
      <c r="C251" s="4" t="s">
        <v>358</v>
      </c>
      <c r="D251" s="7" t="s">
        <v>282</v>
      </c>
      <c r="E251" s="5" t="s">
        <v>282</v>
      </c>
      <c r="F251" s="17">
        <v>63.4</v>
      </c>
      <c r="G251" s="17">
        <v>35.799999999999997</v>
      </c>
      <c r="H251" s="17">
        <v>26</v>
      </c>
      <c r="I251" s="17">
        <v>7.5514999999999999</v>
      </c>
      <c r="J251" s="17" t="s">
        <v>16</v>
      </c>
      <c r="K251" s="8" t="s">
        <v>2169</v>
      </c>
      <c r="L251" s="1" t="s">
        <v>17</v>
      </c>
    </row>
    <row r="252" spans="1:12" x14ac:dyDescent="0.35">
      <c r="A252" s="23" t="s">
        <v>468</v>
      </c>
      <c r="B252" s="5" t="s">
        <v>469</v>
      </c>
      <c r="C252" s="4" t="s">
        <v>358</v>
      </c>
      <c r="D252" s="7" t="s">
        <v>282</v>
      </c>
      <c r="E252" s="5" t="s">
        <v>282</v>
      </c>
      <c r="F252" s="17">
        <v>68.5</v>
      </c>
      <c r="G252" s="17">
        <v>34.700000000000003</v>
      </c>
      <c r="H252" s="17">
        <v>23.1</v>
      </c>
      <c r="I252" s="17">
        <v>9.7834000000000003</v>
      </c>
      <c r="J252" s="17" t="s">
        <v>16</v>
      </c>
      <c r="K252" s="8" t="s">
        <v>2169</v>
      </c>
      <c r="L252" s="1" t="s">
        <v>17</v>
      </c>
    </row>
    <row r="253" spans="1:12" x14ac:dyDescent="0.35">
      <c r="A253" s="23" t="s">
        <v>470</v>
      </c>
      <c r="B253" s="5" t="s">
        <v>471</v>
      </c>
      <c r="C253" s="4" t="s">
        <v>358</v>
      </c>
      <c r="D253" s="7" t="s">
        <v>282</v>
      </c>
      <c r="E253" s="5" t="s">
        <v>282</v>
      </c>
      <c r="F253" s="17">
        <v>58.099999999999994</v>
      </c>
      <c r="G253" s="17">
        <v>30</v>
      </c>
      <c r="H253" s="17">
        <v>21.8</v>
      </c>
      <c r="I253" s="17">
        <v>2.4390999999999998</v>
      </c>
      <c r="J253" s="17" t="s">
        <v>16</v>
      </c>
      <c r="K253" s="8" t="s">
        <v>2169</v>
      </c>
      <c r="L253" s="1" t="s">
        <v>17</v>
      </c>
    </row>
    <row r="254" spans="1:12" x14ac:dyDescent="0.35">
      <c r="A254" s="23" t="s">
        <v>472</v>
      </c>
      <c r="B254" s="5" t="s">
        <v>473</v>
      </c>
      <c r="C254" s="4" t="s">
        <v>358</v>
      </c>
      <c r="D254" s="7" t="s">
        <v>282</v>
      </c>
      <c r="E254" s="5" t="s">
        <v>282</v>
      </c>
      <c r="F254" s="17">
        <v>68.099999999999994</v>
      </c>
      <c r="G254" s="17">
        <v>37.1</v>
      </c>
      <c r="H254" s="17">
        <v>24.6</v>
      </c>
      <c r="I254" s="17">
        <v>6.3010999999999999</v>
      </c>
      <c r="J254" s="17" t="s">
        <v>16</v>
      </c>
      <c r="K254" s="8" t="s">
        <v>2169</v>
      </c>
      <c r="L254" s="1" t="s">
        <v>17</v>
      </c>
    </row>
    <row r="255" spans="1:12" x14ac:dyDescent="0.35">
      <c r="A255" s="23" t="s">
        <v>474</v>
      </c>
      <c r="B255" s="5" t="s">
        <v>475</v>
      </c>
      <c r="C255" s="4" t="s">
        <v>358</v>
      </c>
      <c r="D255" s="7" t="s">
        <v>282</v>
      </c>
      <c r="E255" s="5" t="s">
        <v>282</v>
      </c>
      <c r="F255" s="17">
        <v>67.400000000000006</v>
      </c>
      <c r="G255" s="17">
        <v>34.200000000000003</v>
      </c>
      <c r="H255" s="17">
        <v>25.099999999999998</v>
      </c>
      <c r="I255" s="17">
        <v>5.0364000000000004</v>
      </c>
      <c r="J255" s="17" t="s">
        <v>16</v>
      </c>
      <c r="K255" s="8" t="s">
        <v>2169</v>
      </c>
      <c r="L255" s="1" t="s">
        <v>17</v>
      </c>
    </row>
    <row r="256" spans="1:12" x14ac:dyDescent="0.35">
      <c r="A256" s="23" t="s">
        <v>476</v>
      </c>
      <c r="B256" s="5" t="s">
        <v>2170</v>
      </c>
      <c r="C256" s="5" t="s">
        <v>281</v>
      </c>
      <c r="D256" s="7" t="s">
        <v>282</v>
      </c>
      <c r="E256" s="5" t="s">
        <v>282</v>
      </c>
      <c r="F256" s="16">
        <v>79</v>
      </c>
      <c r="G256" s="16">
        <v>43.2</v>
      </c>
      <c r="H256" s="16">
        <v>28.1</v>
      </c>
      <c r="I256" s="16">
        <v>8.2590000000000003</v>
      </c>
      <c r="J256" s="16" t="s">
        <v>16</v>
      </c>
      <c r="K256" s="8" t="s">
        <v>2171</v>
      </c>
      <c r="L256" s="1" t="s">
        <v>17</v>
      </c>
    </row>
    <row r="257" spans="1:12" x14ac:dyDescent="0.35">
      <c r="A257" s="23" t="s">
        <v>477</v>
      </c>
      <c r="B257" s="5" t="s">
        <v>478</v>
      </c>
      <c r="C257" s="4" t="s">
        <v>358</v>
      </c>
      <c r="D257" s="7" t="s">
        <v>282</v>
      </c>
      <c r="E257" s="5" t="s">
        <v>282</v>
      </c>
      <c r="F257" s="17">
        <v>69.2</v>
      </c>
      <c r="G257" s="17">
        <v>35.5</v>
      </c>
      <c r="H257" s="17">
        <v>24.6</v>
      </c>
      <c r="I257" s="17">
        <v>5.1276000000000002</v>
      </c>
      <c r="J257" s="17" t="s">
        <v>16</v>
      </c>
      <c r="K257" s="8" t="s">
        <v>2169</v>
      </c>
      <c r="L257" s="1" t="s">
        <v>17</v>
      </c>
    </row>
    <row r="258" spans="1:12" x14ac:dyDescent="0.35">
      <c r="A258" s="23" t="s">
        <v>479</v>
      </c>
      <c r="B258" s="5" t="s">
        <v>480</v>
      </c>
      <c r="C258" s="4" t="s">
        <v>358</v>
      </c>
      <c r="D258" s="7" t="s">
        <v>282</v>
      </c>
      <c r="E258" s="5" t="s">
        <v>282</v>
      </c>
      <c r="F258" s="17" t="s">
        <v>16</v>
      </c>
      <c r="G258" s="17" t="s">
        <v>16</v>
      </c>
      <c r="H258" s="17" t="s">
        <v>16</v>
      </c>
      <c r="I258" s="17" t="s">
        <v>16</v>
      </c>
      <c r="J258" s="17" t="s">
        <v>16</v>
      </c>
      <c r="K258" s="8" t="s">
        <v>2169</v>
      </c>
      <c r="L258" s="1" t="s">
        <v>17</v>
      </c>
    </row>
    <row r="259" spans="1:12" x14ac:dyDescent="0.35">
      <c r="A259" s="23" t="s">
        <v>481</v>
      </c>
      <c r="B259" s="5" t="s">
        <v>482</v>
      </c>
      <c r="C259" s="4" t="s">
        <v>380</v>
      </c>
      <c r="D259" s="7" t="s">
        <v>282</v>
      </c>
      <c r="E259" s="5" t="s">
        <v>282</v>
      </c>
      <c r="F259" s="17">
        <v>67.599999999999994</v>
      </c>
      <c r="G259" s="17">
        <v>34.5</v>
      </c>
      <c r="H259" s="17">
        <v>23.5</v>
      </c>
      <c r="I259" s="17">
        <v>5.1214000000000004</v>
      </c>
      <c r="J259" s="17" t="s">
        <v>16</v>
      </c>
      <c r="K259" s="8" t="s">
        <v>2323</v>
      </c>
      <c r="L259" s="1" t="s">
        <v>17</v>
      </c>
    </row>
    <row r="260" spans="1:12" x14ac:dyDescent="0.35">
      <c r="A260" s="23" t="s">
        <v>483</v>
      </c>
      <c r="B260" s="5" t="s">
        <v>484</v>
      </c>
      <c r="C260" s="4" t="s">
        <v>380</v>
      </c>
      <c r="D260" s="7" t="s">
        <v>282</v>
      </c>
      <c r="E260" s="5" t="s">
        <v>282</v>
      </c>
      <c r="F260" s="17">
        <v>77.2</v>
      </c>
      <c r="G260" s="17">
        <v>41.7</v>
      </c>
      <c r="H260" s="17">
        <v>28.2</v>
      </c>
      <c r="I260" s="17">
        <v>9.8506999999999998</v>
      </c>
      <c r="J260" s="17" t="s">
        <v>16</v>
      </c>
      <c r="K260" s="8" t="s">
        <v>2323</v>
      </c>
      <c r="L260" s="1" t="s">
        <v>17</v>
      </c>
    </row>
    <row r="261" spans="1:12" x14ac:dyDescent="0.35">
      <c r="A261" s="23" t="s">
        <v>485</v>
      </c>
      <c r="B261" s="5" t="s">
        <v>486</v>
      </c>
      <c r="C261" s="4" t="s">
        <v>380</v>
      </c>
      <c r="D261" s="7" t="s">
        <v>282</v>
      </c>
      <c r="E261" s="5" t="s">
        <v>282</v>
      </c>
      <c r="F261" s="17">
        <v>69.3</v>
      </c>
      <c r="G261" s="17">
        <v>39.200000000000003</v>
      </c>
      <c r="H261" s="17">
        <v>24.6</v>
      </c>
      <c r="I261" s="17">
        <v>8.6944999999999997</v>
      </c>
      <c r="J261" s="17" t="s">
        <v>16</v>
      </c>
      <c r="K261" s="8" t="s">
        <v>2323</v>
      </c>
      <c r="L261" s="1" t="s">
        <v>17</v>
      </c>
    </row>
    <row r="262" spans="1:12" x14ac:dyDescent="0.35">
      <c r="A262" s="23" t="s">
        <v>487</v>
      </c>
      <c r="B262" s="5" t="s">
        <v>488</v>
      </c>
      <c r="C262" s="4" t="s">
        <v>380</v>
      </c>
      <c r="D262" s="7" t="s">
        <v>282</v>
      </c>
      <c r="E262" s="5" t="s">
        <v>282</v>
      </c>
      <c r="F262" s="17">
        <v>68.7</v>
      </c>
      <c r="G262" s="17">
        <v>33.299999999999997</v>
      </c>
      <c r="H262" s="17">
        <v>29.1</v>
      </c>
      <c r="I262" s="17">
        <v>9.3002000000000002</v>
      </c>
      <c r="J262" s="17" t="s">
        <v>16</v>
      </c>
      <c r="K262" s="8" t="s">
        <v>2323</v>
      </c>
      <c r="L262" s="1" t="s">
        <v>17</v>
      </c>
    </row>
    <row r="263" spans="1:12" x14ac:dyDescent="0.35">
      <c r="A263" s="23" t="s">
        <v>489</v>
      </c>
      <c r="B263" s="5" t="s">
        <v>490</v>
      </c>
      <c r="C263" s="4" t="s">
        <v>380</v>
      </c>
      <c r="D263" s="7" t="s">
        <v>282</v>
      </c>
      <c r="E263" s="5" t="s">
        <v>282</v>
      </c>
      <c r="F263" s="17">
        <v>72.699999999999989</v>
      </c>
      <c r="G263" s="17">
        <v>34</v>
      </c>
      <c r="H263" s="17">
        <v>26.099999999999998</v>
      </c>
      <c r="I263" s="17">
        <v>10.111499999999999</v>
      </c>
      <c r="J263" s="17" t="s">
        <v>16</v>
      </c>
      <c r="K263" s="8" t="s">
        <v>2323</v>
      </c>
      <c r="L263" s="1" t="s">
        <v>17</v>
      </c>
    </row>
    <row r="264" spans="1:12" x14ac:dyDescent="0.35">
      <c r="A264" s="23" t="s">
        <v>491</v>
      </c>
      <c r="B264" s="5" t="s">
        <v>492</v>
      </c>
      <c r="C264" s="4" t="s">
        <v>380</v>
      </c>
      <c r="D264" s="7" t="s">
        <v>282</v>
      </c>
      <c r="E264" s="5" t="s">
        <v>282</v>
      </c>
      <c r="F264" s="17">
        <v>64.3</v>
      </c>
      <c r="G264" s="17">
        <v>32.799999999999997</v>
      </c>
      <c r="H264" s="17">
        <v>23.5</v>
      </c>
      <c r="I264" s="17">
        <v>5.7140000000000004</v>
      </c>
      <c r="J264" s="17" t="s">
        <v>16</v>
      </c>
      <c r="K264" s="8" t="s">
        <v>2323</v>
      </c>
      <c r="L264" s="1" t="s">
        <v>17</v>
      </c>
    </row>
    <row r="265" spans="1:12" x14ac:dyDescent="0.35">
      <c r="A265" s="23" t="s">
        <v>493</v>
      </c>
      <c r="B265" s="5" t="s">
        <v>494</v>
      </c>
      <c r="C265" s="4" t="s">
        <v>380</v>
      </c>
      <c r="D265" s="7" t="s">
        <v>282</v>
      </c>
      <c r="E265" s="5" t="s">
        <v>282</v>
      </c>
      <c r="F265" s="17">
        <v>64.599999999999994</v>
      </c>
      <c r="G265" s="17">
        <v>34.5</v>
      </c>
      <c r="H265" s="17">
        <v>22.799999999999997</v>
      </c>
      <c r="I265" s="17">
        <v>6.359</v>
      </c>
      <c r="J265" s="17" t="s">
        <v>16</v>
      </c>
      <c r="K265" s="8" t="s">
        <v>2323</v>
      </c>
      <c r="L265" s="1" t="s">
        <v>17</v>
      </c>
    </row>
    <row r="266" spans="1:12" x14ac:dyDescent="0.35">
      <c r="A266" s="23" t="s">
        <v>495</v>
      </c>
      <c r="B266" s="5" t="s">
        <v>496</v>
      </c>
      <c r="C266" s="4" t="s">
        <v>380</v>
      </c>
      <c r="D266" s="7" t="s">
        <v>282</v>
      </c>
      <c r="E266" s="5" t="s">
        <v>282</v>
      </c>
      <c r="F266" s="17" t="s">
        <v>16</v>
      </c>
      <c r="G266" s="17" t="s">
        <v>16</v>
      </c>
      <c r="H266" s="17" t="s">
        <v>16</v>
      </c>
      <c r="I266" s="17" t="s">
        <v>16</v>
      </c>
      <c r="J266" s="17" t="s">
        <v>16</v>
      </c>
      <c r="K266" s="8" t="s">
        <v>2323</v>
      </c>
      <c r="L266" s="1" t="s">
        <v>17</v>
      </c>
    </row>
    <row r="267" spans="1:12" x14ac:dyDescent="0.35">
      <c r="A267" s="23" t="s">
        <v>497</v>
      </c>
      <c r="B267" s="5" t="s">
        <v>2172</v>
      </c>
      <c r="C267" s="5" t="s">
        <v>281</v>
      </c>
      <c r="D267" s="7" t="s">
        <v>282</v>
      </c>
      <c r="E267" s="5" t="s">
        <v>282</v>
      </c>
      <c r="F267" s="16">
        <v>79.5</v>
      </c>
      <c r="G267" s="16">
        <v>40</v>
      </c>
      <c r="H267" s="16">
        <v>24</v>
      </c>
      <c r="I267" s="16">
        <v>5.2134999999999998</v>
      </c>
      <c r="J267" s="16" t="s">
        <v>16</v>
      </c>
      <c r="K267" s="8" t="s">
        <v>2173</v>
      </c>
      <c r="L267" s="1" t="s">
        <v>17</v>
      </c>
    </row>
    <row r="268" spans="1:12" x14ac:dyDescent="0.35">
      <c r="A268" s="23" t="s">
        <v>498</v>
      </c>
      <c r="B268" s="5" t="s">
        <v>499</v>
      </c>
      <c r="C268" s="4" t="s">
        <v>402</v>
      </c>
      <c r="D268" s="7" t="s">
        <v>282</v>
      </c>
      <c r="E268" s="5" t="s">
        <v>282</v>
      </c>
      <c r="F268" s="17">
        <v>67.5</v>
      </c>
      <c r="G268" s="17">
        <v>34.200000000000003</v>
      </c>
      <c r="H268" s="17">
        <v>25.9</v>
      </c>
      <c r="I268" s="17">
        <v>9.7081</v>
      </c>
      <c r="J268" s="17" t="s">
        <v>16</v>
      </c>
      <c r="K268" s="8" t="s">
        <v>2174</v>
      </c>
      <c r="L268" s="1" t="s">
        <v>17</v>
      </c>
    </row>
    <row r="269" spans="1:12" x14ac:dyDescent="0.35">
      <c r="A269" s="23" t="s">
        <v>500</v>
      </c>
      <c r="B269" s="5" t="s">
        <v>501</v>
      </c>
      <c r="C269" s="4" t="s">
        <v>402</v>
      </c>
      <c r="D269" s="7" t="s">
        <v>282</v>
      </c>
      <c r="E269" s="5" t="s">
        <v>282</v>
      </c>
      <c r="F269" s="17">
        <v>70.8</v>
      </c>
      <c r="G269" s="17">
        <v>36</v>
      </c>
      <c r="H269" s="17">
        <v>26</v>
      </c>
      <c r="I269" s="17">
        <v>11.2524</v>
      </c>
      <c r="J269" s="17" t="s">
        <v>16</v>
      </c>
      <c r="K269" s="8" t="s">
        <v>2174</v>
      </c>
      <c r="L269" s="1" t="s">
        <v>17</v>
      </c>
    </row>
    <row r="270" spans="1:12" x14ac:dyDescent="0.35">
      <c r="A270" s="23" t="s">
        <v>502</v>
      </c>
      <c r="B270" s="5" t="s">
        <v>503</v>
      </c>
      <c r="C270" s="4" t="s">
        <v>402</v>
      </c>
      <c r="D270" s="7" t="s">
        <v>282</v>
      </c>
      <c r="E270" s="5" t="s">
        <v>282</v>
      </c>
      <c r="F270" s="17">
        <v>61.7</v>
      </c>
      <c r="G270" s="17">
        <v>28.8</v>
      </c>
      <c r="H270" s="17">
        <v>21.7</v>
      </c>
      <c r="I270" s="17">
        <v>4.3540000000000001</v>
      </c>
      <c r="J270" s="17" t="s">
        <v>16</v>
      </c>
      <c r="K270" s="8" t="s">
        <v>2174</v>
      </c>
      <c r="L270" s="1" t="s">
        <v>17</v>
      </c>
    </row>
    <row r="271" spans="1:12" x14ac:dyDescent="0.35">
      <c r="A271" s="23" t="s">
        <v>504</v>
      </c>
      <c r="B271" s="5" t="s">
        <v>505</v>
      </c>
      <c r="C271" s="4" t="s">
        <v>402</v>
      </c>
      <c r="D271" s="7" t="s">
        <v>282</v>
      </c>
      <c r="E271" s="5" t="s">
        <v>282</v>
      </c>
      <c r="F271" s="17">
        <v>60.300000000000004</v>
      </c>
      <c r="G271" s="17">
        <v>38</v>
      </c>
      <c r="H271" s="17">
        <v>23.1</v>
      </c>
      <c r="I271" s="17">
        <v>5.6074999999999999</v>
      </c>
      <c r="J271" s="17" t="s">
        <v>16</v>
      </c>
      <c r="K271" s="8" t="s">
        <v>2174</v>
      </c>
      <c r="L271" s="1" t="s">
        <v>17</v>
      </c>
    </row>
    <row r="272" spans="1:12" x14ac:dyDescent="0.35">
      <c r="A272" s="23" t="s">
        <v>506</v>
      </c>
      <c r="B272" s="5" t="s">
        <v>507</v>
      </c>
      <c r="C272" s="4" t="s">
        <v>402</v>
      </c>
      <c r="D272" s="7" t="s">
        <v>282</v>
      </c>
      <c r="E272" s="5" t="s">
        <v>282</v>
      </c>
      <c r="F272" s="17">
        <v>71.3</v>
      </c>
      <c r="G272" s="17">
        <v>38</v>
      </c>
      <c r="H272" s="17">
        <v>27.400000000000002</v>
      </c>
      <c r="I272" s="17">
        <v>7.1717000000000004</v>
      </c>
      <c r="J272" s="17" t="s">
        <v>16</v>
      </c>
      <c r="K272" s="8" t="s">
        <v>2174</v>
      </c>
      <c r="L272" s="1" t="s">
        <v>17</v>
      </c>
    </row>
    <row r="273" spans="1:12" x14ac:dyDescent="0.35">
      <c r="A273" s="23" t="s">
        <v>508</v>
      </c>
      <c r="B273" s="5" t="s">
        <v>509</v>
      </c>
      <c r="C273" s="4" t="s">
        <v>402</v>
      </c>
      <c r="D273" s="7" t="s">
        <v>282</v>
      </c>
      <c r="E273" s="5" t="s">
        <v>282</v>
      </c>
      <c r="F273" s="17">
        <v>59</v>
      </c>
      <c r="G273" s="17">
        <v>31.5</v>
      </c>
      <c r="H273" s="17">
        <v>24.3</v>
      </c>
      <c r="I273" s="17">
        <v>4.4795999999999996</v>
      </c>
      <c r="J273" s="17" t="s">
        <v>16</v>
      </c>
      <c r="K273" s="8" t="s">
        <v>2174</v>
      </c>
      <c r="L273" s="1" t="s">
        <v>17</v>
      </c>
    </row>
    <row r="274" spans="1:12" x14ac:dyDescent="0.35">
      <c r="A274" s="23" t="s">
        <v>510</v>
      </c>
      <c r="B274" s="5" t="s">
        <v>511</v>
      </c>
      <c r="C274" s="4" t="s">
        <v>402</v>
      </c>
      <c r="D274" s="7" t="s">
        <v>282</v>
      </c>
      <c r="E274" s="5" t="s">
        <v>282</v>
      </c>
      <c r="F274" s="17">
        <v>62.5</v>
      </c>
      <c r="G274" s="17">
        <v>31.8</v>
      </c>
      <c r="H274" s="17">
        <v>21.400000000000002</v>
      </c>
      <c r="I274" s="17">
        <v>2.7831000000000001</v>
      </c>
      <c r="J274" s="17" t="s">
        <v>16</v>
      </c>
      <c r="K274" s="8" t="s">
        <v>2174</v>
      </c>
      <c r="L274" s="1" t="s">
        <v>17</v>
      </c>
    </row>
    <row r="275" spans="1:12" x14ac:dyDescent="0.35">
      <c r="A275" s="23" t="s">
        <v>512</v>
      </c>
      <c r="B275" s="5" t="s">
        <v>513</v>
      </c>
      <c r="C275" s="4" t="s">
        <v>402</v>
      </c>
      <c r="D275" s="7" t="s">
        <v>282</v>
      </c>
      <c r="E275" s="5" t="s">
        <v>282</v>
      </c>
      <c r="F275" s="17" t="s">
        <v>16</v>
      </c>
      <c r="G275" s="17" t="s">
        <v>16</v>
      </c>
      <c r="H275" s="17" t="s">
        <v>16</v>
      </c>
      <c r="I275" s="17" t="s">
        <v>16</v>
      </c>
      <c r="J275" s="17" t="s">
        <v>16</v>
      </c>
      <c r="K275" s="8" t="s">
        <v>2174</v>
      </c>
      <c r="L275" s="1" t="s">
        <v>17</v>
      </c>
    </row>
    <row r="276" spans="1:12" x14ac:dyDescent="0.35">
      <c r="A276" s="23" t="s">
        <v>514</v>
      </c>
      <c r="B276" s="5" t="s">
        <v>2175</v>
      </c>
      <c r="C276" s="5" t="s">
        <v>281</v>
      </c>
      <c r="D276" s="7" t="s">
        <v>282</v>
      </c>
      <c r="E276" s="5" t="s">
        <v>282</v>
      </c>
      <c r="F276" s="16">
        <v>80.5</v>
      </c>
      <c r="G276" s="16">
        <v>40.4</v>
      </c>
      <c r="H276" s="16">
        <v>31.6</v>
      </c>
      <c r="I276" s="16">
        <v>7.4718</v>
      </c>
      <c r="J276" s="16" t="s">
        <v>16</v>
      </c>
      <c r="K276" s="8" t="s">
        <v>2176</v>
      </c>
      <c r="L276" s="1" t="s">
        <v>17</v>
      </c>
    </row>
    <row r="277" spans="1:12" x14ac:dyDescent="0.35">
      <c r="A277" s="28" t="s">
        <v>515</v>
      </c>
      <c r="B277" s="5" t="s">
        <v>516</v>
      </c>
      <c r="C277" s="4" t="s">
        <v>517</v>
      </c>
      <c r="D277" s="7" t="s">
        <v>282</v>
      </c>
      <c r="E277" s="5" t="s">
        <v>282</v>
      </c>
      <c r="F277" s="16">
        <v>64.599999999999994</v>
      </c>
      <c r="G277" s="16">
        <v>28.5</v>
      </c>
      <c r="H277" s="16">
        <v>23.6</v>
      </c>
      <c r="I277" s="16">
        <v>13.1</v>
      </c>
      <c r="J277" s="17">
        <v>0.7</v>
      </c>
      <c r="K277" s="8" t="s">
        <v>2368</v>
      </c>
      <c r="L277" s="1" t="s">
        <v>17</v>
      </c>
    </row>
    <row r="278" spans="1:12" x14ac:dyDescent="0.35">
      <c r="A278" s="28" t="s">
        <v>518</v>
      </c>
      <c r="B278" s="5" t="s">
        <v>519</v>
      </c>
      <c r="C278" s="4" t="s">
        <v>517</v>
      </c>
      <c r="D278" s="7" t="s">
        <v>282</v>
      </c>
      <c r="E278" s="5" t="s">
        <v>282</v>
      </c>
      <c r="F278" s="16">
        <v>52.3</v>
      </c>
      <c r="G278" s="16">
        <v>28.4</v>
      </c>
      <c r="H278" s="16">
        <v>23.7</v>
      </c>
      <c r="I278" s="16">
        <v>8.6</v>
      </c>
      <c r="J278" s="17">
        <v>0.8</v>
      </c>
      <c r="K278" s="8" t="s">
        <v>2369</v>
      </c>
      <c r="L278" s="1" t="s">
        <v>17</v>
      </c>
    </row>
    <row r="279" spans="1:12" x14ac:dyDescent="0.35">
      <c r="A279" s="28" t="s">
        <v>520</v>
      </c>
      <c r="B279" s="5" t="s">
        <v>521</v>
      </c>
      <c r="C279" s="4" t="s">
        <v>517</v>
      </c>
      <c r="D279" s="7" t="s">
        <v>282</v>
      </c>
      <c r="E279" s="5" t="s">
        <v>282</v>
      </c>
      <c r="F279" s="16">
        <v>61.7</v>
      </c>
      <c r="G279" s="16">
        <v>29.1</v>
      </c>
      <c r="H279" s="16">
        <v>23.2</v>
      </c>
      <c r="I279" s="16">
        <v>12.9</v>
      </c>
      <c r="J279" s="17">
        <v>1.1000000000000001</v>
      </c>
      <c r="K279" s="8" t="s">
        <v>2370</v>
      </c>
      <c r="L279" s="1" t="s">
        <v>17</v>
      </c>
    </row>
    <row r="280" spans="1:12" x14ac:dyDescent="0.35">
      <c r="A280" s="28" t="s">
        <v>522</v>
      </c>
      <c r="B280" s="5" t="s">
        <v>523</v>
      </c>
      <c r="C280" s="4" t="s">
        <v>517</v>
      </c>
      <c r="D280" s="7" t="s">
        <v>282</v>
      </c>
      <c r="E280" s="5" t="s">
        <v>282</v>
      </c>
      <c r="F280" s="16">
        <v>59.4</v>
      </c>
      <c r="G280" s="16">
        <v>28.4</v>
      </c>
      <c r="H280" s="16">
        <v>22.1</v>
      </c>
      <c r="I280" s="16">
        <v>11.4</v>
      </c>
      <c r="J280" s="17">
        <v>1</v>
      </c>
      <c r="K280" s="8" t="s">
        <v>2371</v>
      </c>
      <c r="L280" s="1" t="s">
        <v>17</v>
      </c>
    </row>
    <row r="281" spans="1:12" x14ac:dyDescent="0.35">
      <c r="A281" s="28" t="s">
        <v>524</v>
      </c>
      <c r="B281" s="5" t="s">
        <v>525</v>
      </c>
      <c r="C281" s="4" t="s">
        <v>517</v>
      </c>
      <c r="D281" s="7" t="s">
        <v>282</v>
      </c>
      <c r="E281" s="5" t="s">
        <v>282</v>
      </c>
      <c r="F281" s="16">
        <v>57.1</v>
      </c>
      <c r="G281" s="16">
        <v>29.1</v>
      </c>
      <c r="H281" s="16">
        <v>23.6</v>
      </c>
      <c r="I281" s="16">
        <v>11.2</v>
      </c>
      <c r="J281" s="17">
        <v>1.1000000000000001</v>
      </c>
      <c r="K281" s="8" t="s">
        <v>2372</v>
      </c>
      <c r="L281" s="1" t="s">
        <v>17</v>
      </c>
    </row>
    <row r="282" spans="1:12" x14ac:dyDescent="0.35">
      <c r="A282" s="28" t="s">
        <v>526</v>
      </c>
      <c r="B282" s="5" t="s">
        <v>527</v>
      </c>
      <c r="C282" s="4" t="s">
        <v>517</v>
      </c>
      <c r="D282" s="7" t="s">
        <v>282</v>
      </c>
      <c r="E282" s="5" t="s">
        <v>282</v>
      </c>
      <c r="F282" s="16">
        <v>56.5</v>
      </c>
      <c r="G282" s="16">
        <v>26.6</v>
      </c>
      <c r="H282" s="16">
        <v>24.3</v>
      </c>
      <c r="I282" s="16">
        <v>11.9</v>
      </c>
      <c r="J282" s="17">
        <v>0.9</v>
      </c>
      <c r="K282" s="8" t="s">
        <v>2373</v>
      </c>
      <c r="L282" s="1" t="s">
        <v>17</v>
      </c>
    </row>
    <row r="283" spans="1:12" x14ac:dyDescent="0.35">
      <c r="A283" s="28" t="s">
        <v>528</v>
      </c>
      <c r="B283" s="5" t="s">
        <v>529</v>
      </c>
      <c r="C283" s="4" t="s">
        <v>517</v>
      </c>
      <c r="D283" s="7" t="s">
        <v>282</v>
      </c>
      <c r="E283" s="5" t="s">
        <v>282</v>
      </c>
      <c r="F283" s="16">
        <v>49.7</v>
      </c>
      <c r="G283" s="16">
        <v>24.9</v>
      </c>
      <c r="H283" s="16">
        <v>19.899999999999999</v>
      </c>
      <c r="I283" s="16">
        <v>7.4</v>
      </c>
      <c r="J283" s="17">
        <v>0.6</v>
      </c>
      <c r="K283" s="8" t="s">
        <v>2374</v>
      </c>
      <c r="L283" s="1" t="s">
        <v>17</v>
      </c>
    </row>
    <row r="284" spans="1:12" x14ac:dyDescent="0.35">
      <c r="A284" s="28" t="s">
        <v>530</v>
      </c>
      <c r="B284" s="5" t="s">
        <v>531</v>
      </c>
      <c r="C284" s="4" t="s">
        <v>517</v>
      </c>
      <c r="D284" s="7" t="s">
        <v>282</v>
      </c>
      <c r="E284" s="5" t="s">
        <v>282</v>
      </c>
      <c r="F284" s="16">
        <v>46.4</v>
      </c>
      <c r="G284" s="16">
        <v>26.5</v>
      </c>
      <c r="H284" s="16">
        <v>18.899999999999999</v>
      </c>
      <c r="I284" s="16">
        <v>6.1</v>
      </c>
      <c r="J284" s="17">
        <v>0.5</v>
      </c>
      <c r="K284" s="8" t="s">
        <v>2375</v>
      </c>
      <c r="L284" s="1" t="s">
        <v>17</v>
      </c>
    </row>
    <row r="285" spans="1:12" x14ac:dyDescent="0.35">
      <c r="A285" s="28" t="s">
        <v>532</v>
      </c>
      <c r="B285" s="5" t="s">
        <v>533</v>
      </c>
      <c r="C285" s="4" t="s">
        <v>517</v>
      </c>
      <c r="D285" s="7" t="s">
        <v>282</v>
      </c>
      <c r="E285" s="5" t="s">
        <v>282</v>
      </c>
      <c r="F285" s="16">
        <v>64</v>
      </c>
      <c r="G285" s="16">
        <v>32.200000000000003</v>
      </c>
      <c r="H285" s="16">
        <v>26.5</v>
      </c>
      <c r="I285" s="16">
        <v>12.1</v>
      </c>
      <c r="J285" s="16">
        <v>0.7</v>
      </c>
      <c r="K285" s="8" t="s">
        <v>2376</v>
      </c>
      <c r="L285" s="1" t="s">
        <v>17</v>
      </c>
    </row>
    <row r="286" spans="1:12" x14ac:dyDescent="0.35">
      <c r="A286" s="28" t="s">
        <v>534</v>
      </c>
      <c r="B286" s="5" t="s">
        <v>535</v>
      </c>
      <c r="C286" s="4" t="s">
        <v>517</v>
      </c>
      <c r="D286" s="7" t="s">
        <v>282</v>
      </c>
      <c r="E286" s="5" t="s">
        <v>282</v>
      </c>
      <c r="F286" s="16">
        <v>57.5</v>
      </c>
      <c r="G286" s="16">
        <v>30.5</v>
      </c>
      <c r="H286" s="16">
        <v>21.2</v>
      </c>
      <c r="I286" s="16">
        <v>10.5</v>
      </c>
      <c r="J286" s="16">
        <v>0.8</v>
      </c>
      <c r="K286" s="8" t="s">
        <v>2377</v>
      </c>
      <c r="L286" s="1" t="s">
        <v>17</v>
      </c>
    </row>
    <row r="287" spans="1:12" x14ac:dyDescent="0.35">
      <c r="A287" s="23" t="s">
        <v>536</v>
      </c>
      <c r="B287" s="5" t="s">
        <v>2177</v>
      </c>
      <c r="C287" s="5" t="s">
        <v>281</v>
      </c>
      <c r="D287" s="7" t="s">
        <v>282</v>
      </c>
      <c r="E287" s="5" t="s">
        <v>282</v>
      </c>
      <c r="F287" s="16">
        <v>78.400000000000006</v>
      </c>
      <c r="G287" s="16">
        <v>42</v>
      </c>
      <c r="H287" s="16">
        <v>31</v>
      </c>
      <c r="I287" s="16">
        <v>8.4803999999999995</v>
      </c>
      <c r="J287" s="16" t="s">
        <v>16</v>
      </c>
      <c r="K287" s="8" t="s">
        <v>2178</v>
      </c>
      <c r="L287" s="1" t="s">
        <v>17</v>
      </c>
    </row>
    <row r="288" spans="1:12" x14ac:dyDescent="0.35">
      <c r="A288" s="28" t="s">
        <v>537</v>
      </c>
      <c r="B288" s="5" t="s">
        <v>538</v>
      </c>
      <c r="C288" s="4" t="s">
        <v>539</v>
      </c>
      <c r="D288" s="7" t="s">
        <v>282</v>
      </c>
      <c r="E288" s="5" t="s">
        <v>282</v>
      </c>
      <c r="F288" s="16">
        <v>54</v>
      </c>
      <c r="G288" s="16">
        <v>26.7</v>
      </c>
      <c r="H288" s="16">
        <v>21.1</v>
      </c>
      <c r="I288" s="16">
        <v>8.3000000000000007</v>
      </c>
      <c r="J288" s="17">
        <v>0.7</v>
      </c>
      <c r="K288" s="8" t="s">
        <v>2357</v>
      </c>
      <c r="L288" s="1" t="s">
        <v>17</v>
      </c>
    </row>
    <row r="289" spans="1:12" x14ac:dyDescent="0.35">
      <c r="A289" s="28" t="s">
        <v>540</v>
      </c>
      <c r="B289" s="5" t="s">
        <v>541</v>
      </c>
      <c r="C289" s="4" t="s">
        <v>539</v>
      </c>
      <c r="D289" s="7" t="s">
        <v>282</v>
      </c>
      <c r="E289" s="5" t="s">
        <v>282</v>
      </c>
      <c r="F289" s="16">
        <v>56.9</v>
      </c>
      <c r="G289" s="16">
        <v>30.6</v>
      </c>
      <c r="H289" s="16">
        <v>22.3</v>
      </c>
      <c r="I289" s="16">
        <v>11.1</v>
      </c>
      <c r="J289" s="17">
        <v>0.8</v>
      </c>
      <c r="K289" s="8" t="s">
        <v>2358</v>
      </c>
      <c r="L289" s="1" t="s">
        <v>17</v>
      </c>
    </row>
    <row r="290" spans="1:12" x14ac:dyDescent="0.35">
      <c r="A290" s="28" t="s">
        <v>542</v>
      </c>
      <c r="B290" s="5" t="s">
        <v>543</v>
      </c>
      <c r="C290" s="4" t="s">
        <v>539</v>
      </c>
      <c r="D290" s="7" t="s">
        <v>282</v>
      </c>
      <c r="E290" s="5" t="s">
        <v>282</v>
      </c>
      <c r="F290" s="16">
        <v>58.4</v>
      </c>
      <c r="G290" s="16">
        <v>30.4</v>
      </c>
      <c r="H290" s="16">
        <v>22.5</v>
      </c>
      <c r="I290" s="16">
        <v>11.6</v>
      </c>
      <c r="J290" s="17">
        <v>0.9</v>
      </c>
      <c r="K290" s="8" t="s">
        <v>2359</v>
      </c>
      <c r="L290" s="1" t="s">
        <v>17</v>
      </c>
    </row>
    <row r="291" spans="1:12" x14ac:dyDescent="0.35">
      <c r="A291" s="28" t="s">
        <v>544</v>
      </c>
      <c r="B291" s="5" t="s">
        <v>545</v>
      </c>
      <c r="C291" s="4" t="s">
        <v>539</v>
      </c>
      <c r="D291" s="7" t="s">
        <v>282</v>
      </c>
      <c r="E291" s="5" t="s">
        <v>282</v>
      </c>
      <c r="F291" s="16">
        <v>56.1</v>
      </c>
      <c r="G291" s="16">
        <v>26.6</v>
      </c>
      <c r="H291" s="16">
        <v>24.1</v>
      </c>
      <c r="I291" s="16">
        <v>10</v>
      </c>
      <c r="J291" s="17">
        <v>0.7</v>
      </c>
      <c r="K291" s="8" t="s">
        <v>2360</v>
      </c>
      <c r="L291" s="1" t="s">
        <v>17</v>
      </c>
    </row>
    <row r="292" spans="1:12" x14ac:dyDescent="0.35">
      <c r="A292" s="28" t="s">
        <v>546</v>
      </c>
      <c r="B292" s="5" t="s">
        <v>547</v>
      </c>
      <c r="C292" s="4" t="s">
        <v>539</v>
      </c>
      <c r="D292" s="7" t="s">
        <v>282</v>
      </c>
      <c r="E292" s="5" t="s">
        <v>282</v>
      </c>
      <c r="F292" s="16">
        <v>63.6</v>
      </c>
      <c r="G292" s="16">
        <v>21.8</v>
      </c>
      <c r="H292" s="16">
        <v>23.8</v>
      </c>
      <c r="I292" s="16">
        <v>13.8</v>
      </c>
      <c r="J292" s="17">
        <v>1</v>
      </c>
      <c r="K292" s="8" t="s">
        <v>2361</v>
      </c>
      <c r="L292" s="1" t="s">
        <v>17</v>
      </c>
    </row>
    <row r="293" spans="1:12" x14ac:dyDescent="0.35">
      <c r="A293" s="28" t="s">
        <v>548</v>
      </c>
      <c r="B293" s="5" t="s">
        <v>549</v>
      </c>
      <c r="C293" s="4" t="s">
        <v>539</v>
      </c>
      <c r="D293" s="7" t="s">
        <v>282</v>
      </c>
      <c r="E293" s="5" t="s">
        <v>282</v>
      </c>
      <c r="F293" s="16">
        <v>59.3</v>
      </c>
      <c r="G293" s="16">
        <v>27.6</v>
      </c>
      <c r="H293" s="16">
        <v>22.8</v>
      </c>
      <c r="I293" s="16">
        <v>11.1</v>
      </c>
      <c r="J293" s="17">
        <v>0.8</v>
      </c>
      <c r="K293" s="8" t="s">
        <v>2362</v>
      </c>
      <c r="L293" s="1" t="s">
        <v>17</v>
      </c>
    </row>
    <row r="294" spans="1:12" x14ac:dyDescent="0.35">
      <c r="A294" s="28" t="s">
        <v>550</v>
      </c>
      <c r="B294" s="5" t="s">
        <v>551</v>
      </c>
      <c r="C294" s="4" t="s">
        <v>539</v>
      </c>
      <c r="D294" s="7" t="s">
        <v>282</v>
      </c>
      <c r="E294" s="5" t="s">
        <v>282</v>
      </c>
      <c r="F294" s="16">
        <v>51.7</v>
      </c>
      <c r="G294" s="16">
        <v>25</v>
      </c>
      <c r="H294" s="16">
        <v>21.4</v>
      </c>
      <c r="I294" s="16">
        <v>7.5</v>
      </c>
      <c r="J294" s="17">
        <v>0.5</v>
      </c>
      <c r="K294" s="8" t="s">
        <v>2363</v>
      </c>
      <c r="L294" s="1" t="s">
        <v>17</v>
      </c>
    </row>
    <row r="295" spans="1:12" x14ac:dyDescent="0.35">
      <c r="A295" s="28" t="s">
        <v>552</v>
      </c>
      <c r="B295" s="5" t="s">
        <v>553</v>
      </c>
      <c r="C295" s="4" t="s">
        <v>539</v>
      </c>
      <c r="D295" s="7" t="s">
        <v>282</v>
      </c>
      <c r="E295" s="5" t="s">
        <v>282</v>
      </c>
      <c r="F295" s="16">
        <v>65.5</v>
      </c>
      <c r="G295" s="16">
        <v>29</v>
      </c>
      <c r="H295" s="16">
        <v>24.6</v>
      </c>
      <c r="I295" s="16">
        <v>11.3</v>
      </c>
      <c r="J295" s="17">
        <v>0.9</v>
      </c>
      <c r="K295" s="8" t="s">
        <v>2364</v>
      </c>
      <c r="L295" s="1" t="s">
        <v>17</v>
      </c>
    </row>
    <row r="296" spans="1:12" x14ac:dyDescent="0.35">
      <c r="A296" s="28" t="s">
        <v>554</v>
      </c>
      <c r="B296" s="5" t="s">
        <v>555</v>
      </c>
      <c r="C296" s="4" t="s">
        <v>539</v>
      </c>
      <c r="D296" s="7" t="s">
        <v>282</v>
      </c>
      <c r="E296" s="5" t="s">
        <v>282</v>
      </c>
      <c r="F296" s="16">
        <v>61</v>
      </c>
      <c r="G296" s="16">
        <v>27.9</v>
      </c>
      <c r="H296" s="16">
        <v>22.1</v>
      </c>
      <c r="I296" s="16">
        <v>11.6</v>
      </c>
      <c r="J296" s="16">
        <v>0.8</v>
      </c>
      <c r="K296" s="8" t="s">
        <v>2365</v>
      </c>
      <c r="L296" s="1" t="s">
        <v>17</v>
      </c>
    </row>
    <row r="297" spans="1:12" x14ac:dyDescent="0.35">
      <c r="A297" s="28" t="s">
        <v>556</v>
      </c>
      <c r="B297" s="5" t="s">
        <v>557</v>
      </c>
      <c r="C297" s="4" t="s">
        <v>539</v>
      </c>
      <c r="D297" s="7" t="s">
        <v>282</v>
      </c>
      <c r="E297" s="5" t="s">
        <v>282</v>
      </c>
      <c r="F297" s="16">
        <v>64.599999999999994</v>
      </c>
      <c r="G297" s="16">
        <v>30.4</v>
      </c>
      <c r="H297" s="16">
        <v>24.8</v>
      </c>
      <c r="I297" s="16">
        <v>14.9</v>
      </c>
      <c r="J297" s="16">
        <v>1.3</v>
      </c>
      <c r="K297" s="8" t="s">
        <v>2366</v>
      </c>
      <c r="L297" s="1" t="s">
        <v>17</v>
      </c>
    </row>
    <row r="298" spans="1:12" x14ac:dyDescent="0.35">
      <c r="A298" s="23" t="s">
        <v>558</v>
      </c>
      <c r="B298" s="5" t="s">
        <v>2179</v>
      </c>
      <c r="C298" s="5" t="s">
        <v>281</v>
      </c>
      <c r="D298" s="7" t="s">
        <v>282</v>
      </c>
      <c r="E298" s="5" t="s">
        <v>282</v>
      </c>
      <c r="F298" s="16">
        <v>73.400000000000006</v>
      </c>
      <c r="G298" s="16">
        <v>35</v>
      </c>
      <c r="H298" s="16">
        <v>28.1</v>
      </c>
      <c r="I298" s="16">
        <v>6.6449999999999996</v>
      </c>
      <c r="J298" s="16" t="s">
        <v>16</v>
      </c>
      <c r="K298" s="8" t="s">
        <v>2180</v>
      </c>
      <c r="L298" s="1" t="s">
        <v>17</v>
      </c>
    </row>
    <row r="299" spans="1:12" x14ac:dyDescent="0.35">
      <c r="A299" s="28" t="s">
        <v>559</v>
      </c>
      <c r="B299" s="5" t="s">
        <v>560</v>
      </c>
      <c r="C299" s="4" t="s">
        <v>561</v>
      </c>
      <c r="D299" s="7" t="s">
        <v>282</v>
      </c>
      <c r="E299" s="5" t="s">
        <v>282</v>
      </c>
      <c r="F299" s="16">
        <v>63.1</v>
      </c>
      <c r="G299" s="16">
        <v>31.6</v>
      </c>
      <c r="H299" s="16">
        <v>24.5</v>
      </c>
      <c r="I299" s="16">
        <v>14.6</v>
      </c>
      <c r="J299" s="17">
        <v>1.2</v>
      </c>
      <c r="K299" s="8" t="s">
        <v>2324</v>
      </c>
      <c r="L299" s="1" t="s">
        <v>17</v>
      </c>
    </row>
    <row r="300" spans="1:12" x14ac:dyDescent="0.35">
      <c r="A300" s="28" t="s">
        <v>562</v>
      </c>
      <c r="B300" s="5" t="s">
        <v>563</v>
      </c>
      <c r="C300" s="4" t="s">
        <v>561</v>
      </c>
      <c r="D300" s="7" t="s">
        <v>282</v>
      </c>
      <c r="E300" s="5" t="s">
        <v>282</v>
      </c>
      <c r="F300" s="16">
        <v>59.6</v>
      </c>
      <c r="G300" s="16">
        <v>28.9</v>
      </c>
      <c r="H300" s="16">
        <v>20.3</v>
      </c>
      <c r="I300" s="16">
        <v>10.199999999999999</v>
      </c>
      <c r="J300" s="17">
        <v>0.7</v>
      </c>
      <c r="K300" s="8" t="s">
        <v>2325</v>
      </c>
      <c r="L300" s="1" t="s">
        <v>17</v>
      </c>
    </row>
    <row r="301" spans="1:12" x14ac:dyDescent="0.35">
      <c r="A301" s="28" t="s">
        <v>564</v>
      </c>
      <c r="B301" s="5" t="s">
        <v>565</v>
      </c>
      <c r="C301" s="4" t="s">
        <v>561</v>
      </c>
      <c r="D301" s="7" t="s">
        <v>282</v>
      </c>
      <c r="E301" s="5" t="s">
        <v>282</v>
      </c>
      <c r="F301" s="16">
        <v>62.7</v>
      </c>
      <c r="G301" s="16">
        <v>31.5</v>
      </c>
      <c r="H301" s="16">
        <v>25</v>
      </c>
      <c r="I301" s="16">
        <v>14.3</v>
      </c>
      <c r="J301" s="17">
        <v>0.9</v>
      </c>
      <c r="K301" s="8" t="s">
        <v>2326</v>
      </c>
      <c r="L301" s="1" t="s">
        <v>17</v>
      </c>
    </row>
    <row r="302" spans="1:12" x14ac:dyDescent="0.35">
      <c r="A302" s="28" t="s">
        <v>566</v>
      </c>
      <c r="B302" s="5" t="s">
        <v>567</v>
      </c>
      <c r="C302" s="4" t="s">
        <v>561</v>
      </c>
      <c r="D302" s="7" t="s">
        <v>282</v>
      </c>
      <c r="E302" s="5" t="s">
        <v>282</v>
      </c>
      <c r="F302" s="16">
        <v>62.3</v>
      </c>
      <c r="G302" s="16">
        <v>29.6</v>
      </c>
      <c r="H302" s="16">
        <v>25.9</v>
      </c>
      <c r="I302" s="16">
        <v>15.1</v>
      </c>
      <c r="J302" s="17">
        <v>1</v>
      </c>
      <c r="K302" s="8" t="s">
        <v>2327</v>
      </c>
      <c r="L302" s="1" t="s">
        <v>17</v>
      </c>
    </row>
    <row r="303" spans="1:12" x14ac:dyDescent="0.35">
      <c r="A303" s="28" t="s">
        <v>568</v>
      </c>
      <c r="B303" s="5" t="s">
        <v>569</v>
      </c>
      <c r="C303" s="4" t="s">
        <v>561</v>
      </c>
      <c r="D303" s="7" t="s">
        <v>282</v>
      </c>
      <c r="E303" s="5" t="s">
        <v>282</v>
      </c>
      <c r="F303" s="16">
        <v>61.4</v>
      </c>
      <c r="G303" s="16">
        <v>28.6</v>
      </c>
      <c r="H303" s="16">
        <v>24.5</v>
      </c>
      <c r="I303" s="16">
        <v>13.6</v>
      </c>
      <c r="J303" s="17">
        <v>0.8</v>
      </c>
      <c r="K303" s="8" t="s">
        <v>2328</v>
      </c>
      <c r="L303" s="1" t="s">
        <v>17</v>
      </c>
    </row>
    <row r="304" spans="1:12" x14ac:dyDescent="0.35">
      <c r="A304" s="28" t="s">
        <v>570</v>
      </c>
      <c r="B304" s="5" t="s">
        <v>571</v>
      </c>
      <c r="C304" s="4" t="s">
        <v>561</v>
      </c>
      <c r="D304" s="7" t="s">
        <v>282</v>
      </c>
      <c r="E304" s="5" t="s">
        <v>282</v>
      </c>
      <c r="F304" s="16">
        <v>62</v>
      </c>
      <c r="G304" s="16">
        <v>30.4</v>
      </c>
      <c r="H304" s="16">
        <v>23.9</v>
      </c>
      <c r="I304" s="16">
        <v>14.4</v>
      </c>
      <c r="J304" s="17">
        <v>0.6</v>
      </c>
      <c r="K304" s="8" t="s">
        <v>2329</v>
      </c>
      <c r="L304" s="1" t="s">
        <v>17</v>
      </c>
    </row>
    <row r="305" spans="1:12" x14ac:dyDescent="0.35">
      <c r="A305" s="28" t="s">
        <v>572</v>
      </c>
      <c r="B305" s="5" t="s">
        <v>573</v>
      </c>
      <c r="C305" s="4" t="s">
        <v>561</v>
      </c>
      <c r="D305" s="7" t="s">
        <v>282</v>
      </c>
      <c r="E305" s="5" t="s">
        <v>282</v>
      </c>
      <c r="F305" s="16">
        <v>61.6</v>
      </c>
      <c r="G305" s="16">
        <v>31.3</v>
      </c>
      <c r="H305" s="16">
        <v>24.3</v>
      </c>
      <c r="I305" s="16">
        <v>14.4</v>
      </c>
      <c r="J305" s="17">
        <v>1.1000000000000001</v>
      </c>
      <c r="K305" s="8" t="s">
        <v>2330</v>
      </c>
      <c r="L305" s="1" t="s">
        <v>17</v>
      </c>
    </row>
    <row r="306" spans="1:12" x14ac:dyDescent="0.35">
      <c r="A306" s="28" t="s">
        <v>574</v>
      </c>
      <c r="B306" s="5" t="s">
        <v>575</v>
      </c>
      <c r="C306" s="4" t="s">
        <v>561</v>
      </c>
      <c r="D306" s="7" t="s">
        <v>282</v>
      </c>
      <c r="E306" s="5" t="s">
        <v>282</v>
      </c>
      <c r="F306" s="16">
        <v>58.5</v>
      </c>
      <c r="G306" s="16">
        <v>29</v>
      </c>
      <c r="H306" s="16">
        <v>22.7</v>
      </c>
      <c r="I306" s="16">
        <v>11.8</v>
      </c>
      <c r="J306" s="17">
        <v>0.9</v>
      </c>
      <c r="K306" s="8" t="s">
        <v>2331</v>
      </c>
      <c r="L306" s="1" t="s">
        <v>17</v>
      </c>
    </row>
    <row r="307" spans="1:12" x14ac:dyDescent="0.35">
      <c r="A307" s="28" t="s">
        <v>576</v>
      </c>
      <c r="B307" s="5" t="s">
        <v>577</v>
      </c>
      <c r="C307" s="4" t="s">
        <v>561</v>
      </c>
      <c r="D307" s="7" t="s">
        <v>282</v>
      </c>
      <c r="E307" s="5" t="s">
        <v>282</v>
      </c>
      <c r="F307" s="16">
        <v>61</v>
      </c>
      <c r="G307" s="16">
        <v>29.6</v>
      </c>
      <c r="H307" s="16">
        <v>22.1</v>
      </c>
      <c r="I307" s="16">
        <v>11.9</v>
      </c>
      <c r="J307" s="16">
        <v>0.8</v>
      </c>
      <c r="K307" s="8" t="s">
        <v>2332</v>
      </c>
      <c r="L307" s="1" t="s">
        <v>17</v>
      </c>
    </row>
    <row r="308" spans="1:12" x14ac:dyDescent="0.35">
      <c r="A308" s="28" t="s">
        <v>578</v>
      </c>
      <c r="B308" s="5" t="s">
        <v>579</v>
      </c>
      <c r="C308" s="4" t="s">
        <v>561</v>
      </c>
      <c r="D308" s="7" t="s">
        <v>282</v>
      </c>
      <c r="E308" s="5" t="s">
        <v>282</v>
      </c>
      <c r="F308" s="16">
        <v>62.8</v>
      </c>
      <c r="G308" s="16">
        <v>29.8</v>
      </c>
      <c r="H308" s="16">
        <v>22.7</v>
      </c>
      <c r="I308" s="16">
        <v>11.5</v>
      </c>
      <c r="J308" s="16">
        <v>0.7</v>
      </c>
      <c r="K308" s="8" t="s">
        <v>2333</v>
      </c>
      <c r="L308" s="1" t="s">
        <v>17</v>
      </c>
    </row>
    <row r="309" spans="1:12" x14ac:dyDescent="0.35">
      <c r="A309" s="23" t="s">
        <v>580</v>
      </c>
      <c r="B309" s="5" t="s">
        <v>2181</v>
      </c>
      <c r="C309" s="5" t="s">
        <v>281</v>
      </c>
      <c r="D309" s="7" t="s">
        <v>282</v>
      </c>
      <c r="E309" s="5" t="s">
        <v>282</v>
      </c>
      <c r="F309" s="16">
        <v>64.900000000000006</v>
      </c>
      <c r="G309" s="16">
        <v>37</v>
      </c>
      <c r="H309" s="16">
        <v>26.8</v>
      </c>
      <c r="I309" s="16">
        <v>7.5525000000000002</v>
      </c>
      <c r="J309" s="16" t="s">
        <v>16</v>
      </c>
      <c r="K309" s="8" t="s">
        <v>2182</v>
      </c>
      <c r="L309" s="1" t="s">
        <v>17</v>
      </c>
    </row>
    <row r="310" spans="1:12" x14ac:dyDescent="0.35">
      <c r="A310" s="28" t="s">
        <v>581</v>
      </c>
      <c r="B310" s="5" t="s">
        <v>582</v>
      </c>
      <c r="C310" s="4" t="s">
        <v>583</v>
      </c>
      <c r="D310" s="7" t="s">
        <v>282</v>
      </c>
      <c r="E310" s="5" t="s">
        <v>282</v>
      </c>
      <c r="F310" s="16">
        <v>60.5</v>
      </c>
      <c r="G310" s="16">
        <v>30.7</v>
      </c>
      <c r="H310" s="16">
        <v>22.8</v>
      </c>
      <c r="I310" s="16">
        <v>13.1</v>
      </c>
      <c r="J310" s="17">
        <v>1.1000000000000001</v>
      </c>
      <c r="K310" s="8" t="s">
        <v>2335</v>
      </c>
      <c r="L310" s="1" t="s">
        <v>17</v>
      </c>
    </row>
    <row r="311" spans="1:12" x14ac:dyDescent="0.35">
      <c r="A311" s="28" t="s">
        <v>584</v>
      </c>
      <c r="B311" s="5" t="s">
        <v>585</v>
      </c>
      <c r="C311" s="4" t="s">
        <v>583</v>
      </c>
      <c r="D311" s="7" t="s">
        <v>282</v>
      </c>
      <c r="E311" s="5" t="s">
        <v>282</v>
      </c>
      <c r="F311" s="16">
        <v>57</v>
      </c>
      <c r="G311" s="16">
        <v>30.7</v>
      </c>
      <c r="H311" s="16">
        <v>21</v>
      </c>
      <c r="I311" s="16">
        <v>10.7</v>
      </c>
      <c r="J311" s="17">
        <v>0.6</v>
      </c>
      <c r="K311" s="8" t="s">
        <v>2336</v>
      </c>
      <c r="L311" s="1" t="s">
        <v>17</v>
      </c>
    </row>
    <row r="312" spans="1:12" x14ac:dyDescent="0.35">
      <c r="A312" s="28" t="s">
        <v>586</v>
      </c>
      <c r="B312" s="5" t="s">
        <v>587</v>
      </c>
      <c r="C312" s="4" t="s">
        <v>583</v>
      </c>
      <c r="D312" s="7" t="s">
        <v>282</v>
      </c>
      <c r="E312" s="5" t="s">
        <v>282</v>
      </c>
      <c r="F312" s="16">
        <v>67.099999999999994</v>
      </c>
      <c r="G312" s="16">
        <v>33.700000000000003</v>
      </c>
      <c r="H312" s="16">
        <v>25.3</v>
      </c>
      <c r="I312" s="16">
        <v>15.6</v>
      </c>
      <c r="J312" s="17">
        <v>0.7</v>
      </c>
      <c r="K312" s="8" t="s">
        <v>2337</v>
      </c>
      <c r="L312" s="1" t="s">
        <v>17</v>
      </c>
    </row>
    <row r="313" spans="1:12" x14ac:dyDescent="0.35">
      <c r="A313" s="28" t="s">
        <v>588</v>
      </c>
      <c r="B313" s="5" t="s">
        <v>589</v>
      </c>
      <c r="C313" s="4" t="s">
        <v>583</v>
      </c>
      <c r="D313" s="7" t="s">
        <v>282</v>
      </c>
      <c r="E313" s="5" t="s">
        <v>282</v>
      </c>
      <c r="F313" s="16">
        <v>60.6</v>
      </c>
      <c r="G313" s="16">
        <v>32.1</v>
      </c>
      <c r="H313" s="16">
        <v>21.1</v>
      </c>
      <c r="I313" s="16">
        <v>12.9</v>
      </c>
      <c r="J313" s="17">
        <v>0.9</v>
      </c>
      <c r="K313" s="8" t="s">
        <v>2338</v>
      </c>
      <c r="L313" s="1" t="s">
        <v>17</v>
      </c>
    </row>
    <row r="314" spans="1:12" x14ac:dyDescent="0.35">
      <c r="A314" s="28" t="s">
        <v>590</v>
      </c>
      <c r="B314" s="5" t="s">
        <v>591</v>
      </c>
      <c r="C314" s="4" t="s">
        <v>583</v>
      </c>
      <c r="D314" s="7" t="s">
        <v>282</v>
      </c>
      <c r="E314" s="5" t="s">
        <v>282</v>
      </c>
      <c r="F314" s="16">
        <v>65.400000000000006</v>
      </c>
      <c r="G314" s="16">
        <v>31.3</v>
      </c>
      <c r="H314" s="16">
        <v>23.1</v>
      </c>
      <c r="I314" s="16">
        <v>15.3</v>
      </c>
      <c r="J314" s="17">
        <v>0.7</v>
      </c>
      <c r="K314" s="8" t="s">
        <v>2339</v>
      </c>
      <c r="L314" s="1" t="s">
        <v>17</v>
      </c>
    </row>
    <row r="315" spans="1:12" x14ac:dyDescent="0.35">
      <c r="A315" s="28" t="s">
        <v>592</v>
      </c>
      <c r="B315" s="5" t="s">
        <v>593</v>
      </c>
      <c r="C315" s="4" t="s">
        <v>583</v>
      </c>
      <c r="D315" s="7" t="s">
        <v>282</v>
      </c>
      <c r="E315" s="5" t="s">
        <v>282</v>
      </c>
      <c r="F315" s="16">
        <v>57.9</v>
      </c>
      <c r="G315" s="16">
        <v>29.4</v>
      </c>
      <c r="H315" s="16">
        <v>21.4</v>
      </c>
      <c r="I315" s="16">
        <v>12.4</v>
      </c>
      <c r="J315" s="17">
        <v>1</v>
      </c>
      <c r="K315" s="8" t="s">
        <v>2340</v>
      </c>
      <c r="L315" s="1" t="s">
        <v>17</v>
      </c>
    </row>
    <row r="316" spans="1:12" x14ac:dyDescent="0.35">
      <c r="A316" s="28" t="s">
        <v>594</v>
      </c>
      <c r="B316" s="5" t="s">
        <v>595</v>
      </c>
      <c r="C316" s="4" t="s">
        <v>583</v>
      </c>
      <c r="D316" s="7" t="s">
        <v>282</v>
      </c>
      <c r="E316" s="5" t="s">
        <v>282</v>
      </c>
      <c r="F316" s="16">
        <v>59.4</v>
      </c>
      <c r="G316" s="16">
        <v>28.4</v>
      </c>
      <c r="H316" s="16">
        <v>21.9</v>
      </c>
      <c r="I316" s="16">
        <v>10.8</v>
      </c>
      <c r="J316" s="17">
        <v>0.7</v>
      </c>
      <c r="K316" s="8" t="s">
        <v>2341</v>
      </c>
      <c r="L316" s="1" t="s">
        <v>17</v>
      </c>
    </row>
    <row r="317" spans="1:12" x14ac:dyDescent="0.35">
      <c r="A317" s="28" t="s">
        <v>596</v>
      </c>
      <c r="B317" s="5" t="s">
        <v>597</v>
      </c>
      <c r="C317" s="4" t="s">
        <v>583</v>
      </c>
      <c r="D317" s="7" t="s">
        <v>282</v>
      </c>
      <c r="E317" s="5" t="s">
        <v>282</v>
      </c>
      <c r="F317" s="16">
        <v>59.5</v>
      </c>
      <c r="G317" s="16">
        <v>27.8</v>
      </c>
      <c r="H317" s="16">
        <v>22.2</v>
      </c>
      <c r="I317" s="16">
        <v>12.1</v>
      </c>
      <c r="J317" s="17">
        <v>0.7</v>
      </c>
      <c r="K317" s="8" t="s">
        <v>2342</v>
      </c>
      <c r="L317" s="1" t="s">
        <v>17</v>
      </c>
    </row>
    <row r="318" spans="1:12" x14ac:dyDescent="0.35">
      <c r="A318" s="28" t="s">
        <v>598</v>
      </c>
      <c r="B318" s="5" t="s">
        <v>599</v>
      </c>
      <c r="C318" s="4" t="s">
        <v>583</v>
      </c>
      <c r="D318" s="7" t="s">
        <v>282</v>
      </c>
      <c r="E318" s="5" t="s">
        <v>282</v>
      </c>
      <c r="F318" s="16">
        <v>58.9</v>
      </c>
      <c r="G318" s="16">
        <v>29.1</v>
      </c>
      <c r="H318" s="16">
        <v>22.5</v>
      </c>
      <c r="I318" s="16">
        <v>12.8</v>
      </c>
      <c r="J318" s="16">
        <v>0.6</v>
      </c>
      <c r="K318" s="8" t="s">
        <v>2343</v>
      </c>
      <c r="L318" s="1" t="s">
        <v>17</v>
      </c>
    </row>
    <row r="319" spans="1:12" x14ac:dyDescent="0.35">
      <c r="A319" s="28" t="s">
        <v>600</v>
      </c>
      <c r="B319" s="5" t="s">
        <v>601</v>
      </c>
      <c r="C319" s="4" t="s">
        <v>583</v>
      </c>
      <c r="D319" s="7" t="s">
        <v>282</v>
      </c>
      <c r="E319" s="5" t="s">
        <v>282</v>
      </c>
      <c r="F319" s="16">
        <v>60.6</v>
      </c>
      <c r="G319" s="16">
        <v>30.3</v>
      </c>
      <c r="H319" s="16">
        <v>22.1</v>
      </c>
      <c r="I319" s="16">
        <v>12.1</v>
      </c>
      <c r="J319" s="16">
        <v>0.9</v>
      </c>
      <c r="K319" s="8" t="s">
        <v>2344</v>
      </c>
      <c r="L319" s="1" t="s">
        <v>17</v>
      </c>
    </row>
    <row r="320" spans="1:12" x14ac:dyDescent="0.35">
      <c r="A320" s="23" t="s">
        <v>602</v>
      </c>
      <c r="B320" s="5" t="s">
        <v>2183</v>
      </c>
      <c r="C320" s="5" t="s">
        <v>281</v>
      </c>
      <c r="D320" s="7" t="s">
        <v>282</v>
      </c>
      <c r="E320" s="5" t="s">
        <v>282</v>
      </c>
      <c r="F320" s="16">
        <v>67</v>
      </c>
      <c r="G320" s="16">
        <v>35.6</v>
      </c>
      <c r="H320" s="16">
        <v>24.6</v>
      </c>
      <c r="I320" s="16">
        <v>7.06</v>
      </c>
      <c r="J320" s="16" t="s">
        <v>16</v>
      </c>
      <c r="K320" s="8" t="s">
        <v>2184</v>
      </c>
      <c r="L320" s="1" t="s">
        <v>17</v>
      </c>
    </row>
    <row r="321" spans="1:12" x14ac:dyDescent="0.35">
      <c r="A321" s="28" t="s">
        <v>603</v>
      </c>
      <c r="B321" s="5" t="s">
        <v>604</v>
      </c>
      <c r="C321" s="4" t="s">
        <v>605</v>
      </c>
      <c r="D321" s="7" t="s">
        <v>282</v>
      </c>
      <c r="E321" s="5" t="s">
        <v>282</v>
      </c>
      <c r="F321" s="16">
        <v>56</v>
      </c>
      <c r="G321" s="16">
        <v>31.7</v>
      </c>
      <c r="H321" s="16">
        <v>22.1</v>
      </c>
      <c r="I321" s="15">
        <v>11.1</v>
      </c>
      <c r="J321" s="16">
        <v>1</v>
      </c>
      <c r="K321" s="8" t="s">
        <v>2379</v>
      </c>
      <c r="L321" s="1" t="s">
        <v>17</v>
      </c>
    </row>
    <row r="322" spans="1:12" x14ac:dyDescent="0.35">
      <c r="A322" s="28" t="s">
        <v>606</v>
      </c>
      <c r="B322" s="5" t="s">
        <v>607</v>
      </c>
      <c r="C322" s="4" t="s">
        <v>605</v>
      </c>
      <c r="D322" s="7" t="s">
        <v>282</v>
      </c>
      <c r="E322" s="5" t="s">
        <v>282</v>
      </c>
      <c r="F322" s="16">
        <v>52.4</v>
      </c>
      <c r="G322" s="16">
        <v>22.4</v>
      </c>
      <c r="H322" s="16">
        <v>20</v>
      </c>
      <c r="I322" s="15">
        <v>8.3000000000000007</v>
      </c>
      <c r="J322" s="16">
        <v>0.7</v>
      </c>
      <c r="K322" s="8" t="s">
        <v>2380</v>
      </c>
      <c r="L322" s="1" t="s">
        <v>17</v>
      </c>
    </row>
    <row r="323" spans="1:12" x14ac:dyDescent="0.35">
      <c r="A323" s="28" t="s">
        <v>608</v>
      </c>
      <c r="B323" s="5" t="s">
        <v>609</v>
      </c>
      <c r="C323" s="4" t="s">
        <v>605</v>
      </c>
      <c r="D323" s="7" t="s">
        <v>282</v>
      </c>
      <c r="E323" s="5" t="s">
        <v>282</v>
      </c>
      <c r="F323" s="16">
        <v>67.2</v>
      </c>
      <c r="G323" s="16">
        <v>32.9</v>
      </c>
      <c r="H323" s="16">
        <v>29.4</v>
      </c>
      <c r="I323" s="16">
        <v>17.8</v>
      </c>
      <c r="J323" s="16">
        <v>1.2</v>
      </c>
      <c r="K323" s="8" t="s">
        <v>2381</v>
      </c>
      <c r="L323" s="1" t="s">
        <v>17</v>
      </c>
    </row>
    <row r="324" spans="1:12" x14ac:dyDescent="0.35">
      <c r="A324" s="28" t="s">
        <v>610</v>
      </c>
      <c r="B324" s="5" t="s">
        <v>611</v>
      </c>
      <c r="C324" s="4" t="s">
        <v>605</v>
      </c>
      <c r="D324" s="7" t="s">
        <v>282</v>
      </c>
      <c r="E324" s="5" t="s">
        <v>282</v>
      </c>
      <c r="F324" s="16">
        <v>58.7</v>
      </c>
      <c r="G324" s="16">
        <v>31.3</v>
      </c>
      <c r="H324" s="16">
        <v>22.5</v>
      </c>
      <c r="I324" s="16">
        <v>13</v>
      </c>
      <c r="J324" s="16">
        <v>1</v>
      </c>
      <c r="K324" s="8" t="s">
        <v>2382</v>
      </c>
      <c r="L324" s="1" t="s">
        <v>17</v>
      </c>
    </row>
    <row r="325" spans="1:12" x14ac:dyDescent="0.35">
      <c r="A325" s="28" t="s">
        <v>612</v>
      </c>
      <c r="B325" s="5" t="s">
        <v>613</v>
      </c>
      <c r="C325" s="4" t="s">
        <v>605</v>
      </c>
      <c r="D325" s="7" t="s">
        <v>282</v>
      </c>
      <c r="E325" s="5" t="s">
        <v>282</v>
      </c>
      <c r="F325" s="16">
        <v>58.6</v>
      </c>
      <c r="G325" s="16">
        <v>30.7</v>
      </c>
      <c r="H325" s="16">
        <v>23.4</v>
      </c>
      <c r="I325" s="16">
        <v>12.3</v>
      </c>
      <c r="J325" s="16">
        <v>0.8</v>
      </c>
      <c r="K325" s="8" t="s">
        <v>2383</v>
      </c>
      <c r="L325" s="1" t="s">
        <v>17</v>
      </c>
    </row>
    <row r="326" spans="1:12" x14ac:dyDescent="0.35">
      <c r="A326" s="28" t="s">
        <v>614</v>
      </c>
      <c r="B326" s="5" t="s">
        <v>615</v>
      </c>
      <c r="C326" s="4" t="s">
        <v>605</v>
      </c>
      <c r="D326" s="7" t="s">
        <v>282</v>
      </c>
      <c r="E326" s="5" t="s">
        <v>282</v>
      </c>
      <c r="F326" s="16">
        <v>67.099999999999994</v>
      </c>
      <c r="G326" s="16">
        <v>33.799999999999997</v>
      </c>
      <c r="H326" s="16">
        <v>24.1</v>
      </c>
      <c r="I326" s="16">
        <v>16</v>
      </c>
      <c r="J326" s="16">
        <v>1.2</v>
      </c>
      <c r="K326" s="8" t="s">
        <v>2384</v>
      </c>
      <c r="L326" s="1" t="s">
        <v>17</v>
      </c>
    </row>
    <row r="327" spans="1:12" x14ac:dyDescent="0.35">
      <c r="A327" s="28" t="s">
        <v>616</v>
      </c>
      <c r="B327" s="5" t="s">
        <v>617</v>
      </c>
      <c r="C327" s="4" t="s">
        <v>605</v>
      </c>
      <c r="D327" s="7" t="s">
        <v>282</v>
      </c>
      <c r="E327" s="5" t="s">
        <v>282</v>
      </c>
      <c r="F327" s="16">
        <v>53.5</v>
      </c>
      <c r="G327" s="16">
        <v>29.5</v>
      </c>
      <c r="H327" s="16">
        <v>21.8</v>
      </c>
      <c r="I327" s="16">
        <v>9.9</v>
      </c>
      <c r="J327" s="16">
        <v>0.9</v>
      </c>
      <c r="K327" s="8" t="s">
        <v>2385</v>
      </c>
      <c r="L327" s="1" t="s">
        <v>17</v>
      </c>
    </row>
    <row r="328" spans="1:12" x14ac:dyDescent="0.35">
      <c r="A328" s="28" t="s">
        <v>618</v>
      </c>
      <c r="B328" s="5" t="s">
        <v>619</v>
      </c>
      <c r="C328" s="4" t="s">
        <v>605</v>
      </c>
      <c r="D328" s="7" t="s">
        <v>282</v>
      </c>
      <c r="E328" s="5" t="s">
        <v>282</v>
      </c>
      <c r="F328" s="16">
        <v>61.8</v>
      </c>
      <c r="G328" s="16">
        <v>30.5</v>
      </c>
      <c r="H328" s="16">
        <v>21.5</v>
      </c>
      <c r="I328" s="16">
        <v>9.6999999999999993</v>
      </c>
      <c r="J328" s="16">
        <v>0.7</v>
      </c>
      <c r="K328" s="8" t="s">
        <v>2386</v>
      </c>
      <c r="L328" s="1" t="s">
        <v>17</v>
      </c>
    </row>
    <row r="329" spans="1:12" x14ac:dyDescent="0.35">
      <c r="A329" s="28" t="s">
        <v>620</v>
      </c>
      <c r="B329" s="5" t="s">
        <v>621</v>
      </c>
      <c r="C329" s="4" t="s">
        <v>605</v>
      </c>
      <c r="D329" s="7" t="s">
        <v>282</v>
      </c>
      <c r="E329" s="5" t="s">
        <v>282</v>
      </c>
      <c r="F329" s="16">
        <v>59.2</v>
      </c>
      <c r="G329" s="16">
        <v>30.5</v>
      </c>
      <c r="H329" s="16">
        <v>20.7</v>
      </c>
      <c r="I329" s="16">
        <v>10.5</v>
      </c>
      <c r="J329" s="16">
        <v>0.9</v>
      </c>
      <c r="K329" s="8" t="s">
        <v>2387</v>
      </c>
      <c r="L329" s="1" t="s">
        <v>17</v>
      </c>
    </row>
    <row r="330" spans="1:12" x14ac:dyDescent="0.35">
      <c r="A330" s="28" t="s">
        <v>622</v>
      </c>
      <c r="B330" s="5" t="s">
        <v>623</v>
      </c>
      <c r="C330" s="4" t="s">
        <v>605</v>
      </c>
      <c r="D330" s="7" t="s">
        <v>282</v>
      </c>
      <c r="E330" s="5" t="s">
        <v>282</v>
      </c>
      <c r="F330" s="16">
        <v>50.6</v>
      </c>
      <c r="G330" s="16">
        <v>26.8</v>
      </c>
      <c r="H330" s="16">
        <v>20.3</v>
      </c>
      <c r="I330" s="16">
        <v>8.4</v>
      </c>
      <c r="J330" s="16">
        <v>0.7</v>
      </c>
      <c r="K330" s="8" t="s">
        <v>2388</v>
      </c>
      <c r="L330" s="1" t="s">
        <v>17</v>
      </c>
    </row>
    <row r="331" spans="1:12" x14ac:dyDescent="0.35">
      <c r="A331" s="23" t="s">
        <v>624</v>
      </c>
      <c r="B331" s="5" t="s">
        <v>2185</v>
      </c>
      <c r="C331" s="5" t="s">
        <v>281</v>
      </c>
      <c r="D331" s="7" t="s">
        <v>282</v>
      </c>
      <c r="E331" s="5" t="s">
        <v>282</v>
      </c>
      <c r="F331" s="16">
        <v>61.8</v>
      </c>
      <c r="G331" s="16">
        <v>35.299999999999997</v>
      </c>
      <c r="H331" s="16">
        <v>20.8</v>
      </c>
      <c r="I331" s="16">
        <v>8.9588000000000001</v>
      </c>
      <c r="J331" s="16" t="s">
        <v>16</v>
      </c>
      <c r="K331" s="8" t="s">
        <v>2184</v>
      </c>
      <c r="L331" s="1" t="s">
        <v>17</v>
      </c>
    </row>
    <row r="332" spans="1:12" x14ac:dyDescent="0.35">
      <c r="A332" s="28" t="s">
        <v>625</v>
      </c>
      <c r="B332" s="5" t="s">
        <v>626</v>
      </c>
      <c r="C332" s="4" t="s">
        <v>627</v>
      </c>
      <c r="D332" s="7" t="s">
        <v>282</v>
      </c>
      <c r="E332" s="5" t="s">
        <v>282</v>
      </c>
      <c r="F332" s="16">
        <v>68.099999999999994</v>
      </c>
      <c r="G332" s="16">
        <v>33.1</v>
      </c>
      <c r="H332" s="16">
        <v>24.7</v>
      </c>
      <c r="I332" s="16">
        <v>16.7</v>
      </c>
      <c r="J332" s="16">
        <v>1.2</v>
      </c>
      <c r="K332" s="8" t="s">
        <v>2390</v>
      </c>
      <c r="L332" s="1" t="s">
        <v>17</v>
      </c>
    </row>
    <row r="333" spans="1:12" x14ac:dyDescent="0.35">
      <c r="A333" s="28" t="s">
        <v>628</v>
      </c>
      <c r="B333" s="5" t="s">
        <v>629</v>
      </c>
      <c r="C333" s="4" t="s">
        <v>627</v>
      </c>
      <c r="D333" s="7" t="s">
        <v>282</v>
      </c>
      <c r="E333" s="5" t="s">
        <v>282</v>
      </c>
      <c r="F333" s="16">
        <v>55.3</v>
      </c>
      <c r="G333" s="16">
        <v>27.6</v>
      </c>
      <c r="H333" s="16">
        <v>21.5</v>
      </c>
      <c r="I333" s="16">
        <v>10.8</v>
      </c>
      <c r="J333" s="15">
        <v>0.8</v>
      </c>
      <c r="K333" s="8" t="s">
        <v>2391</v>
      </c>
      <c r="L333" s="1" t="s">
        <v>17</v>
      </c>
    </row>
    <row r="334" spans="1:12" x14ac:dyDescent="0.35">
      <c r="A334" s="28" t="s">
        <v>630</v>
      </c>
      <c r="B334" s="5" t="s">
        <v>631</v>
      </c>
      <c r="C334" s="4" t="s">
        <v>627</v>
      </c>
      <c r="D334" s="7" t="s">
        <v>282</v>
      </c>
      <c r="E334" s="5" t="s">
        <v>282</v>
      </c>
      <c r="F334" s="16">
        <v>65</v>
      </c>
      <c r="G334" s="16">
        <v>31.6</v>
      </c>
      <c r="H334" s="16">
        <v>24.8</v>
      </c>
      <c r="I334" s="16">
        <v>15</v>
      </c>
      <c r="J334" s="16">
        <v>1</v>
      </c>
      <c r="K334" s="8" t="s">
        <v>2392</v>
      </c>
      <c r="L334" s="1" t="s">
        <v>17</v>
      </c>
    </row>
    <row r="335" spans="1:12" x14ac:dyDescent="0.35">
      <c r="A335" s="28" t="s">
        <v>632</v>
      </c>
      <c r="B335" s="5" t="s">
        <v>633</v>
      </c>
      <c r="C335" s="4" t="s">
        <v>627</v>
      </c>
      <c r="D335" s="7" t="s">
        <v>282</v>
      </c>
      <c r="E335" s="5" t="s">
        <v>282</v>
      </c>
      <c r="F335" s="16">
        <v>58.6</v>
      </c>
      <c r="G335" s="16">
        <v>30.1</v>
      </c>
      <c r="H335" s="16">
        <v>22.8</v>
      </c>
      <c r="I335" s="16">
        <v>12.7</v>
      </c>
      <c r="J335" s="16">
        <v>0.8</v>
      </c>
      <c r="K335" s="8" t="s">
        <v>2393</v>
      </c>
      <c r="L335" s="1" t="s">
        <v>17</v>
      </c>
    </row>
    <row r="336" spans="1:12" x14ac:dyDescent="0.35">
      <c r="A336" s="28" t="s">
        <v>634</v>
      </c>
      <c r="B336" s="5" t="s">
        <v>635</v>
      </c>
      <c r="C336" s="4" t="s">
        <v>627</v>
      </c>
      <c r="D336" s="7" t="s">
        <v>282</v>
      </c>
      <c r="E336" s="5" t="s">
        <v>282</v>
      </c>
      <c r="F336" s="16">
        <v>64.7</v>
      </c>
      <c r="G336" s="16">
        <v>31.2</v>
      </c>
      <c r="H336" s="16">
        <v>22.1</v>
      </c>
      <c r="I336" s="16">
        <v>13</v>
      </c>
      <c r="J336" s="16">
        <v>0.9</v>
      </c>
      <c r="K336" s="8" t="s">
        <v>2394</v>
      </c>
      <c r="L336" s="1" t="s">
        <v>17</v>
      </c>
    </row>
    <row r="337" spans="1:12" x14ac:dyDescent="0.35">
      <c r="A337" s="28" t="s">
        <v>636</v>
      </c>
      <c r="B337" s="5" t="s">
        <v>637</v>
      </c>
      <c r="C337" s="4" t="s">
        <v>627</v>
      </c>
      <c r="D337" s="7" t="s">
        <v>282</v>
      </c>
      <c r="E337" s="5" t="s">
        <v>282</v>
      </c>
      <c r="F337" s="16">
        <v>64.900000000000006</v>
      </c>
      <c r="G337" s="16">
        <v>30.7</v>
      </c>
      <c r="H337" s="16">
        <v>23.9</v>
      </c>
      <c r="I337" s="16">
        <v>14.1</v>
      </c>
      <c r="J337" s="16">
        <v>1</v>
      </c>
      <c r="K337" s="8" t="s">
        <v>2395</v>
      </c>
      <c r="L337" s="1" t="s">
        <v>17</v>
      </c>
    </row>
    <row r="338" spans="1:12" x14ac:dyDescent="0.35">
      <c r="A338" s="23" t="s">
        <v>638</v>
      </c>
      <c r="B338" s="5" t="s">
        <v>639</v>
      </c>
      <c r="C338" s="4" t="s">
        <v>627</v>
      </c>
      <c r="D338" s="7" t="s">
        <v>282</v>
      </c>
      <c r="E338" s="5" t="s">
        <v>282</v>
      </c>
      <c r="F338" s="16">
        <v>66</v>
      </c>
      <c r="G338" s="16">
        <v>32.4</v>
      </c>
      <c r="H338" s="16">
        <v>24.5</v>
      </c>
      <c r="I338" s="16">
        <v>15.3</v>
      </c>
      <c r="J338" s="16">
        <v>1.2</v>
      </c>
      <c r="K338" s="8" t="s">
        <v>2396</v>
      </c>
      <c r="L338" s="1" t="s">
        <v>17</v>
      </c>
    </row>
    <row r="339" spans="1:12" x14ac:dyDescent="0.35">
      <c r="A339" s="23" t="s">
        <v>640</v>
      </c>
      <c r="B339" s="5" t="s">
        <v>641</v>
      </c>
      <c r="C339" s="4" t="s">
        <v>627</v>
      </c>
      <c r="D339" s="7" t="s">
        <v>282</v>
      </c>
      <c r="E339" s="5" t="s">
        <v>282</v>
      </c>
      <c r="F339" s="16">
        <v>56.4</v>
      </c>
      <c r="G339" s="16">
        <v>26.9</v>
      </c>
      <c r="H339" s="16">
        <v>23.8</v>
      </c>
      <c r="I339" s="16">
        <v>10.3</v>
      </c>
      <c r="J339" s="16">
        <v>0.8</v>
      </c>
      <c r="K339" s="8" t="s">
        <v>2397</v>
      </c>
      <c r="L339" s="1" t="s">
        <v>17</v>
      </c>
    </row>
    <row r="340" spans="1:12" x14ac:dyDescent="0.35">
      <c r="A340" s="23" t="s">
        <v>642</v>
      </c>
      <c r="B340" s="5" t="s">
        <v>643</v>
      </c>
      <c r="C340" s="4" t="s">
        <v>627</v>
      </c>
      <c r="D340" s="7" t="s">
        <v>282</v>
      </c>
      <c r="E340" s="5" t="s">
        <v>282</v>
      </c>
      <c r="F340" s="16">
        <v>60</v>
      </c>
      <c r="G340" s="16">
        <v>27</v>
      </c>
      <c r="H340" s="16">
        <v>21.5</v>
      </c>
      <c r="I340" s="16">
        <v>10.7</v>
      </c>
      <c r="J340" s="16">
        <v>0.9</v>
      </c>
      <c r="K340" s="8" t="s">
        <v>2398</v>
      </c>
      <c r="L340" s="1" t="s">
        <v>17</v>
      </c>
    </row>
    <row r="341" spans="1:12" x14ac:dyDescent="0.35">
      <c r="A341" s="23" t="s">
        <v>644</v>
      </c>
      <c r="B341" s="5" t="s">
        <v>645</v>
      </c>
      <c r="C341" s="4" t="s">
        <v>627</v>
      </c>
      <c r="D341" s="7" t="s">
        <v>282</v>
      </c>
      <c r="E341" s="5" t="s">
        <v>282</v>
      </c>
      <c r="F341" s="16">
        <v>59.7</v>
      </c>
      <c r="G341" s="16">
        <v>28.4</v>
      </c>
      <c r="H341" s="16">
        <v>21.2</v>
      </c>
      <c r="I341" s="16">
        <v>11.3</v>
      </c>
      <c r="J341" s="16">
        <v>1</v>
      </c>
      <c r="K341" s="8" t="s">
        <v>2399</v>
      </c>
      <c r="L341" s="1" t="s">
        <v>17</v>
      </c>
    </row>
    <row r="342" spans="1:12" x14ac:dyDescent="0.35">
      <c r="A342" s="23" t="s">
        <v>646</v>
      </c>
      <c r="B342" s="5" t="s">
        <v>2186</v>
      </c>
      <c r="C342" s="5" t="s">
        <v>281</v>
      </c>
      <c r="D342" s="7" t="s">
        <v>282</v>
      </c>
      <c r="E342" s="5" t="s">
        <v>282</v>
      </c>
      <c r="F342" s="16">
        <v>64.900000000000006</v>
      </c>
      <c r="G342" s="16">
        <v>36.799999999999997</v>
      </c>
      <c r="H342" s="16">
        <v>25.5</v>
      </c>
      <c r="I342" s="16">
        <v>7.7794999999999996</v>
      </c>
      <c r="J342" s="16" t="s">
        <v>16</v>
      </c>
      <c r="K342" s="8" t="s">
        <v>2184</v>
      </c>
      <c r="L342" s="1" t="s">
        <v>17</v>
      </c>
    </row>
    <row r="343" spans="1:12" x14ac:dyDescent="0.35">
      <c r="A343" s="28" t="s">
        <v>647</v>
      </c>
      <c r="B343" s="5" t="s">
        <v>648</v>
      </c>
      <c r="C343" s="4" t="s">
        <v>649</v>
      </c>
      <c r="D343" s="7" t="s">
        <v>282</v>
      </c>
      <c r="E343" s="5" t="s">
        <v>282</v>
      </c>
      <c r="F343" s="15">
        <v>60.2</v>
      </c>
      <c r="G343" s="15">
        <v>33.1</v>
      </c>
      <c r="H343" s="15">
        <v>22.3</v>
      </c>
      <c r="I343" s="15">
        <v>13</v>
      </c>
      <c r="J343" s="15">
        <v>1.2</v>
      </c>
      <c r="K343" s="8" t="s">
        <v>2346</v>
      </c>
      <c r="L343" s="1" t="s">
        <v>17</v>
      </c>
    </row>
    <row r="344" spans="1:12" x14ac:dyDescent="0.35">
      <c r="A344" s="28" t="s">
        <v>650</v>
      </c>
      <c r="B344" s="5" t="s">
        <v>651</v>
      </c>
      <c r="C344" s="4" t="s">
        <v>649</v>
      </c>
      <c r="D344" s="7" t="s">
        <v>282</v>
      </c>
      <c r="E344" s="5" t="s">
        <v>282</v>
      </c>
      <c r="F344" s="15">
        <v>65.2</v>
      </c>
      <c r="G344" s="15">
        <v>32.4</v>
      </c>
      <c r="H344" s="15">
        <v>25</v>
      </c>
      <c r="I344" s="15">
        <v>15.8</v>
      </c>
      <c r="J344" s="15">
        <v>1.2</v>
      </c>
      <c r="K344" s="8" t="s">
        <v>2347</v>
      </c>
      <c r="L344" s="1" t="s">
        <v>17</v>
      </c>
    </row>
    <row r="345" spans="1:12" x14ac:dyDescent="0.35">
      <c r="A345" s="28" t="s">
        <v>652</v>
      </c>
      <c r="B345" s="5" t="s">
        <v>653</v>
      </c>
      <c r="C345" s="4" t="s">
        <v>649</v>
      </c>
      <c r="D345" s="7" t="s">
        <v>282</v>
      </c>
      <c r="E345" s="5" t="s">
        <v>282</v>
      </c>
      <c r="F345" s="15">
        <v>54.3</v>
      </c>
      <c r="G345" s="15">
        <v>27.2</v>
      </c>
      <c r="H345" s="15">
        <v>20.9</v>
      </c>
      <c r="I345" s="15">
        <v>8.8000000000000007</v>
      </c>
      <c r="J345" s="15">
        <v>0.5</v>
      </c>
      <c r="K345" s="8" t="s">
        <v>2348</v>
      </c>
      <c r="L345" s="1" t="s">
        <v>17</v>
      </c>
    </row>
    <row r="346" spans="1:12" x14ac:dyDescent="0.35">
      <c r="A346" s="28" t="s">
        <v>654</v>
      </c>
      <c r="B346" s="5" t="s">
        <v>655</v>
      </c>
      <c r="C346" s="4" t="s">
        <v>649</v>
      </c>
      <c r="D346" s="7" t="s">
        <v>282</v>
      </c>
      <c r="E346" s="5" t="s">
        <v>282</v>
      </c>
      <c r="F346" s="15">
        <v>54.7</v>
      </c>
      <c r="G346" s="15">
        <v>28</v>
      </c>
      <c r="H346" s="15">
        <v>21.5</v>
      </c>
      <c r="I346" s="15">
        <v>9.1999999999999993</v>
      </c>
      <c r="J346" s="15">
        <v>1</v>
      </c>
      <c r="K346" s="8" t="s">
        <v>2349</v>
      </c>
      <c r="L346" s="1" t="s">
        <v>17</v>
      </c>
    </row>
    <row r="347" spans="1:12" x14ac:dyDescent="0.35">
      <c r="A347" s="28" t="s">
        <v>656</v>
      </c>
      <c r="B347" s="5" t="s">
        <v>657</v>
      </c>
      <c r="C347" s="4" t="s">
        <v>649</v>
      </c>
      <c r="D347" s="7" t="s">
        <v>282</v>
      </c>
      <c r="E347" s="5" t="s">
        <v>282</v>
      </c>
      <c r="F347" s="15">
        <v>64.2</v>
      </c>
      <c r="G347" s="15">
        <v>31.5</v>
      </c>
      <c r="H347" s="15">
        <v>28</v>
      </c>
      <c r="I347" s="15">
        <v>13.8</v>
      </c>
      <c r="J347" s="15">
        <v>0.9</v>
      </c>
      <c r="K347" s="8" t="s">
        <v>2350</v>
      </c>
      <c r="L347" s="1" t="s">
        <v>17</v>
      </c>
    </row>
    <row r="348" spans="1:12" x14ac:dyDescent="0.35">
      <c r="A348" s="28" t="s">
        <v>658</v>
      </c>
      <c r="B348" s="5" t="s">
        <v>659</v>
      </c>
      <c r="C348" s="4" t="s">
        <v>649</v>
      </c>
      <c r="D348" s="7" t="s">
        <v>282</v>
      </c>
      <c r="E348" s="5" t="s">
        <v>282</v>
      </c>
      <c r="F348" s="15">
        <v>55.6</v>
      </c>
      <c r="G348" s="15">
        <v>30.2</v>
      </c>
      <c r="H348" s="15">
        <v>22.5</v>
      </c>
      <c r="I348" s="15">
        <v>10.6</v>
      </c>
      <c r="J348" s="15">
        <v>0.7</v>
      </c>
      <c r="K348" s="8" t="s">
        <v>2351</v>
      </c>
      <c r="L348" s="1" t="s">
        <v>17</v>
      </c>
    </row>
    <row r="349" spans="1:12" x14ac:dyDescent="0.35">
      <c r="A349" s="28" t="s">
        <v>660</v>
      </c>
      <c r="B349" s="5" t="s">
        <v>661</v>
      </c>
      <c r="C349" s="4" t="s">
        <v>649</v>
      </c>
      <c r="D349" s="7" t="s">
        <v>282</v>
      </c>
      <c r="E349" s="5" t="s">
        <v>282</v>
      </c>
      <c r="F349" s="15">
        <v>58</v>
      </c>
      <c r="G349" s="15">
        <v>29.8</v>
      </c>
      <c r="H349" s="15">
        <v>20.9</v>
      </c>
      <c r="I349" s="15">
        <v>11.1</v>
      </c>
      <c r="J349" s="15">
        <v>1.2</v>
      </c>
      <c r="K349" s="8" t="s">
        <v>2352</v>
      </c>
      <c r="L349" s="1" t="s">
        <v>17</v>
      </c>
    </row>
    <row r="350" spans="1:12" x14ac:dyDescent="0.35">
      <c r="A350" s="28" t="s">
        <v>662</v>
      </c>
      <c r="B350" s="5" t="s">
        <v>663</v>
      </c>
      <c r="C350" s="4" t="s">
        <v>649</v>
      </c>
      <c r="D350" s="7" t="s">
        <v>282</v>
      </c>
      <c r="E350" s="5" t="s">
        <v>282</v>
      </c>
      <c r="F350" s="15">
        <v>58.8</v>
      </c>
      <c r="G350" s="15">
        <v>27.9</v>
      </c>
      <c r="H350" s="15">
        <v>19</v>
      </c>
      <c r="I350" s="15">
        <v>10.1</v>
      </c>
      <c r="J350" s="15">
        <v>0.7</v>
      </c>
      <c r="K350" s="8" t="s">
        <v>2353</v>
      </c>
      <c r="L350" s="1" t="s">
        <v>17</v>
      </c>
    </row>
    <row r="351" spans="1:12" x14ac:dyDescent="0.35">
      <c r="A351" s="28" t="s">
        <v>664</v>
      </c>
      <c r="B351" s="5" t="s">
        <v>665</v>
      </c>
      <c r="C351" s="4" t="s">
        <v>649</v>
      </c>
      <c r="D351" s="7" t="s">
        <v>282</v>
      </c>
      <c r="E351" s="5" t="s">
        <v>282</v>
      </c>
      <c r="F351" s="15">
        <v>55.8</v>
      </c>
      <c r="G351" s="15">
        <v>27.8</v>
      </c>
      <c r="H351" s="15">
        <v>20.5</v>
      </c>
      <c r="I351" s="15">
        <v>9.3000000000000007</v>
      </c>
      <c r="J351" s="15">
        <v>0.8</v>
      </c>
      <c r="K351" s="8" t="s">
        <v>2354</v>
      </c>
      <c r="L351" s="1" t="s">
        <v>17</v>
      </c>
    </row>
    <row r="352" spans="1:12" x14ac:dyDescent="0.35">
      <c r="A352" s="28" t="s">
        <v>666</v>
      </c>
      <c r="B352" s="5" t="s">
        <v>667</v>
      </c>
      <c r="C352" s="4" t="s">
        <v>649</v>
      </c>
      <c r="D352" s="7" t="s">
        <v>282</v>
      </c>
      <c r="E352" s="5" t="s">
        <v>282</v>
      </c>
      <c r="F352" s="15">
        <v>52.2</v>
      </c>
      <c r="G352" s="15">
        <v>25.9</v>
      </c>
      <c r="H352" s="15">
        <v>20.9</v>
      </c>
      <c r="I352" s="15">
        <v>8.4</v>
      </c>
      <c r="J352" s="15">
        <v>0.5</v>
      </c>
      <c r="K352" s="8" t="s">
        <v>2355</v>
      </c>
      <c r="L352" s="1" t="s">
        <v>17</v>
      </c>
    </row>
    <row r="353" spans="1:12" x14ac:dyDescent="0.35">
      <c r="A353" s="23" t="s">
        <v>668</v>
      </c>
      <c r="B353" s="5" t="s">
        <v>2187</v>
      </c>
      <c r="C353" s="5" t="s">
        <v>281</v>
      </c>
      <c r="D353" s="7" t="s">
        <v>282</v>
      </c>
      <c r="E353" s="5" t="s">
        <v>282</v>
      </c>
      <c r="F353" s="16">
        <v>77.2</v>
      </c>
      <c r="G353" s="16">
        <v>42.5</v>
      </c>
      <c r="H353" s="16">
        <v>31.2</v>
      </c>
      <c r="I353" s="16">
        <v>14.0238</v>
      </c>
      <c r="J353" s="16" t="s">
        <v>16</v>
      </c>
      <c r="K353" s="8" t="s">
        <v>2184</v>
      </c>
      <c r="L353" s="1" t="s">
        <v>17</v>
      </c>
    </row>
    <row r="354" spans="1:12" x14ac:dyDescent="0.35">
      <c r="A354" s="28" t="s">
        <v>669</v>
      </c>
      <c r="B354" s="5" t="s">
        <v>670</v>
      </c>
      <c r="C354" s="4" t="s">
        <v>517</v>
      </c>
      <c r="D354" s="7" t="s">
        <v>282</v>
      </c>
      <c r="E354" s="5" t="s">
        <v>282</v>
      </c>
      <c r="F354" s="17">
        <v>51.8</v>
      </c>
      <c r="G354" s="17">
        <v>27.5</v>
      </c>
      <c r="H354" s="17">
        <v>20.2</v>
      </c>
      <c r="I354" s="17">
        <v>8.1300000000000008</v>
      </c>
      <c r="J354" s="17" t="s">
        <v>16</v>
      </c>
      <c r="K354" s="8" t="s">
        <v>2378</v>
      </c>
      <c r="L354" s="1" t="s">
        <v>17</v>
      </c>
    </row>
    <row r="355" spans="1:12" x14ac:dyDescent="0.35">
      <c r="A355" s="28" t="s">
        <v>671</v>
      </c>
      <c r="B355" s="5" t="s">
        <v>672</v>
      </c>
      <c r="C355" s="4" t="s">
        <v>517</v>
      </c>
      <c r="D355" s="7" t="s">
        <v>282</v>
      </c>
      <c r="E355" s="5" t="s">
        <v>282</v>
      </c>
      <c r="F355" s="17">
        <v>50.7</v>
      </c>
      <c r="G355" s="17">
        <v>27.2</v>
      </c>
      <c r="H355" s="17">
        <v>21.1</v>
      </c>
      <c r="I355" s="17">
        <v>9.8800000000000008</v>
      </c>
      <c r="J355" s="17" t="s">
        <v>16</v>
      </c>
      <c r="K355" s="8" t="s">
        <v>2378</v>
      </c>
      <c r="L355" s="1" t="s">
        <v>17</v>
      </c>
    </row>
    <row r="356" spans="1:12" x14ac:dyDescent="0.35">
      <c r="A356" s="28" t="s">
        <v>673</v>
      </c>
      <c r="B356" s="5" t="s">
        <v>674</v>
      </c>
      <c r="C356" s="4" t="s">
        <v>517</v>
      </c>
      <c r="D356" s="7" t="s">
        <v>282</v>
      </c>
      <c r="E356" s="5" t="s">
        <v>282</v>
      </c>
      <c r="F356" s="17">
        <v>52.6</v>
      </c>
      <c r="G356" s="17">
        <v>30.7</v>
      </c>
      <c r="H356" s="17">
        <v>21.5</v>
      </c>
      <c r="I356" s="17">
        <v>9.3000000000000007</v>
      </c>
      <c r="J356" s="17" t="s">
        <v>16</v>
      </c>
      <c r="K356" s="8" t="s">
        <v>2378</v>
      </c>
      <c r="L356" s="1" t="s">
        <v>17</v>
      </c>
    </row>
    <row r="357" spans="1:12" x14ac:dyDescent="0.35">
      <c r="A357" s="28" t="s">
        <v>675</v>
      </c>
      <c r="B357" s="5" t="s">
        <v>676</v>
      </c>
      <c r="C357" s="4" t="s">
        <v>517</v>
      </c>
      <c r="D357" s="7" t="s">
        <v>282</v>
      </c>
      <c r="E357" s="5" t="s">
        <v>282</v>
      </c>
      <c r="F357" s="17">
        <v>55.9</v>
      </c>
      <c r="G357" s="17">
        <v>28</v>
      </c>
      <c r="H357" s="17">
        <v>22.8</v>
      </c>
      <c r="I357" s="17">
        <v>10.050000000000001</v>
      </c>
      <c r="J357" s="17" t="s">
        <v>16</v>
      </c>
      <c r="K357" s="8" t="s">
        <v>2378</v>
      </c>
      <c r="L357" s="1" t="s">
        <v>17</v>
      </c>
    </row>
    <row r="358" spans="1:12" x14ac:dyDescent="0.35">
      <c r="A358" s="28" t="s">
        <v>677</v>
      </c>
      <c r="B358" s="5" t="s">
        <v>678</v>
      </c>
      <c r="C358" s="4" t="s">
        <v>517</v>
      </c>
      <c r="D358" s="7" t="s">
        <v>282</v>
      </c>
      <c r="E358" s="5" t="s">
        <v>282</v>
      </c>
      <c r="F358" s="17">
        <v>60.4</v>
      </c>
      <c r="G358" s="17">
        <v>29.7</v>
      </c>
      <c r="H358" s="17">
        <v>22.5</v>
      </c>
      <c r="I358" s="17">
        <v>9.44</v>
      </c>
      <c r="J358" s="17" t="s">
        <v>16</v>
      </c>
      <c r="K358" s="8" t="s">
        <v>2378</v>
      </c>
      <c r="L358" s="1" t="s">
        <v>17</v>
      </c>
    </row>
    <row r="359" spans="1:12" x14ac:dyDescent="0.35">
      <c r="A359" s="28" t="s">
        <v>679</v>
      </c>
      <c r="B359" s="5" t="s">
        <v>680</v>
      </c>
      <c r="C359" s="4" t="s">
        <v>517</v>
      </c>
      <c r="D359" s="7" t="s">
        <v>282</v>
      </c>
      <c r="E359" s="5" t="s">
        <v>282</v>
      </c>
      <c r="F359" s="17">
        <v>54.8</v>
      </c>
      <c r="G359" s="17">
        <v>28.2</v>
      </c>
      <c r="H359" s="17">
        <v>23.3</v>
      </c>
      <c r="I359" s="17">
        <v>10.14</v>
      </c>
      <c r="J359" s="17" t="s">
        <v>16</v>
      </c>
      <c r="K359" s="8" t="s">
        <v>2378</v>
      </c>
      <c r="L359" s="1" t="s">
        <v>17</v>
      </c>
    </row>
    <row r="360" spans="1:12" x14ac:dyDescent="0.35">
      <c r="A360" s="28" t="s">
        <v>681</v>
      </c>
      <c r="B360" s="5" t="s">
        <v>682</v>
      </c>
      <c r="C360" s="4" t="s">
        <v>517</v>
      </c>
      <c r="D360" s="7" t="s">
        <v>282</v>
      </c>
      <c r="E360" s="5" t="s">
        <v>282</v>
      </c>
      <c r="F360" s="17">
        <v>59.2</v>
      </c>
      <c r="G360" s="17">
        <v>28.1</v>
      </c>
      <c r="H360" s="17">
        <v>23.7</v>
      </c>
      <c r="I360" s="17">
        <v>12.22</v>
      </c>
      <c r="J360" s="17" t="s">
        <v>16</v>
      </c>
      <c r="K360" s="8" t="s">
        <v>2378</v>
      </c>
      <c r="L360" s="1" t="s">
        <v>17</v>
      </c>
    </row>
    <row r="361" spans="1:12" x14ac:dyDescent="0.35">
      <c r="A361" s="28" t="s">
        <v>683</v>
      </c>
      <c r="B361" s="5" t="s">
        <v>684</v>
      </c>
      <c r="C361" s="4" t="s">
        <v>517</v>
      </c>
      <c r="D361" s="7" t="s">
        <v>282</v>
      </c>
      <c r="E361" s="5" t="s">
        <v>282</v>
      </c>
      <c r="F361" s="17">
        <v>59.2</v>
      </c>
      <c r="G361" s="17">
        <v>32.1</v>
      </c>
      <c r="H361" s="17">
        <v>22.7</v>
      </c>
      <c r="I361" s="17">
        <v>11.1</v>
      </c>
      <c r="J361" s="17" t="s">
        <v>16</v>
      </c>
      <c r="K361" s="8" t="s">
        <v>2378</v>
      </c>
      <c r="L361" s="1" t="s">
        <v>17</v>
      </c>
    </row>
    <row r="362" spans="1:12" x14ac:dyDescent="0.35">
      <c r="A362" s="28" t="s">
        <v>685</v>
      </c>
      <c r="B362" s="5" t="s">
        <v>686</v>
      </c>
      <c r="C362" s="4" t="s">
        <v>539</v>
      </c>
      <c r="D362" s="7" t="s">
        <v>282</v>
      </c>
      <c r="E362" s="5" t="s">
        <v>282</v>
      </c>
      <c r="F362" s="17">
        <v>56.9</v>
      </c>
      <c r="G362" s="17">
        <v>25.2</v>
      </c>
      <c r="H362" s="17">
        <v>24.9</v>
      </c>
      <c r="I362" s="17">
        <v>12.51</v>
      </c>
      <c r="J362" s="17" t="s">
        <v>16</v>
      </c>
      <c r="K362" s="8" t="s">
        <v>2367</v>
      </c>
      <c r="L362" s="1" t="s">
        <v>17</v>
      </c>
    </row>
    <row r="363" spans="1:12" x14ac:dyDescent="0.35">
      <c r="A363" s="28" t="s">
        <v>687</v>
      </c>
      <c r="B363" s="5" t="s">
        <v>688</v>
      </c>
      <c r="C363" s="4" t="s">
        <v>539</v>
      </c>
      <c r="D363" s="7" t="s">
        <v>282</v>
      </c>
      <c r="E363" s="5" t="s">
        <v>282</v>
      </c>
      <c r="F363" s="17">
        <v>54.6</v>
      </c>
      <c r="G363" s="17">
        <v>19</v>
      </c>
      <c r="H363" s="17">
        <v>21</v>
      </c>
      <c r="I363" s="17">
        <v>7.69</v>
      </c>
      <c r="J363" s="17" t="s">
        <v>16</v>
      </c>
      <c r="K363" s="8" t="s">
        <v>2367</v>
      </c>
      <c r="L363" s="1" t="s">
        <v>17</v>
      </c>
    </row>
    <row r="364" spans="1:12" x14ac:dyDescent="0.35">
      <c r="A364" s="23" t="s">
        <v>689</v>
      </c>
      <c r="B364" s="5" t="s">
        <v>2188</v>
      </c>
      <c r="C364" s="5" t="s">
        <v>281</v>
      </c>
      <c r="D364" s="7" t="s">
        <v>282</v>
      </c>
      <c r="E364" s="5" t="s">
        <v>282</v>
      </c>
      <c r="F364" s="16">
        <v>59.5</v>
      </c>
      <c r="G364" s="16">
        <v>31.4</v>
      </c>
      <c r="H364" s="16">
        <v>26</v>
      </c>
      <c r="I364" s="16">
        <v>3.7850000000000001</v>
      </c>
      <c r="J364" s="16" t="s">
        <v>16</v>
      </c>
      <c r="K364" s="8" t="s">
        <v>2184</v>
      </c>
      <c r="L364" s="1" t="s">
        <v>17</v>
      </c>
    </row>
    <row r="365" spans="1:12" x14ac:dyDescent="0.35">
      <c r="A365" s="28" t="s">
        <v>690</v>
      </c>
      <c r="B365" s="5" t="s">
        <v>691</v>
      </c>
      <c r="C365" s="4" t="s">
        <v>539</v>
      </c>
      <c r="D365" s="7" t="s">
        <v>282</v>
      </c>
      <c r="E365" s="5" t="s">
        <v>282</v>
      </c>
      <c r="F365" s="17">
        <v>56.3</v>
      </c>
      <c r="G365" s="17">
        <v>29.2</v>
      </c>
      <c r="H365" s="17">
        <v>24.9</v>
      </c>
      <c r="I365" s="17">
        <v>10.18</v>
      </c>
      <c r="J365" s="17" t="s">
        <v>16</v>
      </c>
      <c r="K365" s="8" t="s">
        <v>2367</v>
      </c>
      <c r="L365" s="1" t="s">
        <v>17</v>
      </c>
    </row>
    <row r="366" spans="1:12" x14ac:dyDescent="0.35">
      <c r="A366" s="28" t="s">
        <v>692</v>
      </c>
      <c r="B366" s="5" t="s">
        <v>693</v>
      </c>
      <c r="C366" s="4" t="s">
        <v>539</v>
      </c>
      <c r="D366" s="7" t="s">
        <v>282</v>
      </c>
      <c r="E366" s="5" t="s">
        <v>282</v>
      </c>
      <c r="F366" s="17">
        <v>59.5</v>
      </c>
      <c r="G366" s="17">
        <v>30.3</v>
      </c>
      <c r="H366" s="17">
        <v>24.3</v>
      </c>
      <c r="I366" s="17">
        <v>11.77</v>
      </c>
      <c r="J366" s="17" t="s">
        <v>16</v>
      </c>
      <c r="K366" s="8" t="s">
        <v>2367</v>
      </c>
      <c r="L366" s="1" t="s">
        <v>17</v>
      </c>
    </row>
    <row r="367" spans="1:12" x14ac:dyDescent="0.35">
      <c r="A367" s="28" t="s">
        <v>694</v>
      </c>
      <c r="B367" s="5" t="s">
        <v>695</v>
      </c>
      <c r="C367" s="4" t="s">
        <v>539</v>
      </c>
      <c r="D367" s="7" t="s">
        <v>282</v>
      </c>
      <c r="E367" s="5" t="s">
        <v>282</v>
      </c>
      <c r="F367" s="17">
        <v>57.8</v>
      </c>
      <c r="G367" s="17">
        <v>29</v>
      </c>
      <c r="H367" s="17">
        <v>23.5</v>
      </c>
      <c r="I367" s="17">
        <v>10.93</v>
      </c>
      <c r="J367" s="17" t="s">
        <v>16</v>
      </c>
      <c r="K367" s="8" t="s">
        <v>2367</v>
      </c>
      <c r="L367" s="1" t="s">
        <v>17</v>
      </c>
    </row>
    <row r="368" spans="1:12" x14ac:dyDescent="0.35">
      <c r="A368" s="28" t="s">
        <v>696</v>
      </c>
      <c r="B368" s="5" t="s">
        <v>697</v>
      </c>
      <c r="C368" s="4" t="s">
        <v>539</v>
      </c>
      <c r="D368" s="7" t="s">
        <v>282</v>
      </c>
      <c r="E368" s="5" t="s">
        <v>282</v>
      </c>
      <c r="F368" s="17">
        <v>60.7</v>
      </c>
      <c r="G368" s="17">
        <v>31.5</v>
      </c>
      <c r="H368" s="17">
        <v>24.1</v>
      </c>
      <c r="I368" s="17">
        <v>12.39</v>
      </c>
      <c r="J368" s="17" t="s">
        <v>16</v>
      </c>
      <c r="K368" s="8" t="s">
        <v>2367</v>
      </c>
      <c r="L368" s="1" t="s">
        <v>17</v>
      </c>
    </row>
    <row r="369" spans="1:12" x14ac:dyDescent="0.35">
      <c r="A369" s="28" t="s">
        <v>698</v>
      </c>
      <c r="B369" s="5" t="s">
        <v>699</v>
      </c>
      <c r="C369" s="4" t="s">
        <v>539</v>
      </c>
      <c r="D369" s="7" t="s">
        <v>282</v>
      </c>
      <c r="E369" s="5" t="s">
        <v>282</v>
      </c>
      <c r="F369" s="17">
        <v>60</v>
      </c>
      <c r="G369" s="17">
        <v>30.4</v>
      </c>
      <c r="H369" s="17">
        <v>22.7</v>
      </c>
      <c r="I369" s="17">
        <v>12.02</v>
      </c>
      <c r="J369" s="17" t="s">
        <v>16</v>
      </c>
      <c r="K369" s="8" t="s">
        <v>2367</v>
      </c>
      <c r="L369" s="1" t="s">
        <v>17</v>
      </c>
    </row>
    <row r="370" spans="1:12" x14ac:dyDescent="0.35">
      <c r="A370" s="28" t="s">
        <v>700</v>
      </c>
      <c r="B370" s="5" t="s">
        <v>701</v>
      </c>
      <c r="C370" s="4" t="s">
        <v>539</v>
      </c>
      <c r="D370" s="7" t="s">
        <v>282</v>
      </c>
      <c r="E370" s="5" t="s">
        <v>282</v>
      </c>
      <c r="F370" s="17">
        <v>63.1</v>
      </c>
      <c r="G370" s="17">
        <v>30.1</v>
      </c>
      <c r="H370" s="17">
        <v>20.7</v>
      </c>
      <c r="I370" s="17">
        <v>12.18</v>
      </c>
      <c r="J370" s="17" t="s">
        <v>16</v>
      </c>
      <c r="K370" s="8" t="s">
        <v>2367</v>
      </c>
      <c r="L370" s="1" t="s">
        <v>17</v>
      </c>
    </row>
    <row r="371" spans="1:12" x14ac:dyDescent="0.35">
      <c r="A371" s="28" t="s">
        <v>702</v>
      </c>
      <c r="B371" s="5" t="s">
        <v>703</v>
      </c>
      <c r="C371" s="4" t="s">
        <v>561</v>
      </c>
      <c r="D371" s="7" t="s">
        <v>282</v>
      </c>
      <c r="E371" s="5" t="s">
        <v>282</v>
      </c>
      <c r="F371" s="17">
        <v>58</v>
      </c>
      <c r="G371" s="17">
        <v>29</v>
      </c>
      <c r="H371" s="17">
        <v>21.6</v>
      </c>
      <c r="I371" s="17">
        <v>10.3</v>
      </c>
      <c r="J371" s="17" t="s">
        <v>16</v>
      </c>
      <c r="K371" s="8" t="s">
        <v>2334</v>
      </c>
      <c r="L371" s="1" t="s">
        <v>17</v>
      </c>
    </row>
    <row r="372" spans="1:12" x14ac:dyDescent="0.35">
      <c r="A372" s="28" t="s">
        <v>704</v>
      </c>
      <c r="B372" s="5" t="s">
        <v>705</v>
      </c>
      <c r="C372" s="4" t="s">
        <v>561</v>
      </c>
      <c r="D372" s="7" t="s">
        <v>282</v>
      </c>
      <c r="E372" s="5" t="s">
        <v>282</v>
      </c>
      <c r="F372" s="17">
        <v>52.9</v>
      </c>
      <c r="G372" s="17">
        <v>29.2</v>
      </c>
      <c r="H372" s="17">
        <v>20.399999999999999</v>
      </c>
      <c r="I372" s="17">
        <v>9</v>
      </c>
      <c r="J372" s="17" t="s">
        <v>16</v>
      </c>
      <c r="K372" s="8" t="s">
        <v>2334</v>
      </c>
      <c r="L372" s="1" t="s">
        <v>17</v>
      </c>
    </row>
    <row r="373" spans="1:12" x14ac:dyDescent="0.35">
      <c r="A373" s="28" t="s">
        <v>706</v>
      </c>
      <c r="B373" s="5" t="s">
        <v>707</v>
      </c>
      <c r="C373" s="4" t="s">
        <v>561</v>
      </c>
      <c r="D373" s="7" t="s">
        <v>282</v>
      </c>
      <c r="E373" s="5" t="s">
        <v>282</v>
      </c>
      <c r="F373" s="17">
        <v>58.5</v>
      </c>
      <c r="G373" s="17">
        <v>29</v>
      </c>
      <c r="H373" s="17">
        <v>21.2</v>
      </c>
      <c r="I373" s="17">
        <v>10.26</v>
      </c>
      <c r="J373" s="17" t="s">
        <v>16</v>
      </c>
      <c r="K373" s="8" t="s">
        <v>2334</v>
      </c>
      <c r="L373" s="1" t="s">
        <v>17</v>
      </c>
    </row>
    <row r="374" spans="1:12" x14ac:dyDescent="0.35">
      <c r="A374" s="28" t="s">
        <v>708</v>
      </c>
      <c r="B374" s="5" t="s">
        <v>709</v>
      </c>
      <c r="C374" s="4" t="s">
        <v>561</v>
      </c>
      <c r="D374" s="7" t="s">
        <v>282</v>
      </c>
      <c r="E374" s="5" t="s">
        <v>282</v>
      </c>
      <c r="F374" s="17">
        <v>60.6</v>
      </c>
      <c r="G374" s="17">
        <v>30.3</v>
      </c>
      <c r="H374" s="17">
        <v>25.2</v>
      </c>
      <c r="I374" s="17">
        <v>14.47</v>
      </c>
      <c r="J374" s="17" t="s">
        <v>16</v>
      </c>
      <c r="K374" s="8" t="s">
        <v>2334</v>
      </c>
      <c r="L374" s="1" t="s">
        <v>17</v>
      </c>
    </row>
    <row r="375" spans="1:12" x14ac:dyDescent="0.35">
      <c r="A375" s="23" t="s">
        <v>710</v>
      </c>
      <c r="B375" s="5" t="s">
        <v>2189</v>
      </c>
      <c r="C375" s="5" t="s">
        <v>281</v>
      </c>
      <c r="D375" s="7" t="s">
        <v>282</v>
      </c>
      <c r="E375" s="5" t="s">
        <v>282</v>
      </c>
      <c r="F375" s="16">
        <v>50.01</v>
      </c>
      <c r="G375" s="16">
        <v>30.6</v>
      </c>
      <c r="H375" s="16">
        <v>20</v>
      </c>
      <c r="I375" s="16">
        <v>3.5367000000000002</v>
      </c>
      <c r="J375" s="16" t="s">
        <v>16</v>
      </c>
      <c r="K375" s="8" t="s">
        <v>2184</v>
      </c>
      <c r="L375" s="1" t="s">
        <v>17</v>
      </c>
    </row>
    <row r="376" spans="1:12" x14ac:dyDescent="0.35">
      <c r="A376" s="28" t="s">
        <v>711</v>
      </c>
      <c r="B376" s="5" t="s">
        <v>712</v>
      </c>
      <c r="C376" s="4" t="s">
        <v>561</v>
      </c>
      <c r="D376" s="7" t="s">
        <v>282</v>
      </c>
      <c r="E376" s="5" t="s">
        <v>282</v>
      </c>
      <c r="F376" s="17">
        <v>59.2</v>
      </c>
      <c r="G376" s="17">
        <v>33.700000000000003</v>
      </c>
      <c r="H376" s="17">
        <v>23.1</v>
      </c>
      <c r="I376" s="17">
        <v>12.73</v>
      </c>
      <c r="J376" s="17" t="s">
        <v>16</v>
      </c>
      <c r="K376" s="8" t="s">
        <v>2334</v>
      </c>
      <c r="L376" s="1" t="s">
        <v>17</v>
      </c>
    </row>
    <row r="377" spans="1:12" x14ac:dyDescent="0.35">
      <c r="A377" s="28" t="s">
        <v>713</v>
      </c>
      <c r="B377" s="5" t="s">
        <v>714</v>
      </c>
      <c r="C377" s="4" t="s">
        <v>561</v>
      </c>
      <c r="D377" s="7" t="s">
        <v>282</v>
      </c>
      <c r="E377" s="5" t="s">
        <v>282</v>
      </c>
      <c r="F377" s="17">
        <v>55.1</v>
      </c>
      <c r="G377" s="17">
        <v>29</v>
      </c>
      <c r="H377" s="17">
        <v>25</v>
      </c>
      <c r="I377" s="17">
        <v>11.27</v>
      </c>
      <c r="J377" s="17" t="s">
        <v>16</v>
      </c>
      <c r="K377" s="8" t="s">
        <v>2334</v>
      </c>
      <c r="L377" s="1" t="s">
        <v>17</v>
      </c>
    </row>
    <row r="378" spans="1:12" x14ac:dyDescent="0.35">
      <c r="A378" s="28" t="s">
        <v>715</v>
      </c>
      <c r="B378" s="5" t="s">
        <v>716</v>
      </c>
      <c r="C378" s="4" t="s">
        <v>561</v>
      </c>
      <c r="D378" s="7" t="s">
        <v>282</v>
      </c>
      <c r="E378" s="5" t="s">
        <v>282</v>
      </c>
      <c r="F378" s="17">
        <v>50.6</v>
      </c>
      <c r="G378" s="17">
        <v>25.7</v>
      </c>
      <c r="H378" s="17">
        <v>18.8</v>
      </c>
      <c r="I378" s="17">
        <v>7.17</v>
      </c>
      <c r="J378" s="17" t="s">
        <v>16</v>
      </c>
      <c r="K378" s="8" t="s">
        <v>2334</v>
      </c>
      <c r="L378" s="1" t="s">
        <v>17</v>
      </c>
    </row>
    <row r="379" spans="1:12" x14ac:dyDescent="0.35">
      <c r="A379" s="28" t="s">
        <v>717</v>
      </c>
      <c r="B379" s="5" t="s">
        <v>718</v>
      </c>
      <c r="C379" s="4" t="s">
        <v>561</v>
      </c>
      <c r="D379" s="7" t="s">
        <v>282</v>
      </c>
      <c r="E379" s="5" t="s">
        <v>282</v>
      </c>
      <c r="F379" s="17">
        <v>57.9</v>
      </c>
      <c r="G379" s="17">
        <v>28.4</v>
      </c>
      <c r="H379" s="17">
        <v>22.9</v>
      </c>
      <c r="I379" s="17">
        <v>10.8</v>
      </c>
      <c r="J379" s="17" t="s">
        <v>16</v>
      </c>
      <c r="K379" s="8" t="s">
        <v>2334</v>
      </c>
      <c r="L379" s="1" t="s">
        <v>17</v>
      </c>
    </row>
    <row r="380" spans="1:12" x14ac:dyDescent="0.35">
      <c r="A380" s="28" t="s">
        <v>719</v>
      </c>
      <c r="B380" s="5" t="s">
        <v>720</v>
      </c>
      <c r="C380" s="4" t="s">
        <v>583</v>
      </c>
      <c r="D380" s="7" t="s">
        <v>282</v>
      </c>
      <c r="E380" s="5" t="s">
        <v>282</v>
      </c>
      <c r="F380" s="17">
        <v>59.1</v>
      </c>
      <c r="G380" s="17">
        <v>29</v>
      </c>
      <c r="H380" s="17">
        <v>20.7</v>
      </c>
      <c r="I380" s="17">
        <v>10</v>
      </c>
      <c r="J380" s="17" t="s">
        <v>16</v>
      </c>
      <c r="K380" s="8" t="s">
        <v>2345</v>
      </c>
      <c r="L380" s="1" t="s">
        <v>17</v>
      </c>
    </row>
    <row r="381" spans="1:12" x14ac:dyDescent="0.35">
      <c r="A381" s="28" t="s">
        <v>721</v>
      </c>
      <c r="B381" s="5" t="s">
        <v>722</v>
      </c>
      <c r="C381" s="4" t="s">
        <v>583</v>
      </c>
      <c r="D381" s="7" t="s">
        <v>282</v>
      </c>
      <c r="E381" s="5" t="s">
        <v>282</v>
      </c>
      <c r="F381" s="17">
        <v>60.4</v>
      </c>
      <c r="G381" s="17">
        <v>30.6</v>
      </c>
      <c r="H381" s="17">
        <v>23.1</v>
      </c>
      <c r="I381" s="17">
        <v>12.32</v>
      </c>
      <c r="J381" s="17" t="s">
        <v>16</v>
      </c>
      <c r="K381" s="8" t="s">
        <v>2345</v>
      </c>
      <c r="L381" s="1" t="s">
        <v>17</v>
      </c>
    </row>
    <row r="382" spans="1:12" x14ac:dyDescent="0.35">
      <c r="A382" s="28" t="s">
        <v>723</v>
      </c>
      <c r="B382" s="5" t="s">
        <v>724</v>
      </c>
      <c r="C382" s="4" t="s">
        <v>583</v>
      </c>
      <c r="D382" s="7" t="s">
        <v>282</v>
      </c>
      <c r="E382" s="5" t="s">
        <v>282</v>
      </c>
      <c r="F382" s="17">
        <v>54</v>
      </c>
      <c r="G382" s="17">
        <v>27.9</v>
      </c>
      <c r="H382" s="17">
        <v>21.8</v>
      </c>
      <c r="I382" s="17">
        <v>8.7200000000000006</v>
      </c>
      <c r="J382" s="17" t="s">
        <v>16</v>
      </c>
      <c r="K382" s="8" t="s">
        <v>2345</v>
      </c>
      <c r="L382" s="1" t="s">
        <v>17</v>
      </c>
    </row>
    <row r="383" spans="1:12" x14ac:dyDescent="0.35">
      <c r="A383" s="28" t="s">
        <v>725</v>
      </c>
      <c r="B383" s="5" t="s">
        <v>726</v>
      </c>
      <c r="C383" s="4" t="s">
        <v>583</v>
      </c>
      <c r="D383" s="7" t="s">
        <v>282</v>
      </c>
      <c r="E383" s="5" t="s">
        <v>282</v>
      </c>
      <c r="F383" s="17">
        <v>53.4</v>
      </c>
      <c r="G383" s="17">
        <v>26.6</v>
      </c>
      <c r="H383" s="17">
        <v>26.2</v>
      </c>
      <c r="I383" s="17">
        <v>8.77</v>
      </c>
      <c r="J383" s="17" t="s">
        <v>16</v>
      </c>
      <c r="K383" s="8" t="s">
        <v>2345</v>
      </c>
      <c r="L383" s="1" t="s">
        <v>17</v>
      </c>
    </row>
    <row r="384" spans="1:12" x14ac:dyDescent="0.35">
      <c r="A384" s="28" t="s">
        <v>727</v>
      </c>
      <c r="B384" s="5" t="s">
        <v>728</v>
      </c>
      <c r="C384" s="4" t="s">
        <v>583</v>
      </c>
      <c r="D384" s="7" t="s">
        <v>282</v>
      </c>
      <c r="E384" s="5" t="s">
        <v>282</v>
      </c>
      <c r="F384" s="17">
        <v>57.2</v>
      </c>
      <c r="G384" s="17">
        <v>29.9</v>
      </c>
      <c r="H384" s="17">
        <v>25</v>
      </c>
      <c r="I384" s="17">
        <v>12.56</v>
      </c>
      <c r="J384" s="17" t="s">
        <v>16</v>
      </c>
      <c r="K384" s="8" t="s">
        <v>2345</v>
      </c>
      <c r="L384" s="1" t="s">
        <v>17</v>
      </c>
    </row>
    <row r="385" spans="1:12" x14ac:dyDescent="0.35">
      <c r="A385" s="28" t="s">
        <v>729</v>
      </c>
      <c r="B385" s="5" t="s">
        <v>730</v>
      </c>
      <c r="C385" s="4" t="s">
        <v>583</v>
      </c>
      <c r="D385" s="7" t="s">
        <v>282</v>
      </c>
      <c r="E385" s="5" t="s">
        <v>282</v>
      </c>
      <c r="F385" s="17">
        <v>60.7</v>
      </c>
      <c r="G385" s="17">
        <v>31.1</v>
      </c>
      <c r="H385" s="17">
        <v>22.8</v>
      </c>
      <c r="I385" s="17">
        <v>12.4</v>
      </c>
      <c r="J385" s="17" t="s">
        <v>16</v>
      </c>
      <c r="K385" s="8" t="s">
        <v>2345</v>
      </c>
      <c r="L385" s="1" t="s">
        <v>17</v>
      </c>
    </row>
    <row r="386" spans="1:12" x14ac:dyDescent="0.35">
      <c r="A386" s="23" t="s">
        <v>731</v>
      </c>
      <c r="B386" s="5" t="s">
        <v>2190</v>
      </c>
      <c r="C386" s="5" t="s">
        <v>732</v>
      </c>
      <c r="D386" s="7" t="s">
        <v>282</v>
      </c>
      <c r="E386" s="5" t="s">
        <v>282</v>
      </c>
      <c r="F386" s="16">
        <v>69.319999999999993</v>
      </c>
      <c r="G386" s="16">
        <v>35.479999999999997</v>
      </c>
      <c r="H386" s="16">
        <v>26.89</v>
      </c>
      <c r="I386" s="16">
        <v>16.600000000000001</v>
      </c>
      <c r="J386" s="17">
        <v>1.2</v>
      </c>
      <c r="K386" s="8" t="s">
        <v>2191</v>
      </c>
      <c r="L386" s="1" t="s">
        <v>17</v>
      </c>
    </row>
    <row r="387" spans="1:12" x14ac:dyDescent="0.35">
      <c r="A387" s="28" t="s">
        <v>733</v>
      </c>
      <c r="B387" s="5" t="s">
        <v>734</v>
      </c>
      <c r="C387" s="4" t="s">
        <v>583</v>
      </c>
      <c r="D387" s="7" t="s">
        <v>282</v>
      </c>
      <c r="E387" s="5" t="s">
        <v>282</v>
      </c>
      <c r="F387" s="17">
        <v>58</v>
      </c>
      <c r="G387" s="17">
        <v>30.5</v>
      </c>
      <c r="H387" s="17">
        <v>21.9</v>
      </c>
      <c r="I387" s="17">
        <v>10.75</v>
      </c>
      <c r="J387" s="17" t="s">
        <v>16</v>
      </c>
      <c r="K387" s="8" t="s">
        <v>2345</v>
      </c>
      <c r="L387" s="1" t="s">
        <v>17</v>
      </c>
    </row>
    <row r="388" spans="1:12" x14ac:dyDescent="0.35">
      <c r="A388" s="28" t="s">
        <v>735</v>
      </c>
      <c r="B388" s="5" t="s">
        <v>736</v>
      </c>
      <c r="C388" s="4" t="s">
        <v>583</v>
      </c>
      <c r="D388" s="7" t="s">
        <v>282</v>
      </c>
      <c r="E388" s="5" t="s">
        <v>282</v>
      </c>
      <c r="F388" s="17">
        <v>59.5</v>
      </c>
      <c r="G388" s="17">
        <v>29.5</v>
      </c>
      <c r="H388" s="17">
        <v>21.8</v>
      </c>
      <c r="I388" s="17">
        <v>11.81</v>
      </c>
      <c r="J388" s="17" t="s">
        <v>16</v>
      </c>
      <c r="K388" s="8" t="s">
        <v>2345</v>
      </c>
      <c r="L388" s="1" t="s">
        <v>17</v>
      </c>
    </row>
    <row r="389" spans="1:12" x14ac:dyDescent="0.35">
      <c r="A389" s="28" t="s">
        <v>737</v>
      </c>
      <c r="B389" s="5" t="s">
        <v>738</v>
      </c>
      <c r="C389" s="4" t="s">
        <v>605</v>
      </c>
      <c r="D389" s="7" t="s">
        <v>282</v>
      </c>
      <c r="E389" s="5" t="s">
        <v>282</v>
      </c>
      <c r="F389" s="17">
        <v>59.8</v>
      </c>
      <c r="G389" s="17">
        <v>31</v>
      </c>
      <c r="H389" s="17">
        <v>19.8</v>
      </c>
      <c r="I389" s="17">
        <v>10.7</v>
      </c>
      <c r="J389" s="17" t="s">
        <v>16</v>
      </c>
      <c r="K389" s="8" t="s">
        <v>2389</v>
      </c>
      <c r="L389" s="1" t="s">
        <v>17</v>
      </c>
    </row>
    <row r="390" spans="1:12" x14ac:dyDescent="0.35">
      <c r="A390" s="28" t="s">
        <v>739</v>
      </c>
      <c r="B390" s="5" t="s">
        <v>740</v>
      </c>
      <c r="C390" s="4" t="s">
        <v>605</v>
      </c>
      <c r="D390" s="7" t="s">
        <v>282</v>
      </c>
      <c r="E390" s="5" t="s">
        <v>282</v>
      </c>
      <c r="F390" s="17">
        <v>63.1</v>
      </c>
      <c r="G390" s="17">
        <v>33.200000000000003</v>
      </c>
      <c r="H390" s="17">
        <v>21.8</v>
      </c>
      <c r="I390" s="17">
        <v>13.03</v>
      </c>
      <c r="J390" s="17" t="s">
        <v>16</v>
      </c>
      <c r="K390" s="8" t="s">
        <v>2389</v>
      </c>
      <c r="L390" s="1" t="s">
        <v>17</v>
      </c>
    </row>
    <row r="391" spans="1:12" x14ac:dyDescent="0.35">
      <c r="A391" s="28" t="s">
        <v>741</v>
      </c>
      <c r="B391" s="5" t="s">
        <v>742</v>
      </c>
      <c r="C391" s="4" t="s">
        <v>605</v>
      </c>
      <c r="D391" s="7" t="s">
        <v>282</v>
      </c>
      <c r="E391" s="5" t="s">
        <v>282</v>
      </c>
      <c r="F391" s="17">
        <v>56.5</v>
      </c>
      <c r="G391" s="17">
        <v>27.6</v>
      </c>
      <c r="H391" s="17">
        <v>20.8</v>
      </c>
      <c r="I391" s="17">
        <v>9.89</v>
      </c>
      <c r="J391" s="17" t="s">
        <v>16</v>
      </c>
      <c r="K391" s="8" t="s">
        <v>2389</v>
      </c>
      <c r="L391" s="1" t="s">
        <v>17</v>
      </c>
    </row>
    <row r="392" spans="1:12" x14ac:dyDescent="0.35">
      <c r="A392" s="28" t="s">
        <v>743</v>
      </c>
      <c r="B392" s="5" t="s">
        <v>744</v>
      </c>
      <c r="C392" s="4" t="s">
        <v>605</v>
      </c>
      <c r="D392" s="7" t="s">
        <v>282</v>
      </c>
      <c r="E392" s="5" t="s">
        <v>282</v>
      </c>
      <c r="F392" s="17">
        <v>60.1</v>
      </c>
      <c r="G392" s="17">
        <v>31.1</v>
      </c>
      <c r="H392" s="17">
        <v>23</v>
      </c>
      <c r="I392" s="17">
        <v>12.16</v>
      </c>
      <c r="J392" s="17" t="s">
        <v>16</v>
      </c>
      <c r="K392" s="8" t="s">
        <v>2389</v>
      </c>
      <c r="L392" s="1" t="s">
        <v>17</v>
      </c>
    </row>
    <row r="393" spans="1:12" x14ac:dyDescent="0.35">
      <c r="A393" s="28" t="s">
        <v>745</v>
      </c>
      <c r="B393" s="5" t="s">
        <v>746</v>
      </c>
      <c r="C393" s="4" t="s">
        <v>605</v>
      </c>
      <c r="D393" s="7" t="s">
        <v>282</v>
      </c>
      <c r="E393" s="5" t="s">
        <v>282</v>
      </c>
      <c r="F393" s="17">
        <v>51.3</v>
      </c>
      <c r="G393" s="17">
        <v>26.1</v>
      </c>
      <c r="H393" s="17">
        <v>19.399999999999999</v>
      </c>
      <c r="I393" s="17">
        <v>8</v>
      </c>
      <c r="J393" s="17" t="s">
        <v>16</v>
      </c>
      <c r="K393" s="8" t="s">
        <v>2389</v>
      </c>
      <c r="L393" s="1" t="s">
        <v>17</v>
      </c>
    </row>
    <row r="394" spans="1:12" x14ac:dyDescent="0.35">
      <c r="A394" s="28" t="s">
        <v>747</v>
      </c>
      <c r="B394" s="5" t="s">
        <v>748</v>
      </c>
      <c r="C394" s="4" t="s">
        <v>605</v>
      </c>
      <c r="D394" s="7" t="s">
        <v>282</v>
      </c>
      <c r="E394" s="5" t="s">
        <v>282</v>
      </c>
      <c r="F394" s="17">
        <v>53.9</v>
      </c>
      <c r="G394" s="17">
        <v>26.6</v>
      </c>
      <c r="H394" s="17">
        <v>20.100000000000001</v>
      </c>
      <c r="I394" s="17">
        <v>8.34</v>
      </c>
      <c r="J394" s="17" t="s">
        <v>16</v>
      </c>
      <c r="K394" s="8" t="s">
        <v>2389</v>
      </c>
      <c r="L394" s="1" t="s">
        <v>17</v>
      </c>
    </row>
    <row r="395" spans="1:12" x14ac:dyDescent="0.35">
      <c r="A395" s="28" t="s">
        <v>749</v>
      </c>
      <c r="B395" s="5" t="s">
        <v>750</v>
      </c>
      <c r="C395" s="4" t="s">
        <v>605</v>
      </c>
      <c r="D395" s="7" t="s">
        <v>282</v>
      </c>
      <c r="E395" s="5" t="s">
        <v>282</v>
      </c>
      <c r="F395" s="17">
        <v>59.6</v>
      </c>
      <c r="G395" s="17">
        <v>30.3</v>
      </c>
      <c r="H395" s="17">
        <v>22.2</v>
      </c>
      <c r="I395" s="17">
        <v>11.55</v>
      </c>
      <c r="J395" s="17" t="s">
        <v>16</v>
      </c>
      <c r="K395" s="8" t="s">
        <v>2389</v>
      </c>
      <c r="L395" s="1" t="s">
        <v>17</v>
      </c>
    </row>
    <row r="396" spans="1:12" x14ac:dyDescent="0.35">
      <c r="A396" s="28" t="s">
        <v>751</v>
      </c>
      <c r="B396" s="5" t="s">
        <v>752</v>
      </c>
      <c r="C396" s="4" t="s">
        <v>605</v>
      </c>
      <c r="D396" s="7" t="s">
        <v>282</v>
      </c>
      <c r="E396" s="5" t="s">
        <v>282</v>
      </c>
      <c r="F396" s="17">
        <v>62.2</v>
      </c>
      <c r="G396" s="17">
        <v>31.2</v>
      </c>
      <c r="H396" s="17">
        <v>25</v>
      </c>
      <c r="I396" s="17">
        <v>13.25</v>
      </c>
      <c r="J396" s="17" t="s">
        <v>16</v>
      </c>
      <c r="K396" s="8" t="s">
        <v>2389</v>
      </c>
      <c r="L396" s="1" t="s">
        <v>17</v>
      </c>
    </row>
    <row r="397" spans="1:12" x14ac:dyDescent="0.35">
      <c r="A397" s="23" t="s">
        <v>753</v>
      </c>
      <c r="B397" s="5" t="s">
        <v>2192</v>
      </c>
      <c r="C397" s="5" t="s">
        <v>732</v>
      </c>
      <c r="D397" s="7" t="s">
        <v>282</v>
      </c>
      <c r="E397" s="5" t="s">
        <v>282</v>
      </c>
      <c r="F397" s="16">
        <v>75.28</v>
      </c>
      <c r="G397" s="16">
        <v>37.11</v>
      </c>
      <c r="H397" s="16">
        <v>23.19</v>
      </c>
      <c r="I397" s="16">
        <v>18.8</v>
      </c>
      <c r="J397" s="17">
        <v>1.3</v>
      </c>
      <c r="K397" s="8" t="s">
        <v>2193</v>
      </c>
      <c r="L397" s="1" t="s">
        <v>17</v>
      </c>
    </row>
    <row r="398" spans="1:12" x14ac:dyDescent="0.35">
      <c r="A398" s="28" t="s">
        <v>754</v>
      </c>
      <c r="B398" s="5" t="s">
        <v>755</v>
      </c>
      <c r="C398" s="4" t="s">
        <v>627</v>
      </c>
      <c r="D398" s="7" t="s">
        <v>282</v>
      </c>
      <c r="E398" s="5" t="s">
        <v>282</v>
      </c>
      <c r="F398" s="17">
        <v>58</v>
      </c>
      <c r="G398" s="17">
        <v>28</v>
      </c>
      <c r="H398" s="17">
        <v>21</v>
      </c>
      <c r="I398" s="17">
        <v>11.05</v>
      </c>
      <c r="J398" s="17" t="s">
        <v>16</v>
      </c>
      <c r="K398" s="8" t="s">
        <v>2400</v>
      </c>
      <c r="L398" s="1" t="s">
        <v>17</v>
      </c>
    </row>
    <row r="399" spans="1:12" x14ac:dyDescent="0.35">
      <c r="A399" s="28" t="s">
        <v>756</v>
      </c>
      <c r="B399" s="5" t="s">
        <v>757</v>
      </c>
      <c r="C399" s="4" t="s">
        <v>627</v>
      </c>
      <c r="D399" s="7" t="s">
        <v>282</v>
      </c>
      <c r="E399" s="5" t="s">
        <v>282</v>
      </c>
      <c r="F399" s="17">
        <v>62</v>
      </c>
      <c r="G399" s="17">
        <v>31.3</v>
      </c>
      <c r="H399" s="17">
        <v>26.3</v>
      </c>
      <c r="I399" s="17">
        <v>15.32</v>
      </c>
      <c r="J399" s="17" t="s">
        <v>16</v>
      </c>
      <c r="K399" s="8" t="s">
        <v>2400</v>
      </c>
      <c r="L399" s="1" t="s">
        <v>17</v>
      </c>
    </row>
    <row r="400" spans="1:12" x14ac:dyDescent="0.35">
      <c r="A400" s="28" t="s">
        <v>758</v>
      </c>
      <c r="B400" s="5" t="s">
        <v>759</v>
      </c>
      <c r="C400" s="4" t="s">
        <v>627</v>
      </c>
      <c r="D400" s="7" t="s">
        <v>282</v>
      </c>
      <c r="E400" s="5" t="s">
        <v>282</v>
      </c>
      <c r="F400" s="17">
        <v>57.9</v>
      </c>
      <c r="G400" s="17">
        <v>31.1</v>
      </c>
      <c r="H400" s="17">
        <v>21.9</v>
      </c>
      <c r="I400" s="17">
        <v>11.19</v>
      </c>
      <c r="J400" s="17" t="s">
        <v>16</v>
      </c>
      <c r="K400" s="8" t="s">
        <v>2400</v>
      </c>
      <c r="L400" s="1" t="s">
        <v>17</v>
      </c>
    </row>
    <row r="401" spans="1:12" x14ac:dyDescent="0.35">
      <c r="A401" s="28" t="s">
        <v>760</v>
      </c>
      <c r="B401" s="5" t="s">
        <v>761</v>
      </c>
      <c r="C401" s="4" t="s">
        <v>627</v>
      </c>
      <c r="D401" s="7" t="s">
        <v>282</v>
      </c>
      <c r="E401" s="5" t="s">
        <v>282</v>
      </c>
      <c r="F401" s="17">
        <v>56.9</v>
      </c>
      <c r="G401" s="17">
        <v>26.3</v>
      </c>
      <c r="H401" s="17">
        <v>23</v>
      </c>
      <c r="I401" s="17">
        <v>11.6</v>
      </c>
      <c r="J401" s="17" t="s">
        <v>16</v>
      </c>
      <c r="K401" s="8" t="s">
        <v>2400</v>
      </c>
      <c r="L401" s="1" t="s">
        <v>17</v>
      </c>
    </row>
    <row r="402" spans="1:12" x14ac:dyDescent="0.35">
      <c r="A402" s="28" t="s">
        <v>762</v>
      </c>
      <c r="B402" s="5" t="s">
        <v>763</v>
      </c>
      <c r="C402" s="4" t="s">
        <v>627</v>
      </c>
      <c r="D402" s="7" t="s">
        <v>282</v>
      </c>
      <c r="E402" s="5" t="s">
        <v>282</v>
      </c>
      <c r="F402" s="17">
        <v>50.2</v>
      </c>
      <c r="G402" s="17">
        <v>24.4</v>
      </c>
      <c r="H402" s="17">
        <v>20</v>
      </c>
      <c r="I402" s="17">
        <v>7.66</v>
      </c>
      <c r="J402" s="17" t="s">
        <v>16</v>
      </c>
      <c r="K402" s="8" t="s">
        <v>2400</v>
      </c>
      <c r="L402" s="1" t="s">
        <v>17</v>
      </c>
    </row>
    <row r="403" spans="1:12" x14ac:dyDescent="0.35">
      <c r="A403" s="28" t="s">
        <v>764</v>
      </c>
      <c r="B403" s="5" t="s">
        <v>765</v>
      </c>
      <c r="C403" s="4" t="s">
        <v>627</v>
      </c>
      <c r="D403" s="7" t="s">
        <v>282</v>
      </c>
      <c r="E403" s="5" t="s">
        <v>282</v>
      </c>
      <c r="F403" s="17">
        <v>53.5</v>
      </c>
      <c r="G403" s="17">
        <v>24.5</v>
      </c>
      <c r="H403" s="17">
        <v>19.100000000000001</v>
      </c>
      <c r="I403" s="17">
        <v>8.19</v>
      </c>
      <c r="J403" s="17" t="s">
        <v>16</v>
      </c>
      <c r="K403" s="8" t="s">
        <v>2400</v>
      </c>
      <c r="L403" s="1" t="s">
        <v>17</v>
      </c>
    </row>
    <row r="404" spans="1:12" x14ac:dyDescent="0.35">
      <c r="A404" s="28" t="s">
        <v>766</v>
      </c>
      <c r="B404" s="5" t="s">
        <v>767</v>
      </c>
      <c r="C404" s="4" t="s">
        <v>627</v>
      </c>
      <c r="D404" s="7" t="s">
        <v>282</v>
      </c>
      <c r="E404" s="5" t="s">
        <v>282</v>
      </c>
      <c r="F404" s="17">
        <v>53.5</v>
      </c>
      <c r="G404" s="17">
        <v>28.3</v>
      </c>
      <c r="H404" s="17">
        <v>19.8</v>
      </c>
      <c r="I404" s="17">
        <v>9.02</v>
      </c>
      <c r="J404" s="17" t="s">
        <v>16</v>
      </c>
      <c r="K404" s="8" t="s">
        <v>2400</v>
      </c>
      <c r="L404" s="1" t="s">
        <v>17</v>
      </c>
    </row>
    <row r="405" spans="1:12" x14ac:dyDescent="0.35">
      <c r="A405" s="28" t="s">
        <v>768</v>
      </c>
      <c r="B405" s="5" t="s">
        <v>769</v>
      </c>
      <c r="C405" s="4" t="s">
        <v>627</v>
      </c>
      <c r="D405" s="7" t="s">
        <v>282</v>
      </c>
      <c r="E405" s="5" t="s">
        <v>282</v>
      </c>
      <c r="F405" s="17">
        <v>52</v>
      </c>
      <c r="G405" s="17">
        <v>25.4</v>
      </c>
      <c r="H405" s="17">
        <v>20.3</v>
      </c>
      <c r="I405" s="17">
        <v>7.74</v>
      </c>
      <c r="J405" s="17" t="s">
        <v>16</v>
      </c>
      <c r="K405" s="8" t="s">
        <v>2400</v>
      </c>
      <c r="L405" s="1" t="s">
        <v>17</v>
      </c>
    </row>
    <row r="406" spans="1:12" x14ac:dyDescent="0.35">
      <c r="A406" s="28" t="s">
        <v>770</v>
      </c>
      <c r="B406" s="5" t="s">
        <v>771</v>
      </c>
      <c r="C406" s="4" t="s">
        <v>649</v>
      </c>
      <c r="D406" s="7" t="s">
        <v>282</v>
      </c>
      <c r="E406" s="5" t="s">
        <v>282</v>
      </c>
      <c r="F406" s="17">
        <v>56.1</v>
      </c>
      <c r="G406" s="17">
        <v>29.5</v>
      </c>
      <c r="H406" s="17">
        <v>24.6</v>
      </c>
      <c r="I406" s="17">
        <v>10.61</v>
      </c>
      <c r="J406" s="17" t="s">
        <v>16</v>
      </c>
      <c r="K406" s="8" t="s">
        <v>2356</v>
      </c>
      <c r="L406" s="1" t="s">
        <v>17</v>
      </c>
    </row>
    <row r="407" spans="1:12" x14ac:dyDescent="0.35">
      <c r="A407" s="28" t="s">
        <v>772</v>
      </c>
      <c r="B407" s="5" t="s">
        <v>773</v>
      </c>
      <c r="C407" s="4" t="s">
        <v>649</v>
      </c>
      <c r="D407" s="7" t="s">
        <v>282</v>
      </c>
      <c r="E407" s="5" t="s">
        <v>282</v>
      </c>
      <c r="F407" s="17">
        <v>58.4</v>
      </c>
      <c r="G407" s="17">
        <v>30.5</v>
      </c>
      <c r="H407" s="17">
        <v>24.2</v>
      </c>
      <c r="I407" s="17">
        <v>11.27</v>
      </c>
      <c r="J407" s="17" t="s">
        <v>16</v>
      </c>
      <c r="K407" s="8" t="s">
        <v>2356</v>
      </c>
      <c r="L407" s="1" t="s">
        <v>17</v>
      </c>
    </row>
    <row r="408" spans="1:12" x14ac:dyDescent="0.35">
      <c r="A408" s="23" t="s">
        <v>774</v>
      </c>
      <c r="B408" s="5" t="s">
        <v>2194</v>
      </c>
      <c r="C408" s="5" t="s">
        <v>732</v>
      </c>
      <c r="D408" s="7" t="s">
        <v>282</v>
      </c>
      <c r="E408" s="5" t="s">
        <v>282</v>
      </c>
      <c r="F408" s="16">
        <v>65.06</v>
      </c>
      <c r="G408" s="16">
        <v>33.06</v>
      </c>
      <c r="H408" s="16">
        <v>25.27</v>
      </c>
      <c r="I408" s="16">
        <v>17.399999999999999</v>
      </c>
      <c r="J408" s="17">
        <v>1.4</v>
      </c>
      <c r="K408" s="8" t="s">
        <v>2195</v>
      </c>
      <c r="L408" s="1" t="s">
        <v>17</v>
      </c>
    </row>
    <row r="409" spans="1:12" x14ac:dyDescent="0.35">
      <c r="A409" s="28" t="s">
        <v>775</v>
      </c>
      <c r="B409" s="5" t="s">
        <v>776</v>
      </c>
      <c r="C409" s="4" t="s">
        <v>649</v>
      </c>
      <c r="D409" s="7" t="s">
        <v>282</v>
      </c>
      <c r="E409" s="5" t="s">
        <v>282</v>
      </c>
      <c r="F409" s="17">
        <v>53.2</v>
      </c>
      <c r="G409" s="17">
        <v>27.6</v>
      </c>
      <c r="H409" s="17">
        <v>20.6</v>
      </c>
      <c r="I409" s="17">
        <v>9</v>
      </c>
      <c r="J409" s="17" t="s">
        <v>16</v>
      </c>
      <c r="K409" s="8" t="s">
        <v>2356</v>
      </c>
      <c r="L409" s="1" t="s">
        <v>17</v>
      </c>
    </row>
    <row r="410" spans="1:12" x14ac:dyDescent="0.35">
      <c r="A410" s="28" t="s">
        <v>777</v>
      </c>
      <c r="B410" s="5" t="s">
        <v>778</v>
      </c>
      <c r="C410" s="4" t="s">
        <v>649</v>
      </c>
      <c r="D410" s="7" t="s">
        <v>282</v>
      </c>
      <c r="E410" s="5" t="s">
        <v>282</v>
      </c>
      <c r="F410" s="17">
        <v>58.7</v>
      </c>
      <c r="G410" s="17">
        <v>22.5</v>
      </c>
      <c r="H410" s="17">
        <v>22.1</v>
      </c>
      <c r="I410" s="17">
        <v>10.15</v>
      </c>
      <c r="J410" s="17" t="s">
        <v>16</v>
      </c>
      <c r="K410" s="8" t="s">
        <v>2356</v>
      </c>
      <c r="L410" s="1" t="s">
        <v>17</v>
      </c>
    </row>
    <row r="411" spans="1:12" x14ac:dyDescent="0.35">
      <c r="A411" s="28" t="s">
        <v>779</v>
      </c>
      <c r="B411" s="5" t="s">
        <v>780</v>
      </c>
      <c r="C411" s="4" t="s">
        <v>649</v>
      </c>
      <c r="D411" s="7" t="s">
        <v>282</v>
      </c>
      <c r="E411" s="5" t="s">
        <v>282</v>
      </c>
      <c r="F411" s="17">
        <v>55.1</v>
      </c>
      <c r="G411" s="17">
        <v>28.5</v>
      </c>
      <c r="H411" s="17">
        <v>20.2</v>
      </c>
      <c r="I411" s="17">
        <v>9.5</v>
      </c>
      <c r="J411" s="17" t="s">
        <v>16</v>
      </c>
      <c r="K411" s="8" t="s">
        <v>2356</v>
      </c>
      <c r="L411" s="1" t="s">
        <v>17</v>
      </c>
    </row>
    <row r="412" spans="1:12" x14ac:dyDescent="0.35">
      <c r="A412" s="28" t="s">
        <v>781</v>
      </c>
      <c r="B412" s="5" t="s">
        <v>782</v>
      </c>
      <c r="C412" s="4" t="s">
        <v>649</v>
      </c>
      <c r="D412" s="7" t="s">
        <v>282</v>
      </c>
      <c r="E412" s="5" t="s">
        <v>282</v>
      </c>
      <c r="F412" s="17">
        <v>61.7</v>
      </c>
      <c r="G412" s="17">
        <v>31.4</v>
      </c>
      <c r="H412" s="17">
        <v>22.6</v>
      </c>
      <c r="I412" s="17">
        <v>12.45</v>
      </c>
      <c r="J412" s="17" t="s">
        <v>16</v>
      </c>
      <c r="K412" s="8" t="s">
        <v>2356</v>
      </c>
      <c r="L412" s="1" t="s">
        <v>17</v>
      </c>
    </row>
    <row r="413" spans="1:12" x14ac:dyDescent="0.35">
      <c r="A413" s="28" t="s">
        <v>783</v>
      </c>
      <c r="B413" s="5" t="s">
        <v>784</v>
      </c>
      <c r="C413" s="4" t="s">
        <v>649</v>
      </c>
      <c r="D413" s="7" t="s">
        <v>282</v>
      </c>
      <c r="E413" s="5" t="s">
        <v>282</v>
      </c>
      <c r="F413" s="17">
        <v>60.7</v>
      </c>
      <c r="G413" s="17">
        <v>22.4</v>
      </c>
      <c r="H413" s="17">
        <v>22.8</v>
      </c>
      <c r="I413" s="17">
        <v>12.09</v>
      </c>
      <c r="J413" s="17" t="s">
        <v>16</v>
      </c>
      <c r="K413" s="8" t="s">
        <v>2356</v>
      </c>
      <c r="L413" s="1" t="s">
        <v>17</v>
      </c>
    </row>
    <row r="414" spans="1:12" x14ac:dyDescent="0.35">
      <c r="A414" s="28" t="s">
        <v>785</v>
      </c>
      <c r="B414" s="5" t="s">
        <v>786</v>
      </c>
      <c r="C414" s="4" t="s">
        <v>649</v>
      </c>
      <c r="D414" s="7" t="s">
        <v>282</v>
      </c>
      <c r="E414" s="5" t="s">
        <v>282</v>
      </c>
      <c r="F414" s="17">
        <v>62.3</v>
      </c>
      <c r="G414" s="17">
        <v>31.4</v>
      </c>
      <c r="H414" s="17">
        <v>22.5</v>
      </c>
      <c r="I414" s="17">
        <v>12.48</v>
      </c>
      <c r="J414" s="17" t="s">
        <v>16</v>
      </c>
      <c r="K414" s="8" t="s">
        <v>2356</v>
      </c>
      <c r="L414" s="1" t="s">
        <v>17</v>
      </c>
    </row>
    <row r="415" spans="1:12" x14ac:dyDescent="0.35">
      <c r="A415" s="22" t="s">
        <v>787</v>
      </c>
      <c r="B415" s="5" t="s">
        <v>788</v>
      </c>
      <c r="C415" s="4" t="s">
        <v>789</v>
      </c>
      <c r="D415" s="7" t="s">
        <v>282</v>
      </c>
      <c r="E415" s="5" t="s">
        <v>282</v>
      </c>
      <c r="F415" s="18">
        <v>60.6</v>
      </c>
      <c r="G415" s="18">
        <v>29.4</v>
      </c>
      <c r="H415" s="18">
        <v>22.8</v>
      </c>
      <c r="I415" s="18">
        <v>10.978300000000001</v>
      </c>
      <c r="J415" s="17" t="s">
        <v>16</v>
      </c>
      <c r="K415" s="8" t="s">
        <v>2401</v>
      </c>
      <c r="L415" s="1" t="s">
        <v>17</v>
      </c>
    </row>
    <row r="416" spans="1:12" x14ac:dyDescent="0.35">
      <c r="A416" s="22" t="s">
        <v>790</v>
      </c>
      <c r="B416" s="5" t="s">
        <v>791</v>
      </c>
      <c r="C416" s="4" t="s">
        <v>789</v>
      </c>
      <c r="D416" s="7" t="s">
        <v>282</v>
      </c>
      <c r="E416" s="5" t="s">
        <v>282</v>
      </c>
      <c r="F416" s="18">
        <v>54</v>
      </c>
      <c r="G416" s="18">
        <v>26.7</v>
      </c>
      <c r="H416" s="18">
        <v>19.2</v>
      </c>
      <c r="I416" s="18">
        <v>8.7813999999999997</v>
      </c>
      <c r="J416" s="17" t="s">
        <v>16</v>
      </c>
      <c r="K416" s="8" t="s">
        <v>2401</v>
      </c>
      <c r="L416" s="1" t="s">
        <v>17</v>
      </c>
    </row>
    <row r="417" spans="1:12" x14ac:dyDescent="0.35">
      <c r="A417" s="22" t="s">
        <v>792</v>
      </c>
      <c r="B417" s="5" t="s">
        <v>793</v>
      </c>
      <c r="C417" s="4" t="s">
        <v>789</v>
      </c>
      <c r="D417" s="7" t="s">
        <v>282</v>
      </c>
      <c r="E417" s="5" t="s">
        <v>282</v>
      </c>
      <c r="F417" s="18">
        <v>50</v>
      </c>
      <c r="G417" s="18">
        <v>24</v>
      </c>
      <c r="H417" s="18">
        <v>21.7</v>
      </c>
      <c r="I417" s="18">
        <v>8.1624999999999996</v>
      </c>
      <c r="J417" s="17" t="s">
        <v>16</v>
      </c>
      <c r="K417" s="8" t="s">
        <v>2401</v>
      </c>
      <c r="L417" s="1" t="s">
        <v>17</v>
      </c>
    </row>
    <row r="418" spans="1:12" x14ac:dyDescent="0.35">
      <c r="A418" s="22" t="s">
        <v>794</v>
      </c>
      <c r="B418" s="5" t="s">
        <v>795</v>
      </c>
      <c r="C418" s="4" t="s">
        <v>789</v>
      </c>
      <c r="D418" s="7" t="s">
        <v>282</v>
      </c>
      <c r="E418" s="5" t="s">
        <v>282</v>
      </c>
      <c r="F418" s="18">
        <v>56.2</v>
      </c>
      <c r="G418" s="18">
        <v>30.5</v>
      </c>
      <c r="H418" s="18">
        <v>21.1</v>
      </c>
      <c r="I418" s="18">
        <v>9.6501999999999999</v>
      </c>
      <c r="J418" s="17" t="s">
        <v>16</v>
      </c>
      <c r="K418" s="8" t="s">
        <v>2401</v>
      </c>
      <c r="L418" s="1" t="s">
        <v>17</v>
      </c>
    </row>
    <row r="419" spans="1:12" x14ac:dyDescent="0.35">
      <c r="A419" s="23" t="s">
        <v>796</v>
      </c>
      <c r="B419" s="5" t="s">
        <v>2196</v>
      </c>
      <c r="C419" s="5" t="s">
        <v>732</v>
      </c>
      <c r="D419" s="7" t="s">
        <v>282</v>
      </c>
      <c r="E419" s="5" t="s">
        <v>282</v>
      </c>
      <c r="F419" s="16">
        <v>66.760000000000005</v>
      </c>
      <c r="G419" s="16">
        <v>36.950000000000003</v>
      </c>
      <c r="H419" s="16">
        <v>23.98</v>
      </c>
      <c r="I419" s="16">
        <v>15.6</v>
      </c>
      <c r="J419" s="17">
        <v>1.3</v>
      </c>
      <c r="K419" s="8" t="s">
        <v>2197</v>
      </c>
      <c r="L419" s="1" t="s">
        <v>17</v>
      </c>
    </row>
    <row r="420" spans="1:12" x14ac:dyDescent="0.35">
      <c r="A420" s="22" t="s">
        <v>797</v>
      </c>
      <c r="B420" s="5" t="s">
        <v>798</v>
      </c>
      <c r="C420" s="4" t="s">
        <v>789</v>
      </c>
      <c r="D420" s="7" t="s">
        <v>282</v>
      </c>
      <c r="E420" s="5" t="s">
        <v>282</v>
      </c>
      <c r="F420" s="18">
        <v>58.5</v>
      </c>
      <c r="G420" s="18">
        <v>28.1</v>
      </c>
      <c r="H420" s="18">
        <v>21.5</v>
      </c>
      <c r="I420" s="18">
        <v>9.7353000000000005</v>
      </c>
      <c r="J420" s="17" t="s">
        <v>16</v>
      </c>
      <c r="K420" s="8" t="s">
        <v>2401</v>
      </c>
      <c r="L420" s="1" t="s">
        <v>17</v>
      </c>
    </row>
    <row r="421" spans="1:12" x14ac:dyDescent="0.35">
      <c r="A421" s="22" t="s">
        <v>799</v>
      </c>
      <c r="B421" s="5" t="s">
        <v>800</v>
      </c>
      <c r="C421" s="4" t="s">
        <v>789</v>
      </c>
      <c r="D421" s="7" t="s">
        <v>282</v>
      </c>
      <c r="E421" s="5" t="s">
        <v>282</v>
      </c>
      <c r="F421" s="18">
        <v>63.4</v>
      </c>
      <c r="G421" s="18">
        <v>31.6</v>
      </c>
      <c r="H421" s="18">
        <v>21.3</v>
      </c>
      <c r="I421" s="18">
        <v>12.627700000000001</v>
      </c>
      <c r="J421" s="17" t="s">
        <v>16</v>
      </c>
      <c r="K421" s="8" t="s">
        <v>2401</v>
      </c>
      <c r="L421" s="1" t="s">
        <v>17</v>
      </c>
    </row>
    <row r="422" spans="1:12" x14ac:dyDescent="0.35">
      <c r="A422" s="22" t="s">
        <v>801</v>
      </c>
      <c r="B422" s="5" t="s">
        <v>802</v>
      </c>
      <c r="C422" s="4" t="s">
        <v>789</v>
      </c>
      <c r="D422" s="7" t="s">
        <v>282</v>
      </c>
      <c r="E422" s="5" t="s">
        <v>282</v>
      </c>
      <c r="F422" s="18">
        <v>61.3</v>
      </c>
      <c r="G422" s="18">
        <v>32</v>
      </c>
      <c r="H422" s="18">
        <v>22.8</v>
      </c>
      <c r="I422" s="18">
        <v>12.025600000000001</v>
      </c>
      <c r="J422" s="17" t="s">
        <v>16</v>
      </c>
      <c r="K422" s="8" t="s">
        <v>2401</v>
      </c>
      <c r="L422" s="1" t="s">
        <v>17</v>
      </c>
    </row>
    <row r="423" spans="1:12" x14ac:dyDescent="0.35">
      <c r="A423" s="22" t="s">
        <v>803</v>
      </c>
      <c r="B423" s="5" t="s">
        <v>804</v>
      </c>
      <c r="C423" s="4" t="s">
        <v>789</v>
      </c>
      <c r="D423" s="7" t="s">
        <v>282</v>
      </c>
      <c r="E423" s="5" t="s">
        <v>282</v>
      </c>
      <c r="F423" s="18">
        <v>54.4</v>
      </c>
      <c r="G423" s="18">
        <v>28</v>
      </c>
      <c r="H423" s="18">
        <v>21</v>
      </c>
      <c r="I423" s="18">
        <v>9.391</v>
      </c>
      <c r="J423" s="17" t="s">
        <v>16</v>
      </c>
      <c r="K423" s="8" t="s">
        <v>2401</v>
      </c>
      <c r="L423" s="1" t="s">
        <v>17</v>
      </c>
    </row>
    <row r="424" spans="1:12" x14ac:dyDescent="0.35">
      <c r="A424" s="23" t="s">
        <v>805</v>
      </c>
      <c r="B424" s="5" t="s">
        <v>2198</v>
      </c>
      <c r="C424" s="5" t="s">
        <v>732</v>
      </c>
      <c r="D424" s="7" t="s">
        <v>282</v>
      </c>
      <c r="E424" s="5" t="s">
        <v>282</v>
      </c>
      <c r="F424" s="16">
        <v>74.05</v>
      </c>
      <c r="G424" s="16">
        <v>36.39</v>
      </c>
      <c r="H424" s="16">
        <v>26.51</v>
      </c>
      <c r="I424" s="16">
        <v>20.8</v>
      </c>
      <c r="J424" s="17">
        <v>1.7</v>
      </c>
      <c r="K424" s="8" t="s">
        <v>2199</v>
      </c>
      <c r="L424" s="1" t="s">
        <v>17</v>
      </c>
    </row>
    <row r="425" spans="1:12" x14ac:dyDescent="0.35">
      <c r="A425" s="28" t="s">
        <v>1475</v>
      </c>
      <c r="B425" s="4" t="s">
        <v>1476</v>
      </c>
      <c r="C425" s="11" t="s">
        <v>816</v>
      </c>
      <c r="D425" s="7" t="s">
        <v>282</v>
      </c>
      <c r="E425" s="5" t="s">
        <v>282</v>
      </c>
      <c r="F425" s="19">
        <v>71.2</v>
      </c>
      <c r="G425" s="19">
        <v>37</v>
      </c>
      <c r="H425" s="19">
        <v>21.7</v>
      </c>
      <c r="I425" s="19">
        <v>17.899999999999999</v>
      </c>
      <c r="J425" s="19">
        <v>0.8</v>
      </c>
      <c r="K425" s="8" t="s">
        <v>2410</v>
      </c>
      <c r="L425" s="1" t="s">
        <v>17</v>
      </c>
    </row>
    <row r="426" spans="1:12" x14ac:dyDescent="0.35">
      <c r="A426" s="28" t="s">
        <v>1477</v>
      </c>
      <c r="B426" s="4" t="s">
        <v>1478</v>
      </c>
      <c r="C426" s="11" t="s">
        <v>816</v>
      </c>
      <c r="D426" s="7" t="s">
        <v>282</v>
      </c>
      <c r="E426" s="5" t="s">
        <v>282</v>
      </c>
      <c r="F426" s="19">
        <v>72</v>
      </c>
      <c r="G426" s="19">
        <v>34.299999999999997</v>
      </c>
      <c r="H426" s="19">
        <v>21.5</v>
      </c>
      <c r="I426" s="19">
        <v>15.8</v>
      </c>
      <c r="J426" s="19">
        <v>1.3</v>
      </c>
      <c r="K426" s="8" t="s">
        <v>2411</v>
      </c>
      <c r="L426" s="1" t="s">
        <v>17</v>
      </c>
    </row>
    <row r="427" spans="1:12" x14ac:dyDescent="0.35">
      <c r="A427" s="28" t="s">
        <v>1479</v>
      </c>
      <c r="B427" s="4" t="s">
        <v>1480</v>
      </c>
      <c r="C427" s="11" t="s">
        <v>816</v>
      </c>
      <c r="D427" s="7" t="s">
        <v>282</v>
      </c>
      <c r="E427" s="5" t="s">
        <v>282</v>
      </c>
      <c r="F427" s="19">
        <v>65.400000000000006</v>
      </c>
      <c r="G427" s="19">
        <v>33.1</v>
      </c>
      <c r="H427" s="19">
        <v>21.5</v>
      </c>
      <c r="I427" s="19">
        <v>14.4</v>
      </c>
      <c r="J427" s="19">
        <v>0.9</v>
      </c>
      <c r="K427" s="8" t="s">
        <v>2412</v>
      </c>
      <c r="L427" s="1" t="s">
        <v>17</v>
      </c>
    </row>
    <row r="428" spans="1:12" x14ac:dyDescent="0.35">
      <c r="A428" s="28" t="s">
        <v>1481</v>
      </c>
      <c r="B428" s="4" t="s">
        <v>1482</v>
      </c>
      <c r="C428" s="11" t="s">
        <v>816</v>
      </c>
      <c r="D428" s="7" t="s">
        <v>282</v>
      </c>
      <c r="E428" s="5" t="s">
        <v>282</v>
      </c>
      <c r="F428" s="19">
        <v>73.400000000000006</v>
      </c>
      <c r="G428" s="19">
        <v>36.200000000000003</v>
      </c>
      <c r="H428" s="19">
        <v>23.3</v>
      </c>
      <c r="I428" s="19">
        <v>18.2</v>
      </c>
      <c r="J428" s="19">
        <v>1.4</v>
      </c>
      <c r="K428" s="8" t="s">
        <v>2413</v>
      </c>
      <c r="L428" s="1" t="s">
        <v>17</v>
      </c>
    </row>
    <row r="429" spans="1:12" x14ac:dyDescent="0.35">
      <c r="A429" s="28" t="s">
        <v>1483</v>
      </c>
      <c r="B429" s="4" t="s">
        <v>1484</v>
      </c>
      <c r="C429" s="11" t="s">
        <v>816</v>
      </c>
      <c r="D429" s="7" t="s">
        <v>282</v>
      </c>
      <c r="E429" s="5" t="s">
        <v>282</v>
      </c>
      <c r="F429" s="19">
        <v>59.9</v>
      </c>
      <c r="G429" s="19">
        <v>29.1</v>
      </c>
      <c r="H429" s="19">
        <v>20.8</v>
      </c>
      <c r="I429" s="19">
        <v>12</v>
      </c>
      <c r="J429" s="19">
        <v>0.6</v>
      </c>
      <c r="K429" s="8" t="s">
        <v>2414</v>
      </c>
      <c r="L429" s="1" t="s">
        <v>17</v>
      </c>
    </row>
    <row r="430" spans="1:12" x14ac:dyDescent="0.35">
      <c r="A430" s="28" t="s">
        <v>1485</v>
      </c>
      <c r="B430" s="4" t="s">
        <v>1486</v>
      </c>
      <c r="C430" s="11" t="s">
        <v>816</v>
      </c>
      <c r="D430" s="7" t="s">
        <v>282</v>
      </c>
      <c r="E430" s="5" t="s">
        <v>282</v>
      </c>
      <c r="F430" s="19">
        <v>68.7</v>
      </c>
      <c r="G430" s="19">
        <v>32.200000000000003</v>
      </c>
      <c r="H430" s="19">
        <v>21.8</v>
      </c>
      <c r="I430" s="19">
        <v>14</v>
      </c>
      <c r="J430" s="19">
        <v>0.9</v>
      </c>
      <c r="K430" s="8" t="s">
        <v>2415</v>
      </c>
      <c r="L430" s="1" t="s">
        <v>17</v>
      </c>
    </row>
    <row r="431" spans="1:12" x14ac:dyDescent="0.35">
      <c r="A431" s="28" t="s">
        <v>1487</v>
      </c>
      <c r="B431" s="4" t="s">
        <v>1488</v>
      </c>
      <c r="C431" s="11" t="s">
        <v>816</v>
      </c>
      <c r="D431" s="7" t="s">
        <v>282</v>
      </c>
      <c r="E431" s="5" t="s">
        <v>282</v>
      </c>
      <c r="F431" s="19">
        <v>66.099999999999994</v>
      </c>
      <c r="G431" s="19">
        <v>33.6</v>
      </c>
      <c r="H431" s="19">
        <v>21.7</v>
      </c>
      <c r="I431" s="19">
        <v>14.9</v>
      </c>
      <c r="J431" s="19">
        <v>0.7</v>
      </c>
      <c r="K431" s="8" t="s">
        <v>2416</v>
      </c>
      <c r="L431" s="1" t="s">
        <v>17</v>
      </c>
    </row>
    <row r="432" spans="1:12" x14ac:dyDescent="0.35">
      <c r="A432" s="28" t="s">
        <v>1489</v>
      </c>
      <c r="B432" s="4" t="s">
        <v>1490</v>
      </c>
      <c r="C432" s="11" t="s">
        <v>816</v>
      </c>
      <c r="D432" s="7" t="s">
        <v>282</v>
      </c>
      <c r="E432" s="5" t="s">
        <v>282</v>
      </c>
      <c r="F432" s="19">
        <v>71</v>
      </c>
      <c r="G432" s="19">
        <v>32.200000000000003</v>
      </c>
      <c r="H432" s="19">
        <v>23.4</v>
      </c>
      <c r="I432" s="19">
        <v>16.7</v>
      </c>
      <c r="J432" s="19">
        <v>1.2</v>
      </c>
      <c r="K432" s="8" t="s">
        <v>2417</v>
      </c>
      <c r="L432" s="1" t="s">
        <v>17</v>
      </c>
    </row>
    <row r="433" spans="1:12" x14ac:dyDescent="0.35">
      <c r="A433" s="28" t="s">
        <v>1491</v>
      </c>
      <c r="B433" s="4" t="s">
        <v>1492</v>
      </c>
      <c r="C433" s="11" t="s">
        <v>816</v>
      </c>
      <c r="D433" s="7" t="s">
        <v>282</v>
      </c>
      <c r="E433" s="5" t="s">
        <v>282</v>
      </c>
      <c r="F433" s="19">
        <v>67.2</v>
      </c>
      <c r="G433" s="19">
        <v>34.299999999999997</v>
      </c>
      <c r="H433" s="19">
        <v>20.100000000000001</v>
      </c>
      <c r="I433" s="19">
        <v>14.2</v>
      </c>
      <c r="J433" s="19">
        <v>0.7</v>
      </c>
      <c r="K433" s="8" t="s">
        <v>2418</v>
      </c>
      <c r="L433" s="1" t="s">
        <v>17</v>
      </c>
    </row>
    <row r="434" spans="1:12" x14ac:dyDescent="0.35">
      <c r="A434" s="28" t="s">
        <v>1493</v>
      </c>
      <c r="B434" s="4" t="s">
        <v>1494</v>
      </c>
      <c r="C434" s="11" t="s">
        <v>816</v>
      </c>
      <c r="D434" s="7" t="s">
        <v>282</v>
      </c>
      <c r="E434" s="5" t="s">
        <v>282</v>
      </c>
      <c r="F434" s="19">
        <v>77.5</v>
      </c>
      <c r="G434" s="19">
        <v>35.1</v>
      </c>
      <c r="H434" s="19">
        <v>24.3</v>
      </c>
      <c r="I434" s="19">
        <v>15.4</v>
      </c>
      <c r="J434" s="19">
        <v>1.4</v>
      </c>
      <c r="K434" s="8" t="s">
        <v>2419</v>
      </c>
      <c r="L434" s="1" t="s">
        <v>17</v>
      </c>
    </row>
    <row r="435" spans="1:12" x14ac:dyDescent="0.35">
      <c r="A435" s="23" t="s">
        <v>806</v>
      </c>
      <c r="B435" s="5" t="s">
        <v>2200</v>
      </c>
      <c r="C435" s="5" t="s">
        <v>732</v>
      </c>
      <c r="D435" s="7" t="s">
        <v>282</v>
      </c>
      <c r="E435" s="5" t="s">
        <v>282</v>
      </c>
      <c r="F435" s="16">
        <v>64.2</v>
      </c>
      <c r="G435" s="16">
        <v>30.11</v>
      </c>
      <c r="H435" s="16">
        <v>21.08</v>
      </c>
      <c r="I435" s="16">
        <v>13</v>
      </c>
      <c r="J435" s="17">
        <v>1.4</v>
      </c>
      <c r="K435" s="8" t="s">
        <v>2201</v>
      </c>
      <c r="L435" s="1" t="s">
        <v>17</v>
      </c>
    </row>
    <row r="436" spans="1:12" x14ac:dyDescent="0.35">
      <c r="A436" s="28" t="s">
        <v>1495</v>
      </c>
      <c r="B436" s="4" t="s">
        <v>1496</v>
      </c>
      <c r="C436" s="11" t="s">
        <v>833</v>
      </c>
      <c r="D436" s="7" t="s">
        <v>282</v>
      </c>
      <c r="E436" s="5" t="s">
        <v>282</v>
      </c>
      <c r="F436" s="19">
        <v>76.3</v>
      </c>
      <c r="G436" s="19">
        <v>37.4</v>
      </c>
      <c r="H436" s="19">
        <v>25</v>
      </c>
      <c r="I436" s="19">
        <v>20.3</v>
      </c>
      <c r="J436" s="19">
        <v>1</v>
      </c>
      <c r="K436" s="8" t="s">
        <v>2420</v>
      </c>
      <c r="L436" s="1" t="s">
        <v>17</v>
      </c>
    </row>
    <row r="437" spans="1:12" x14ac:dyDescent="0.35">
      <c r="A437" s="28" t="s">
        <v>1497</v>
      </c>
      <c r="B437" s="4" t="s">
        <v>1498</v>
      </c>
      <c r="C437" s="11" t="s">
        <v>833</v>
      </c>
      <c r="D437" s="7" t="s">
        <v>282</v>
      </c>
      <c r="E437" s="5" t="s">
        <v>282</v>
      </c>
      <c r="F437" s="19">
        <v>68</v>
      </c>
      <c r="G437" s="19">
        <v>33.200000000000003</v>
      </c>
      <c r="H437" s="19">
        <v>21.9</v>
      </c>
      <c r="I437" s="19">
        <v>14.3</v>
      </c>
      <c r="J437" s="19">
        <v>0.8</v>
      </c>
      <c r="K437" s="8" t="s">
        <v>2421</v>
      </c>
      <c r="L437" s="1" t="s">
        <v>17</v>
      </c>
    </row>
    <row r="438" spans="1:12" x14ac:dyDescent="0.35">
      <c r="A438" s="28" t="s">
        <v>1499</v>
      </c>
      <c r="B438" s="4" t="s">
        <v>1500</v>
      </c>
      <c r="C438" s="11" t="s">
        <v>833</v>
      </c>
      <c r="D438" s="7" t="s">
        <v>282</v>
      </c>
      <c r="E438" s="5" t="s">
        <v>282</v>
      </c>
      <c r="F438" s="19">
        <v>74.7</v>
      </c>
      <c r="G438" s="19">
        <v>35</v>
      </c>
      <c r="H438" s="19">
        <v>23</v>
      </c>
      <c r="I438" s="19">
        <v>18.600000000000001</v>
      </c>
      <c r="J438" s="19">
        <v>1</v>
      </c>
      <c r="K438" s="8" t="s">
        <v>2422</v>
      </c>
      <c r="L438" s="1" t="s">
        <v>17</v>
      </c>
    </row>
    <row r="439" spans="1:12" x14ac:dyDescent="0.35">
      <c r="A439" s="28" t="s">
        <v>1501</v>
      </c>
      <c r="B439" s="4" t="s">
        <v>1502</v>
      </c>
      <c r="C439" s="11" t="s">
        <v>833</v>
      </c>
      <c r="D439" s="7" t="s">
        <v>282</v>
      </c>
      <c r="E439" s="5" t="s">
        <v>282</v>
      </c>
      <c r="F439" s="19">
        <v>61.3</v>
      </c>
      <c r="G439" s="19">
        <v>33.700000000000003</v>
      </c>
      <c r="H439" s="19">
        <v>19.5</v>
      </c>
      <c r="I439" s="19">
        <v>10.8</v>
      </c>
      <c r="J439" s="19">
        <v>1</v>
      </c>
      <c r="K439" s="8" t="s">
        <v>2423</v>
      </c>
      <c r="L439" s="1" t="s">
        <v>17</v>
      </c>
    </row>
    <row r="440" spans="1:12" x14ac:dyDescent="0.35">
      <c r="A440" s="28" t="s">
        <v>1503</v>
      </c>
      <c r="B440" s="4" t="s">
        <v>1504</v>
      </c>
      <c r="C440" s="11" t="s">
        <v>833</v>
      </c>
      <c r="D440" s="7" t="s">
        <v>282</v>
      </c>
      <c r="E440" s="5" t="s">
        <v>282</v>
      </c>
      <c r="F440" s="19">
        <v>78</v>
      </c>
      <c r="G440" s="19">
        <v>40</v>
      </c>
      <c r="H440" s="19">
        <v>24.5</v>
      </c>
      <c r="I440" s="19">
        <v>24.6</v>
      </c>
      <c r="J440" s="19">
        <v>2</v>
      </c>
      <c r="K440" s="8" t="s">
        <v>2424</v>
      </c>
      <c r="L440" s="1" t="s">
        <v>17</v>
      </c>
    </row>
    <row r="441" spans="1:12" x14ac:dyDescent="0.35">
      <c r="A441" s="28" t="s">
        <v>1505</v>
      </c>
      <c r="B441" s="4" t="s">
        <v>1506</v>
      </c>
      <c r="C441" s="11" t="s">
        <v>833</v>
      </c>
      <c r="D441" s="7" t="s">
        <v>282</v>
      </c>
      <c r="E441" s="5" t="s">
        <v>282</v>
      </c>
      <c r="F441" s="19">
        <v>67.5</v>
      </c>
      <c r="G441" s="19">
        <v>34.299999999999997</v>
      </c>
      <c r="H441" s="19">
        <v>21.4</v>
      </c>
      <c r="I441" s="19">
        <v>14.3</v>
      </c>
      <c r="J441" s="19">
        <v>0.4</v>
      </c>
      <c r="K441" s="8" t="s">
        <v>2425</v>
      </c>
      <c r="L441" s="1" t="s">
        <v>17</v>
      </c>
    </row>
    <row r="442" spans="1:12" x14ac:dyDescent="0.35">
      <c r="A442" s="28" t="s">
        <v>1507</v>
      </c>
      <c r="B442" s="4" t="s">
        <v>1508</v>
      </c>
      <c r="C442" s="11" t="s">
        <v>833</v>
      </c>
      <c r="D442" s="7" t="s">
        <v>282</v>
      </c>
      <c r="E442" s="5" t="s">
        <v>282</v>
      </c>
      <c r="F442" s="19">
        <v>69</v>
      </c>
      <c r="G442" s="19">
        <v>36.5</v>
      </c>
      <c r="H442" s="19">
        <v>22.8</v>
      </c>
      <c r="I442" s="19">
        <v>17.899999999999999</v>
      </c>
      <c r="J442" s="19">
        <v>1.2</v>
      </c>
      <c r="K442" s="8" t="s">
        <v>2426</v>
      </c>
      <c r="L442" s="1" t="s">
        <v>17</v>
      </c>
    </row>
    <row r="443" spans="1:12" x14ac:dyDescent="0.35">
      <c r="A443" s="28" t="s">
        <v>1509</v>
      </c>
      <c r="B443" s="4" t="s">
        <v>1510</v>
      </c>
      <c r="C443" s="11" t="s">
        <v>833</v>
      </c>
      <c r="D443" s="7" t="s">
        <v>282</v>
      </c>
      <c r="E443" s="5" t="s">
        <v>282</v>
      </c>
      <c r="F443" s="19">
        <v>70.7</v>
      </c>
      <c r="G443" s="19">
        <v>34.200000000000003</v>
      </c>
      <c r="H443" s="19">
        <v>26.3</v>
      </c>
      <c r="I443" s="19">
        <v>19.5</v>
      </c>
      <c r="J443" s="19">
        <v>1</v>
      </c>
      <c r="K443" s="8" t="s">
        <v>2427</v>
      </c>
      <c r="L443" s="1" t="s">
        <v>17</v>
      </c>
    </row>
    <row r="444" spans="1:12" x14ac:dyDescent="0.35">
      <c r="A444" s="28" t="s">
        <v>1511</v>
      </c>
      <c r="B444" s="4" t="s">
        <v>1512</v>
      </c>
      <c r="C444" s="11" t="s">
        <v>833</v>
      </c>
      <c r="D444" s="7" t="s">
        <v>282</v>
      </c>
      <c r="E444" s="5" t="s">
        <v>282</v>
      </c>
      <c r="F444" s="19">
        <v>63.5</v>
      </c>
      <c r="G444" s="19">
        <v>33</v>
      </c>
      <c r="H444" s="19">
        <v>21.1</v>
      </c>
      <c r="I444" s="19">
        <v>14.2</v>
      </c>
      <c r="J444" s="19">
        <v>0.7</v>
      </c>
      <c r="K444" s="8" t="s">
        <v>2428</v>
      </c>
      <c r="L444" s="1" t="s">
        <v>17</v>
      </c>
    </row>
    <row r="445" spans="1:12" x14ac:dyDescent="0.35">
      <c r="A445" s="28" t="s">
        <v>1513</v>
      </c>
      <c r="B445" s="4" t="s">
        <v>1514</v>
      </c>
      <c r="C445" s="11" t="s">
        <v>833</v>
      </c>
      <c r="D445" s="7" t="s">
        <v>282</v>
      </c>
      <c r="E445" s="5" t="s">
        <v>282</v>
      </c>
      <c r="F445" s="19">
        <v>79.8</v>
      </c>
      <c r="G445" s="19">
        <v>39.299999999999997</v>
      </c>
      <c r="H445" s="19">
        <v>23.7</v>
      </c>
      <c r="I445" s="19">
        <v>19.2</v>
      </c>
      <c r="J445" s="19">
        <v>1.3</v>
      </c>
      <c r="K445" s="8" t="s">
        <v>2429</v>
      </c>
      <c r="L445" s="1" t="s">
        <v>17</v>
      </c>
    </row>
    <row r="446" spans="1:12" x14ac:dyDescent="0.35">
      <c r="A446" s="23" t="s">
        <v>807</v>
      </c>
      <c r="B446" s="5" t="s">
        <v>2202</v>
      </c>
      <c r="C446" s="5" t="s">
        <v>732</v>
      </c>
      <c r="D446" s="7" t="s">
        <v>282</v>
      </c>
      <c r="E446" s="5" t="s">
        <v>282</v>
      </c>
      <c r="F446" s="16">
        <v>71.11</v>
      </c>
      <c r="G446" s="16">
        <v>32.99</v>
      </c>
      <c r="H446" s="16">
        <v>26.45</v>
      </c>
      <c r="I446" s="16">
        <v>20</v>
      </c>
      <c r="J446" s="16">
        <v>1.1000000000000001</v>
      </c>
      <c r="K446" s="8" t="s">
        <v>2203</v>
      </c>
      <c r="L446" s="1" t="s">
        <v>17</v>
      </c>
    </row>
    <row r="447" spans="1:12" x14ac:dyDescent="0.35">
      <c r="A447" s="28" t="s">
        <v>1515</v>
      </c>
      <c r="B447" s="4" t="s">
        <v>1516</v>
      </c>
      <c r="C447" s="11" t="s">
        <v>851</v>
      </c>
      <c r="D447" s="7" t="s">
        <v>282</v>
      </c>
      <c r="E447" s="5" t="s">
        <v>282</v>
      </c>
      <c r="F447" s="19">
        <v>78.900000000000006</v>
      </c>
      <c r="G447" s="19">
        <v>40.4</v>
      </c>
      <c r="H447" s="19">
        <v>25.6</v>
      </c>
      <c r="I447" s="19">
        <v>23.1</v>
      </c>
      <c r="J447" s="19">
        <v>1.2</v>
      </c>
      <c r="K447" s="8" t="s">
        <v>2430</v>
      </c>
      <c r="L447" s="1" t="s">
        <v>17</v>
      </c>
    </row>
    <row r="448" spans="1:12" x14ac:dyDescent="0.35">
      <c r="A448" s="28" t="s">
        <v>1517</v>
      </c>
      <c r="B448" s="4" t="s">
        <v>1518</v>
      </c>
      <c r="C448" s="11" t="s">
        <v>851</v>
      </c>
      <c r="D448" s="7" t="s">
        <v>282</v>
      </c>
      <c r="E448" s="5" t="s">
        <v>282</v>
      </c>
      <c r="F448" s="19">
        <v>76.2</v>
      </c>
      <c r="G448" s="19">
        <v>36.4</v>
      </c>
      <c r="H448" s="19">
        <v>23.6</v>
      </c>
      <c r="I448" s="19">
        <v>20.8</v>
      </c>
      <c r="J448" s="19">
        <v>1.4</v>
      </c>
      <c r="K448" s="8" t="s">
        <v>2431</v>
      </c>
      <c r="L448" s="1" t="s">
        <v>17</v>
      </c>
    </row>
    <row r="449" spans="1:12" x14ac:dyDescent="0.35">
      <c r="A449" s="28" t="s">
        <v>1519</v>
      </c>
      <c r="B449" s="4" t="s">
        <v>1520</v>
      </c>
      <c r="C449" s="11" t="s">
        <v>851</v>
      </c>
      <c r="D449" s="7" t="s">
        <v>282</v>
      </c>
      <c r="E449" s="5" t="s">
        <v>282</v>
      </c>
      <c r="F449" s="19">
        <v>81.599999999999994</v>
      </c>
      <c r="G449" s="19">
        <v>37.1</v>
      </c>
      <c r="H449" s="19">
        <v>26.6</v>
      </c>
      <c r="I449" s="19">
        <v>23.6</v>
      </c>
      <c r="J449" s="19">
        <v>1.9</v>
      </c>
      <c r="K449" s="8" t="s">
        <v>2432</v>
      </c>
      <c r="L449" s="1" t="s">
        <v>17</v>
      </c>
    </row>
    <row r="450" spans="1:12" x14ac:dyDescent="0.35">
      <c r="A450" s="28" t="s">
        <v>1521</v>
      </c>
      <c r="B450" s="4" t="s">
        <v>1522</v>
      </c>
      <c r="C450" s="11" t="s">
        <v>851</v>
      </c>
      <c r="D450" s="7" t="s">
        <v>282</v>
      </c>
      <c r="E450" s="5" t="s">
        <v>282</v>
      </c>
      <c r="F450" s="19">
        <v>79.3</v>
      </c>
      <c r="G450" s="19">
        <v>37.700000000000003</v>
      </c>
      <c r="H450" s="19">
        <v>26.6</v>
      </c>
      <c r="I450" s="19">
        <v>23.1</v>
      </c>
      <c r="J450" s="19">
        <v>1.2</v>
      </c>
      <c r="K450" s="8" t="s">
        <v>2433</v>
      </c>
      <c r="L450" s="1" t="s">
        <v>17</v>
      </c>
    </row>
    <row r="451" spans="1:12" x14ac:dyDescent="0.35">
      <c r="A451" s="28" t="s">
        <v>1523</v>
      </c>
      <c r="B451" s="4" t="s">
        <v>1524</v>
      </c>
      <c r="C451" s="11" t="s">
        <v>851</v>
      </c>
      <c r="D451" s="7" t="s">
        <v>282</v>
      </c>
      <c r="E451" s="5" t="s">
        <v>282</v>
      </c>
      <c r="F451" s="19">
        <v>68.7</v>
      </c>
      <c r="G451" s="19">
        <v>33.9</v>
      </c>
      <c r="H451" s="19">
        <v>23.8</v>
      </c>
      <c r="I451" s="19">
        <v>16.100000000000001</v>
      </c>
      <c r="J451" s="19">
        <v>0.6</v>
      </c>
      <c r="K451" s="8" t="s">
        <v>2434</v>
      </c>
      <c r="L451" s="1" t="s">
        <v>17</v>
      </c>
    </row>
    <row r="452" spans="1:12" x14ac:dyDescent="0.35">
      <c r="A452" s="28" t="s">
        <v>1525</v>
      </c>
      <c r="B452" s="4" t="s">
        <v>1526</v>
      </c>
      <c r="C452" s="11" t="s">
        <v>851</v>
      </c>
      <c r="D452" s="7" t="s">
        <v>282</v>
      </c>
      <c r="E452" s="5" t="s">
        <v>282</v>
      </c>
      <c r="F452" s="19">
        <v>66.3</v>
      </c>
      <c r="G452" s="19">
        <v>33.799999999999997</v>
      </c>
      <c r="H452" s="19">
        <v>22.9</v>
      </c>
      <c r="I452" s="19">
        <v>14.8</v>
      </c>
      <c r="J452" s="19">
        <v>0.6</v>
      </c>
      <c r="K452" s="8" t="s">
        <v>2435</v>
      </c>
      <c r="L452" s="1" t="s">
        <v>17</v>
      </c>
    </row>
    <row r="453" spans="1:12" x14ac:dyDescent="0.35">
      <c r="A453" s="28" t="s">
        <v>1527</v>
      </c>
      <c r="B453" s="4" t="s">
        <v>1528</v>
      </c>
      <c r="C453" s="11" t="s">
        <v>851</v>
      </c>
      <c r="D453" s="7" t="s">
        <v>282</v>
      </c>
      <c r="E453" s="5" t="s">
        <v>282</v>
      </c>
      <c r="F453" s="19">
        <v>83</v>
      </c>
      <c r="G453" s="19">
        <v>41.8</v>
      </c>
      <c r="H453" s="19">
        <v>29.3</v>
      </c>
      <c r="I453" s="19">
        <v>26.3</v>
      </c>
      <c r="J453" s="19">
        <v>1.1000000000000001</v>
      </c>
      <c r="K453" s="8" t="s">
        <v>2436</v>
      </c>
      <c r="L453" s="1" t="s">
        <v>17</v>
      </c>
    </row>
    <row r="454" spans="1:12" x14ac:dyDescent="0.35">
      <c r="A454" s="28" t="s">
        <v>1529</v>
      </c>
      <c r="B454" s="4" t="s">
        <v>1530</v>
      </c>
      <c r="C454" s="11" t="s">
        <v>851</v>
      </c>
      <c r="D454" s="7" t="s">
        <v>282</v>
      </c>
      <c r="E454" s="5" t="s">
        <v>282</v>
      </c>
      <c r="F454" s="19">
        <v>67</v>
      </c>
      <c r="G454" s="19">
        <v>32.700000000000003</v>
      </c>
      <c r="H454" s="19">
        <v>21.6</v>
      </c>
      <c r="I454" s="19">
        <v>14.5</v>
      </c>
      <c r="J454" s="19">
        <v>0.7</v>
      </c>
      <c r="K454" s="8" t="s">
        <v>2437</v>
      </c>
      <c r="L454" s="1" t="s">
        <v>17</v>
      </c>
    </row>
    <row r="455" spans="1:12" x14ac:dyDescent="0.35">
      <c r="A455" s="28" t="s">
        <v>1531</v>
      </c>
      <c r="B455" s="4" t="s">
        <v>1532</v>
      </c>
      <c r="C455" s="11" t="s">
        <v>851</v>
      </c>
      <c r="D455" s="7" t="s">
        <v>282</v>
      </c>
      <c r="E455" s="5" t="s">
        <v>282</v>
      </c>
      <c r="F455" s="19">
        <v>78.5</v>
      </c>
      <c r="G455" s="19">
        <v>40.1</v>
      </c>
      <c r="H455" s="19">
        <v>26.5</v>
      </c>
      <c r="I455" s="19">
        <v>25</v>
      </c>
      <c r="J455" s="19">
        <v>1.1000000000000001</v>
      </c>
      <c r="K455" s="8" t="s">
        <v>2438</v>
      </c>
      <c r="L455" s="1" t="s">
        <v>17</v>
      </c>
    </row>
    <row r="456" spans="1:12" x14ac:dyDescent="0.35">
      <c r="A456" s="28" t="s">
        <v>1533</v>
      </c>
      <c r="B456" s="4" t="s">
        <v>1534</v>
      </c>
      <c r="C456" s="11" t="s">
        <v>851</v>
      </c>
      <c r="D456" s="7" t="s">
        <v>282</v>
      </c>
      <c r="E456" s="5" t="s">
        <v>282</v>
      </c>
      <c r="F456" s="19">
        <v>83.5</v>
      </c>
      <c r="G456" s="19">
        <v>42.5</v>
      </c>
      <c r="H456" s="19">
        <v>27.7</v>
      </c>
      <c r="I456" s="19">
        <v>29.1</v>
      </c>
      <c r="J456" s="19">
        <v>1.2</v>
      </c>
      <c r="K456" s="8" t="s">
        <v>2439</v>
      </c>
      <c r="L456" s="1" t="s">
        <v>17</v>
      </c>
    </row>
    <row r="457" spans="1:12" x14ac:dyDescent="0.35">
      <c r="A457" s="23" t="s">
        <v>808</v>
      </c>
      <c r="B457" s="5" t="s">
        <v>2204</v>
      </c>
      <c r="C457" s="5" t="s">
        <v>732</v>
      </c>
      <c r="D457" s="7" t="s">
        <v>282</v>
      </c>
      <c r="E457" s="5" t="s">
        <v>282</v>
      </c>
      <c r="F457" s="16">
        <v>66.599999999999994</v>
      </c>
      <c r="G457" s="16">
        <v>33.58</v>
      </c>
      <c r="H457" s="16">
        <v>26.7</v>
      </c>
      <c r="I457" s="16">
        <v>17.399999999999999</v>
      </c>
      <c r="J457" s="16">
        <v>1.1000000000000001</v>
      </c>
      <c r="K457" s="8" t="s">
        <v>2205</v>
      </c>
      <c r="L457" s="1" t="s">
        <v>17</v>
      </c>
    </row>
    <row r="458" spans="1:12" x14ac:dyDescent="0.35">
      <c r="A458" s="28" t="s">
        <v>1535</v>
      </c>
      <c r="B458" s="4" t="s">
        <v>1536</v>
      </c>
      <c r="C458" s="11" t="s">
        <v>869</v>
      </c>
      <c r="D458" s="7" t="s">
        <v>282</v>
      </c>
      <c r="E458" s="5" t="s">
        <v>282</v>
      </c>
      <c r="F458" s="19">
        <v>81.8</v>
      </c>
      <c r="G458" s="19">
        <v>37.5</v>
      </c>
      <c r="H458" s="19">
        <v>25.5</v>
      </c>
      <c r="I458" s="19">
        <v>24.3</v>
      </c>
      <c r="J458" s="19">
        <v>1.2</v>
      </c>
      <c r="K458" s="8" t="s">
        <v>2440</v>
      </c>
      <c r="L458" s="1" t="s">
        <v>17</v>
      </c>
    </row>
    <row r="459" spans="1:12" x14ac:dyDescent="0.35">
      <c r="A459" s="28" t="s">
        <v>1537</v>
      </c>
      <c r="B459" s="4" t="s">
        <v>1538</v>
      </c>
      <c r="C459" s="11" t="s">
        <v>869</v>
      </c>
      <c r="D459" s="7" t="s">
        <v>282</v>
      </c>
      <c r="E459" s="5" t="s">
        <v>282</v>
      </c>
      <c r="F459" s="19">
        <v>72.099999999999994</v>
      </c>
      <c r="G459" s="19">
        <v>32.5</v>
      </c>
      <c r="H459" s="19">
        <v>21.2</v>
      </c>
      <c r="I459" s="19">
        <v>21.7</v>
      </c>
      <c r="J459" s="19">
        <v>0.6</v>
      </c>
      <c r="K459" s="8" t="s">
        <v>2441</v>
      </c>
      <c r="L459" s="1" t="s">
        <v>17</v>
      </c>
    </row>
    <row r="460" spans="1:12" x14ac:dyDescent="0.35">
      <c r="A460" s="28" t="s">
        <v>1539</v>
      </c>
      <c r="B460" s="4" t="s">
        <v>1540</v>
      </c>
      <c r="C460" s="11" t="s">
        <v>869</v>
      </c>
      <c r="D460" s="7" t="s">
        <v>282</v>
      </c>
      <c r="E460" s="5" t="s">
        <v>282</v>
      </c>
      <c r="F460" s="19">
        <v>85</v>
      </c>
      <c r="G460" s="19">
        <v>27.8</v>
      </c>
      <c r="H460" s="19">
        <v>21.6</v>
      </c>
      <c r="I460" s="19">
        <v>28.6</v>
      </c>
      <c r="J460" s="19">
        <v>1.2</v>
      </c>
      <c r="K460" s="8" t="s">
        <v>2442</v>
      </c>
      <c r="L460" s="1" t="s">
        <v>17</v>
      </c>
    </row>
    <row r="461" spans="1:12" x14ac:dyDescent="0.35">
      <c r="A461" s="28" t="s">
        <v>1541</v>
      </c>
      <c r="B461" s="4" t="s">
        <v>1542</v>
      </c>
      <c r="C461" s="11" t="s">
        <v>869</v>
      </c>
      <c r="D461" s="7" t="s">
        <v>282</v>
      </c>
      <c r="E461" s="5" t="s">
        <v>282</v>
      </c>
      <c r="F461" s="19">
        <v>72.900000000000006</v>
      </c>
      <c r="G461" s="19">
        <v>37.6</v>
      </c>
      <c r="H461" s="19">
        <v>21.9</v>
      </c>
      <c r="I461" s="19">
        <v>25.6</v>
      </c>
      <c r="J461" s="19">
        <v>1.2</v>
      </c>
      <c r="K461" s="8" t="s">
        <v>2443</v>
      </c>
      <c r="L461" s="1" t="s">
        <v>17</v>
      </c>
    </row>
    <row r="462" spans="1:12" x14ac:dyDescent="0.35">
      <c r="A462" s="28" t="s">
        <v>1543</v>
      </c>
      <c r="B462" s="4" t="s">
        <v>1544</v>
      </c>
      <c r="C462" s="11" t="s">
        <v>869</v>
      </c>
      <c r="D462" s="7" t="s">
        <v>282</v>
      </c>
      <c r="E462" s="5" t="s">
        <v>282</v>
      </c>
      <c r="F462" s="19">
        <v>79.599999999999994</v>
      </c>
      <c r="G462" s="19">
        <v>40.5</v>
      </c>
      <c r="H462" s="19">
        <v>25.7</v>
      </c>
      <c r="I462" s="19">
        <v>23.5</v>
      </c>
      <c r="J462" s="19">
        <v>1.1000000000000001</v>
      </c>
      <c r="K462" s="8" t="s">
        <v>2444</v>
      </c>
      <c r="L462" s="1" t="s">
        <v>17</v>
      </c>
    </row>
    <row r="463" spans="1:12" x14ac:dyDescent="0.35">
      <c r="A463" s="28" t="s">
        <v>1545</v>
      </c>
      <c r="B463" s="4" t="s">
        <v>1546</v>
      </c>
      <c r="C463" s="11" t="s">
        <v>869</v>
      </c>
      <c r="D463" s="7" t="s">
        <v>282</v>
      </c>
      <c r="E463" s="5" t="s">
        <v>282</v>
      </c>
      <c r="F463" s="19">
        <v>80.900000000000006</v>
      </c>
      <c r="G463" s="19">
        <v>39.799999999999997</v>
      </c>
      <c r="H463" s="19">
        <v>26</v>
      </c>
      <c r="I463" s="19">
        <v>25.2</v>
      </c>
      <c r="J463" s="19">
        <v>1.4</v>
      </c>
      <c r="K463" s="8" t="s">
        <v>2445</v>
      </c>
      <c r="L463" s="1" t="s">
        <v>17</v>
      </c>
    </row>
    <row r="464" spans="1:12" x14ac:dyDescent="0.35">
      <c r="A464" s="28" t="s">
        <v>1547</v>
      </c>
      <c r="B464" s="4" t="s">
        <v>1548</v>
      </c>
      <c r="C464" s="11" t="s">
        <v>869</v>
      </c>
      <c r="D464" s="7" t="s">
        <v>282</v>
      </c>
      <c r="E464" s="5" t="s">
        <v>282</v>
      </c>
      <c r="F464" s="19">
        <v>69.400000000000006</v>
      </c>
      <c r="G464" s="19">
        <v>35.799999999999997</v>
      </c>
      <c r="H464" s="19">
        <v>25</v>
      </c>
      <c r="I464" s="19">
        <v>20.5</v>
      </c>
      <c r="J464" s="19">
        <v>1.2</v>
      </c>
      <c r="K464" s="8" t="s">
        <v>2446</v>
      </c>
      <c r="L464" s="1" t="s">
        <v>17</v>
      </c>
    </row>
    <row r="465" spans="1:12" x14ac:dyDescent="0.35">
      <c r="A465" s="28" t="s">
        <v>1549</v>
      </c>
      <c r="B465" s="4" t="s">
        <v>1550</v>
      </c>
      <c r="C465" s="11" t="s">
        <v>869</v>
      </c>
      <c r="D465" s="7" t="s">
        <v>282</v>
      </c>
      <c r="E465" s="5" t="s">
        <v>282</v>
      </c>
      <c r="F465" s="19">
        <v>82</v>
      </c>
      <c r="G465" s="19">
        <v>39.200000000000003</v>
      </c>
      <c r="H465" s="19">
        <v>27.2</v>
      </c>
      <c r="I465" s="19">
        <v>26.3</v>
      </c>
      <c r="J465" s="19">
        <v>1.5</v>
      </c>
      <c r="K465" s="8" t="s">
        <v>2447</v>
      </c>
      <c r="L465" s="1" t="s">
        <v>17</v>
      </c>
    </row>
    <row r="466" spans="1:12" x14ac:dyDescent="0.35">
      <c r="A466" s="28" t="s">
        <v>1551</v>
      </c>
      <c r="B466" s="4" t="s">
        <v>1552</v>
      </c>
      <c r="C466" s="11" t="s">
        <v>869</v>
      </c>
      <c r="D466" s="7" t="s">
        <v>282</v>
      </c>
      <c r="E466" s="5" t="s">
        <v>282</v>
      </c>
      <c r="F466" s="19">
        <v>66.900000000000006</v>
      </c>
      <c r="G466" s="19">
        <v>33</v>
      </c>
      <c r="H466" s="19">
        <v>20.5</v>
      </c>
      <c r="I466" s="19">
        <v>14.2</v>
      </c>
      <c r="J466" s="19">
        <v>1.3</v>
      </c>
      <c r="K466" s="8" t="s">
        <v>2448</v>
      </c>
      <c r="L466" s="1" t="s">
        <v>17</v>
      </c>
    </row>
    <row r="467" spans="1:12" x14ac:dyDescent="0.35">
      <c r="A467" s="28" t="s">
        <v>1553</v>
      </c>
      <c r="B467" s="4" t="s">
        <v>1554</v>
      </c>
      <c r="C467" s="11" t="s">
        <v>869</v>
      </c>
      <c r="D467" s="7" t="s">
        <v>282</v>
      </c>
      <c r="E467" s="5" t="s">
        <v>282</v>
      </c>
      <c r="F467" s="19">
        <v>83</v>
      </c>
      <c r="G467" s="19">
        <v>39.5</v>
      </c>
      <c r="H467" s="19">
        <v>29</v>
      </c>
      <c r="I467" s="19">
        <v>28.9</v>
      </c>
      <c r="J467" s="19">
        <v>1.2</v>
      </c>
      <c r="K467" s="8" t="s">
        <v>2449</v>
      </c>
      <c r="L467" s="1" t="s">
        <v>17</v>
      </c>
    </row>
    <row r="468" spans="1:12" x14ac:dyDescent="0.35">
      <c r="A468" s="23" t="s">
        <v>809</v>
      </c>
      <c r="B468" s="5" t="s">
        <v>2206</v>
      </c>
      <c r="C468" s="5" t="s">
        <v>810</v>
      </c>
      <c r="D468" s="7" t="s">
        <v>282</v>
      </c>
      <c r="E468" s="5" t="s">
        <v>282</v>
      </c>
      <c r="F468" s="16">
        <v>77.739999999999995</v>
      </c>
      <c r="G468" s="16">
        <v>37.520000000000003</v>
      </c>
      <c r="H468" s="16">
        <v>27.74</v>
      </c>
      <c r="I468" s="16">
        <v>26.6</v>
      </c>
      <c r="J468" s="16">
        <v>1.5</v>
      </c>
      <c r="K468" s="8" t="s">
        <v>2207</v>
      </c>
      <c r="L468" s="1" t="s">
        <v>17</v>
      </c>
    </row>
    <row r="469" spans="1:12" x14ac:dyDescent="0.35">
      <c r="A469" s="28" t="s">
        <v>1555</v>
      </c>
      <c r="B469" s="4" t="s">
        <v>1556</v>
      </c>
      <c r="C469" s="5" t="s">
        <v>887</v>
      </c>
      <c r="D469" s="7" t="s">
        <v>282</v>
      </c>
      <c r="E469" s="5" t="s">
        <v>282</v>
      </c>
      <c r="F469" s="19">
        <v>70</v>
      </c>
      <c r="G469" s="19">
        <v>35.5</v>
      </c>
      <c r="H469" s="19">
        <v>21.7</v>
      </c>
      <c r="I469" s="19">
        <v>16.7</v>
      </c>
      <c r="J469" s="19">
        <v>1.3</v>
      </c>
      <c r="K469" s="8" t="s">
        <v>2450</v>
      </c>
      <c r="L469" s="1" t="s">
        <v>17</v>
      </c>
    </row>
    <row r="470" spans="1:12" x14ac:dyDescent="0.35">
      <c r="A470" s="28" t="s">
        <v>1557</v>
      </c>
      <c r="B470" s="4" t="s">
        <v>1558</v>
      </c>
      <c r="C470" s="5" t="s">
        <v>887</v>
      </c>
      <c r="D470" s="7" t="s">
        <v>282</v>
      </c>
      <c r="E470" s="5" t="s">
        <v>282</v>
      </c>
      <c r="F470" s="19">
        <v>75</v>
      </c>
      <c r="G470" s="19">
        <v>37</v>
      </c>
      <c r="H470" s="19">
        <v>22.3</v>
      </c>
      <c r="I470" s="19">
        <v>20.2</v>
      </c>
      <c r="J470" s="19">
        <v>1.1000000000000001</v>
      </c>
      <c r="K470" s="8" t="s">
        <v>2451</v>
      </c>
      <c r="L470" s="1" t="s">
        <v>17</v>
      </c>
    </row>
    <row r="471" spans="1:12" x14ac:dyDescent="0.35">
      <c r="A471" s="28" t="s">
        <v>1559</v>
      </c>
      <c r="B471" s="4" t="s">
        <v>1560</v>
      </c>
      <c r="C471" s="5" t="s">
        <v>887</v>
      </c>
      <c r="D471" s="7" t="s">
        <v>282</v>
      </c>
      <c r="E471" s="5" t="s">
        <v>282</v>
      </c>
      <c r="F471" s="19">
        <v>62.6</v>
      </c>
      <c r="G471" s="19">
        <v>32.5</v>
      </c>
      <c r="H471" s="19">
        <v>23.7</v>
      </c>
      <c r="I471" s="19">
        <v>13.6</v>
      </c>
      <c r="J471" s="19">
        <v>1</v>
      </c>
      <c r="K471" s="8" t="s">
        <v>2452</v>
      </c>
      <c r="L471" s="1" t="s">
        <v>17</v>
      </c>
    </row>
    <row r="472" spans="1:12" x14ac:dyDescent="0.35">
      <c r="A472" s="28" t="s">
        <v>1561</v>
      </c>
      <c r="B472" s="4" t="s">
        <v>1562</v>
      </c>
      <c r="C472" s="5" t="s">
        <v>887</v>
      </c>
      <c r="D472" s="7" t="s">
        <v>282</v>
      </c>
      <c r="E472" s="5" t="s">
        <v>282</v>
      </c>
      <c r="F472" s="19">
        <v>71.8</v>
      </c>
      <c r="G472" s="19">
        <v>33.5</v>
      </c>
      <c r="H472" s="19">
        <v>20.9</v>
      </c>
      <c r="I472" s="19">
        <v>19.2</v>
      </c>
      <c r="J472" s="19">
        <v>1</v>
      </c>
      <c r="K472" s="8" t="s">
        <v>2453</v>
      </c>
      <c r="L472" s="1" t="s">
        <v>17</v>
      </c>
    </row>
    <row r="473" spans="1:12" x14ac:dyDescent="0.35">
      <c r="A473" s="28" t="s">
        <v>1563</v>
      </c>
      <c r="B473" s="4" t="s">
        <v>1564</v>
      </c>
      <c r="C473" s="5" t="s">
        <v>887</v>
      </c>
      <c r="D473" s="7" t="s">
        <v>282</v>
      </c>
      <c r="E473" s="5" t="s">
        <v>282</v>
      </c>
      <c r="F473" s="19">
        <v>71.7</v>
      </c>
      <c r="G473" s="19">
        <v>31.2</v>
      </c>
      <c r="H473" s="19">
        <v>23.7</v>
      </c>
      <c r="I473" s="19">
        <v>16.3</v>
      </c>
      <c r="J473" s="19">
        <v>0.7</v>
      </c>
      <c r="K473" s="8" t="s">
        <v>2454</v>
      </c>
      <c r="L473" s="1" t="s">
        <v>17</v>
      </c>
    </row>
    <row r="474" spans="1:12" x14ac:dyDescent="0.35">
      <c r="A474" s="28" t="s">
        <v>1565</v>
      </c>
      <c r="B474" s="4" t="s">
        <v>1566</v>
      </c>
      <c r="C474" s="5" t="s">
        <v>887</v>
      </c>
      <c r="D474" s="7" t="s">
        <v>282</v>
      </c>
      <c r="E474" s="5" t="s">
        <v>282</v>
      </c>
      <c r="F474" s="19">
        <v>77.7</v>
      </c>
      <c r="G474" s="19">
        <v>37.200000000000003</v>
      </c>
      <c r="H474" s="19">
        <v>26.6</v>
      </c>
      <c r="I474" s="19">
        <v>23.3</v>
      </c>
      <c r="J474" s="19">
        <v>1.2</v>
      </c>
      <c r="K474" s="8" t="s">
        <v>2455</v>
      </c>
      <c r="L474" s="1" t="s">
        <v>17</v>
      </c>
    </row>
    <row r="475" spans="1:12" x14ac:dyDescent="0.35">
      <c r="A475" s="28" t="s">
        <v>1567</v>
      </c>
      <c r="B475" s="4" t="s">
        <v>1568</v>
      </c>
      <c r="C475" s="5" t="s">
        <v>887</v>
      </c>
      <c r="D475" s="7" t="s">
        <v>282</v>
      </c>
      <c r="E475" s="5" t="s">
        <v>282</v>
      </c>
      <c r="F475" s="19">
        <v>67.2</v>
      </c>
      <c r="G475" s="19">
        <v>31.9</v>
      </c>
      <c r="H475" s="19">
        <v>22.8</v>
      </c>
      <c r="I475" s="19">
        <v>14</v>
      </c>
      <c r="J475" s="19">
        <v>0.8</v>
      </c>
      <c r="K475" s="8" t="s">
        <v>2456</v>
      </c>
      <c r="L475" s="1" t="s">
        <v>17</v>
      </c>
    </row>
    <row r="476" spans="1:12" x14ac:dyDescent="0.35">
      <c r="A476" s="28" t="s">
        <v>1569</v>
      </c>
      <c r="B476" s="4" t="s">
        <v>1570</v>
      </c>
      <c r="C476" s="5" t="s">
        <v>887</v>
      </c>
      <c r="D476" s="7" t="s">
        <v>282</v>
      </c>
      <c r="E476" s="5" t="s">
        <v>282</v>
      </c>
      <c r="F476" s="19">
        <v>70.3</v>
      </c>
      <c r="G476" s="19">
        <v>32.6</v>
      </c>
      <c r="H476" s="19">
        <v>23</v>
      </c>
      <c r="I476" s="19">
        <v>17.8</v>
      </c>
      <c r="J476" s="19">
        <v>1</v>
      </c>
      <c r="K476" s="8" t="s">
        <v>2457</v>
      </c>
      <c r="L476" s="1" t="s">
        <v>17</v>
      </c>
    </row>
    <row r="477" spans="1:12" x14ac:dyDescent="0.35">
      <c r="A477" s="28" t="s">
        <v>1571</v>
      </c>
      <c r="B477" s="4" t="s">
        <v>1572</v>
      </c>
      <c r="C477" s="5" t="s">
        <v>887</v>
      </c>
      <c r="D477" s="7" t="s">
        <v>282</v>
      </c>
      <c r="E477" s="5" t="s">
        <v>282</v>
      </c>
      <c r="F477" s="19">
        <v>72.599999999999994</v>
      </c>
      <c r="G477" s="19">
        <v>33.299999999999997</v>
      </c>
      <c r="H477" s="19">
        <v>22.2</v>
      </c>
      <c r="I477" s="19">
        <v>15.2</v>
      </c>
      <c r="J477" s="19">
        <v>0.8</v>
      </c>
      <c r="K477" s="8" t="s">
        <v>2458</v>
      </c>
      <c r="L477" s="1" t="s">
        <v>17</v>
      </c>
    </row>
    <row r="478" spans="1:12" x14ac:dyDescent="0.35">
      <c r="A478" s="28" t="s">
        <v>1573</v>
      </c>
      <c r="B478" s="4" t="s">
        <v>1574</v>
      </c>
      <c r="C478" s="5" t="s">
        <v>887</v>
      </c>
      <c r="D478" s="7" t="s">
        <v>282</v>
      </c>
      <c r="E478" s="5" t="s">
        <v>282</v>
      </c>
      <c r="F478" s="19">
        <v>65.3</v>
      </c>
      <c r="G478" s="19">
        <v>32.200000000000003</v>
      </c>
      <c r="H478" s="19">
        <v>20.9</v>
      </c>
      <c r="I478" s="19">
        <v>14.3</v>
      </c>
      <c r="J478" s="19">
        <v>0.7</v>
      </c>
      <c r="K478" s="8" t="s">
        <v>2459</v>
      </c>
      <c r="L478" s="1" t="s">
        <v>17</v>
      </c>
    </row>
    <row r="479" spans="1:12" x14ac:dyDescent="0.35">
      <c r="A479" s="23" t="s">
        <v>811</v>
      </c>
      <c r="B479" s="5" t="s">
        <v>2208</v>
      </c>
      <c r="C479" s="5" t="s">
        <v>810</v>
      </c>
      <c r="D479" s="7" t="s">
        <v>282</v>
      </c>
      <c r="E479" s="5" t="s">
        <v>282</v>
      </c>
      <c r="F479" s="16">
        <v>73.53</v>
      </c>
      <c r="G479" s="16">
        <v>33.450000000000003</v>
      </c>
      <c r="H479" s="16">
        <v>24.97</v>
      </c>
      <c r="I479" s="16">
        <v>19.5</v>
      </c>
      <c r="J479" s="16">
        <v>1</v>
      </c>
      <c r="K479" s="8" t="s">
        <v>2209</v>
      </c>
      <c r="L479" s="1" t="s">
        <v>17</v>
      </c>
    </row>
    <row r="480" spans="1:12" x14ac:dyDescent="0.35">
      <c r="A480" s="28" t="s">
        <v>1575</v>
      </c>
      <c r="B480" s="4" t="s">
        <v>1576</v>
      </c>
      <c r="C480" s="5" t="s">
        <v>905</v>
      </c>
      <c r="D480" s="7" t="s">
        <v>282</v>
      </c>
      <c r="E480" s="5" t="s">
        <v>282</v>
      </c>
      <c r="F480" s="19">
        <v>67.900000000000006</v>
      </c>
      <c r="G480" s="19">
        <v>34.200000000000003</v>
      </c>
      <c r="H480" s="19">
        <v>24.4</v>
      </c>
      <c r="I480" s="19">
        <v>15.8</v>
      </c>
      <c r="J480" s="19">
        <v>0.8</v>
      </c>
      <c r="K480" s="8" t="s">
        <v>2460</v>
      </c>
      <c r="L480" s="1" t="s">
        <v>17</v>
      </c>
    </row>
    <row r="481" spans="1:12" x14ac:dyDescent="0.35">
      <c r="A481" s="28" t="s">
        <v>1577</v>
      </c>
      <c r="B481" s="4" t="s">
        <v>1578</v>
      </c>
      <c r="C481" s="5" t="s">
        <v>905</v>
      </c>
      <c r="D481" s="7" t="s">
        <v>282</v>
      </c>
      <c r="E481" s="5" t="s">
        <v>282</v>
      </c>
      <c r="F481" s="19">
        <v>80</v>
      </c>
      <c r="G481" s="19">
        <v>37.5</v>
      </c>
      <c r="H481" s="19">
        <v>25.2</v>
      </c>
      <c r="I481" s="19">
        <v>22.1</v>
      </c>
      <c r="J481" s="19">
        <v>1.1000000000000001</v>
      </c>
      <c r="K481" s="8" t="s">
        <v>2461</v>
      </c>
      <c r="L481" s="1" t="s">
        <v>17</v>
      </c>
    </row>
    <row r="482" spans="1:12" x14ac:dyDescent="0.35">
      <c r="A482" s="28" t="s">
        <v>1579</v>
      </c>
      <c r="B482" s="4" t="s">
        <v>1580</v>
      </c>
      <c r="C482" s="5" t="s">
        <v>905</v>
      </c>
      <c r="D482" s="7" t="s">
        <v>282</v>
      </c>
      <c r="E482" s="5" t="s">
        <v>282</v>
      </c>
      <c r="F482" s="19">
        <v>83.3</v>
      </c>
      <c r="G482" s="19">
        <v>36.700000000000003</v>
      </c>
      <c r="H482" s="19">
        <v>25.4</v>
      </c>
      <c r="I482" s="19">
        <v>22.8</v>
      </c>
      <c r="J482" s="19">
        <v>0.8</v>
      </c>
      <c r="K482" s="8" t="s">
        <v>2462</v>
      </c>
      <c r="L482" s="1" t="s">
        <v>17</v>
      </c>
    </row>
    <row r="483" spans="1:12" x14ac:dyDescent="0.35">
      <c r="A483" s="28" t="s">
        <v>1581</v>
      </c>
      <c r="B483" s="4" t="s">
        <v>1582</v>
      </c>
      <c r="C483" s="5" t="s">
        <v>905</v>
      </c>
      <c r="D483" s="7" t="s">
        <v>282</v>
      </c>
      <c r="E483" s="5" t="s">
        <v>282</v>
      </c>
      <c r="F483" s="19">
        <v>62.5</v>
      </c>
      <c r="G483" s="19">
        <v>30.7</v>
      </c>
      <c r="H483" s="19">
        <v>22</v>
      </c>
      <c r="I483" s="19">
        <v>12.7</v>
      </c>
      <c r="J483" s="19">
        <v>0.7</v>
      </c>
      <c r="K483" s="8" t="s">
        <v>2463</v>
      </c>
      <c r="L483" s="1" t="s">
        <v>17</v>
      </c>
    </row>
    <row r="484" spans="1:12" x14ac:dyDescent="0.35">
      <c r="A484" s="28" t="s">
        <v>1583</v>
      </c>
      <c r="B484" s="4" t="s">
        <v>1584</v>
      </c>
      <c r="C484" s="5" t="s">
        <v>905</v>
      </c>
      <c r="D484" s="7" t="s">
        <v>282</v>
      </c>
      <c r="E484" s="5" t="s">
        <v>282</v>
      </c>
      <c r="F484" s="19">
        <v>71.2</v>
      </c>
      <c r="G484" s="19">
        <v>40.200000000000003</v>
      </c>
      <c r="H484" s="19">
        <v>25.3</v>
      </c>
      <c r="I484" s="19">
        <v>22.3</v>
      </c>
      <c r="J484" s="19">
        <v>1.3</v>
      </c>
      <c r="K484" s="8" t="s">
        <v>2464</v>
      </c>
      <c r="L484" s="1" t="s">
        <v>17</v>
      </c>
    </row>
    <row r="485" spans="1:12" x14ac:dyDescent="0.35">
      <c r="A485" s="28" t="s">
        <v>1585</v>
      </c>
      <c r="B485" s="4" t="s">
        <v>1586</v>
      </c>
      <c r="C485" s="5" t="s">
        <v>905</v>
      </c>
      <c r="D485" s="7" t="s">
        <v>282</v>
      </c>
      <c r="E485" s="5" t="s">
        <v>282</v>
      </c>
      <c r="F485" s="19">
        <v>78.599999999999994</v>
      </c>
      <c r="G485" s="19">
        <v>39.1</v>
      </c>
      <c r="H485" s="19">
        <v>25</v>
      </c>
      <c r="I485" s="19">
        <v>22.7</v>
      </c>
      <c r="J485" s="19">
        <v>1.1000000000000001</v>
      </c>
      <c r="K485" s="8" t="s">
        <v>2465</v>
      </c>
      <c r="L485" s="1" t="s">
        <v>17</v>
      </c>
    </row>
    <row r="486" spans="1:12" x14ac:dyDescent="0.35">
      <c r="A486" s="28" t="s">
        <v>1587</v>
      </c>
      <c r="B486" s="4" t="s">
        <v>1588</v>
      </c>
      <c r="C486" s="5" t="s">
        <v>905</v>
      </c>
      <c r="D486" s="7" t="s">
        <v>282</v>
      </c>
      <c r="E486" s="5" t="s">
        <v>282</v>
      </c>
      <c r="F486" s="19">
        <v>70.099999999999994</v>
      </c>
      <c r="G486" s="19">
        <v>35.4</v>
      </c>
      <c r="H486" s="19">
        <v>21.7</v>
      </c>
      <c r="I486" s="19">
        <v>15.1</v>
      </c>
      <c r="J486" s="19">
        <v>0.8</v>
      </c>
      <c r="K486" s="8" t="s">
        <v>2466</v>
      </c>
      <c r="L486" s="1" t="s">
        <v>17</v>
      </c>
    </row>
    <row r="487" spans="1:12" x14ac:dyDescent="0.35">
      <c r="A487" s="28" t="s">
        <v>1589</v>
      </c>
      <c r="B487" s="4" t="s">
        <v>1590</v>
      </c>
      <c r="C487" s="5" t="s">
        <v>905</v>
      </c>
      <c r="D487" s="7" t="s">
        <v>282</v>
      </c>
      <c r="E487" s="5" t="s">
        <v>282</v>
      </c>
      <c r="F487" s="19">
        <v>71.900000000000006</v>
      </c>
      <c r="G487" s="19">
        <v>34.700000000000003</v>
      </c>
      <c r="H487" s="19">
        <v>21.8</v>
      </c>
      <c r="I487" s="19">
        <v>17.399999999999999</v>
      </c>
      <c r="J487" s="19">
        <v>1.1000000000000001</v>
      </c>
      <c r="K487" s="8" t="s">
        <v>2467</v>
      </c>
      <c r="L487" s="1" t="s">
        <v>17</v>
      </c>
    </row>
    <row r="488" spans="1:12" x14ac:dyDescent="0.35">
      <c r="A488" s="28" t="s">
        <v>1591</v>
      </c>
      <c r="B488" s="4" t="s">
        <v>1592</v>
      </c>
      <c r="C488" s="5" t="s">
        <v>905</v>
      </c>
      <c r="D488" s="7" t="s">
        <v>282</v>
      </c>
      <c r="E488" s="5" t="s">
        <v>282</v>
      </c>
      <c r="F488" s="19">
        <v>65.900000000000006</v>
      </c>
      <c r="G488" s="19">
        <v>31.5</v>
      </c>
      <c r="H488" s="19">
        <v>19.5</v>
      </c>
      <c r="I488" s="19">
        <v>12.3</v>
      </c>
      <c r="J488" s="19">
        <v>0.7</v>
      </c>
      <c r="K488" s="8" t="s">
        <v>2468</v>
      </c>
      <c r="L488" s="1" t="s">
        <v>17</v>
      </c>
    </row>
    <row r="489" spans="1:12" x14ac:dyDescent="0.35">
      <c r="A489" s="28" t="s">
        <v>1593</v>
      </c>
      <c r="B489" s="4" t="s">
        <v>1594</v>
      </c>
      <c r="C489" s="5" t="s">
        <v>905</v>
      </c>
      <c r="D489" s="7" t="s">
        <v>282</v>
      </c>
      <c r="E489" s="5" t="s">
        <v>282</v>
      </c>
      <c r="F489" s="19">
        <v>74.400000000000006</v>
      </c>
      <c r="G489" s="19">
        <v>36.6</v>
      </c>
      <c r="H489" s="19">
        <v>24.7</v>
      </c>
      <c r="I489" s="19">
        <v>19</v>
      </c>
      <c r="J489" s="19">
        <v>1.1000000000000001</v>
      </c>
      <c r="K489" s="8" t="s">
        <v>2469</v>
      </c>
      <c r="L489" s="1" t="s">
        <v>17</v>
      </c>
    </row>
    <row r="490" spans="1:12" x14ac:dyDescent="0.35">
      <c r="A490" s="23" t="s">
        <v>812</v>
      </c>
      <c r="B490" s="5" t="s">
        <v>2210</v>
      </c>
      <c r="C490" s="5" t="s">
        <v>810</v>
      </c>
      <c r="D490" s="7" t="s">
        <v>282</v>
      </c>
      <c r="E490" s="5" t="s">
        <v>282</v>
      </c>
      <c r="F490" s="16">
        <v>73.739999999999995</v>
      </c>
      <c r="G490" s="16">
        <v>38.97</v>
      </c>
      <c r="H490" s="16">
        <v>25.74</v>
      </c>
      <c r="I490" s="16">
        <v>22.8</v>
      </c>
      <c r="J490" s="16">
        <v>1.3</v>
      </c>
      <c r="K490" s="8" t="s">
        <v>2211</v>
      </c>
      <c r="L490" s="1" t="s">
        <v>17</v>
      </c>
    </row>
    <row r="491" spans="1:12" x14ac:dyDescent="0.35">
      <c r="A491" s="28" t="s">
        <v>1595</v>
      </c>
      <c r="B491" s="4" t="s">
        <v>1596</v>
      </c>
      <c r="C491" s="13" t="s">
        <v>922</v>
      </c>
      <c r="D491" s="7" t="s">
        <v>282</v>
      </c>
      <c r="E491" s="5" t="s">
        <v>282</v>
      </c>
      <c r="F491" s="19">
        <v>78.3</v>
      </c>
      <c r="G491" s="19">
        <v>35.5</v>
      </c>
      <c r="H491" s="19">
        <v>25.2</v>
      </c>
      <c r="I491" s="19">
        <v>23.1</v>
      </c>
      <c r="J491" s="19">
        <v>1.1000000000000001</v>
      </c>
      <c r="K491" s="8" t="s">
        <v>2470</v>
      </c>
      <c r="L491" s="1" t="s">
        <v>17</v>
      </c>
    </row>
    <row r="492" spans="1:12" x14ac:dyDescent="0.35">
      <c r="A492" s="28" t="s">
        <v>1597</v>
      </c>
      <c r="B492" s="4" t="s">
        <v>1598</v>
      </c>
      <c r="C492" s="13" t="s">
        <v>922</v>
      </c>
      <c r="D492" s="7" t="s">
        <v>282</v>
      </c>
      <c r="E492" s="5" t="s">
        <v>282</v>
      </c>
      <c r="F492" s="19">
        <v>84.5</v>
      </c>
      <c r="G492" s="19">
        <v>40.700000000000003</v>
      </c>
      <c r="H492" s="19">
        <v>28.1</v>
      </c>
      <c r="I492" s="19">
        <v>28.3</v>
      </c>
      <c r="J492" s="19">
        <v>1.6</v>
      </c>
      <c r="K492" s="8" t="s">
        <v>2471</v>
      </c>
      <c r="L492" s="1" t="s">
        <v>17</v>
      </c>
    </row>
    <row r="493" spans="1:12" x14ac:dyDescent="0.35">
      <c r="A493" s="28" t="s">
        <v>1599</v>
      </c>
      <c r="B493" s="4" t="s">
        <v>1600</v>
      </c>
      <c r="C493" s="13" t="s">
        <v>922</v>
      </c>
      <c r="D493" s="7" t="s">
        <v>282</v>
      </c>
      <c r="E493" s="5" t="s">
        <v>282</v>
      </c>
      <c r="F493" s="19">
        <v>75.400000000000006</v>
      </c>
      <c r="G493" s="19">
        <v>38.9</v>
      </c>
      <c r="H493" s="20">
        <v>24</v>
      </c>
      <c r="I493" s="19">
        <v>22.7</v>
      </c>
      <c r="J493" s="19">
        <v>1.3</v>
      </c>
      <c r="K493" s="8" t="s">
        <v>2472</v>
      </c>
      <c r="L493" s="1" t="s">
        <v>17</v>
      </c>
    </row>
    <row r="494" spans="1:12" x14ac:dyDescent="0.35">
      <c r="A494" s="28" t="s">
        <v>1601</v>
      </c>
      <c r="B494" s="4" t="s">
        <v>1602</v>
      </c>
      <c r="C494" s="13" t="s">
        <v>922</v>
      </c>
      <c r="D494" s="7" t="s">
        <v>282</v>
      </c>
      <c r="E494" s="5" t="s">
        <v>282</v>
      </c>
      <c r="F494" s="19">
        <v>76.3</v>
      </c>
      <c r="G494" s="19">
        <v>39.1</v>
      </c>
      <c r="H494" s="19">
        <v>24.6</v>
      </c>
      <c r="I494" s="19">
        <v>21.4</v>
      </c>
      <c r="J494" s="19">
        <v>1.2</v>
      </c>
      <c r="K494" s="8" t="s">
        <v>2473</v>
      </c>
      <c r="L494" s="1" t="s">
        <v>17</v>
      </c>
    </row>
    <row r="495" spans="1:12" x14ac:dyDescent="0.35">
      <c r="A495" s="28" t="s">
        <v>1603</v>
      </c>
      <c r="B495" s="4" t="s">
        <v>1604</v>
      </c>
      <c r="C495" s="13" t="s">
        <v>922</v>
      </c>
      <c r="D495" s="7" t="s">
        <v>282</v>
      </c>
      <c r="E495" s="5" t="s">
        <v>282</v>
      </c>
      <c r="F495" s="19">
        <v>71.599999999999994</v>
      </c>
      <c r="G495" s="19">
        <v>33.200000000000003</v>
      </c>
      <c r="H495" s="19">
        <v>22.4</v>
      </c>
      <c r="I495" s="19">
        <v>16.899999999999999</v>
      </c>
      <c r="J495" s="19">
        <v>1</v>
      </c>
      <c r="K495" s="8" t="s">
        <v>2474</v>
      </c>
      <c r="L495" s="1" t="s">
        <v>17</v>
      </c>
    </row>
    <row r="496" spans="1:12" x14ac:dyDescent="0.35">
      <c r="A496" s="28" t="s">
        <v>1605</v>
      </c>
      <c r="B496" s="4" t="s">
        <v>1606</v>
      </c>
      <c r="C496" s="13" t="s">
        <v>922</v>
      </c>
      <c r="D496" s="7" t="s">
        <v>282</v>
      </c>
      <c r="E496" s="5" t="s">
        <v>282</v>
      </c>
      <c r="F496" s="19">
        <v>75.7</v>
      </c>
      <c r="G496" s="19">
        <v>34.200000000000003</v>
      </c>
      <c r="H496" s="19">
        <v>23.6</v>
      </c>
      <c r="I496" s="19">
        <v>21.5</v>
      </c>
      <c r="J496" s="19">
        <v>1.2</v>
      </c>
      <c r="K496" s="8" t="s">
        <v>2475</v>
      </c>
      <c r="L496" s="1" t="s">
        <v>17</v>
      </c>
    </row>
    <row r="497" spans="1:12" x14ac:dyDescent="0.35">
      <c r="A497" s="28" t="s">
        <v>1607</v>
      </c>
      <c r="B497" s="4" t="s">
        <v>1608</v>
      </c>
      <c r="C497" s="13" t="s">
        <v>922</v>
      </c>
      <c r="D497" s="7" t="s">
        <v>282</v>
      </c>
      <c r="E497" s="5" t="s">
        <v>282</v>
      </c>
      <c r="F497" s="19">
        <v>60</v>
      </c>
      <c r="G497" s="19">
        <v>31.3</v>
      </c>
      <c r="H497" s="19">
        <v>20.3</v>
      </c>
      <c r="I497" s="19">
        <v>11.7</v>
      </c>
      <c r="J497" s="19">
        <v>0.7</v>
      </c>
      <c r="K497" s="8" t="s">
        <v>2476</v>
      </c>
      <c r="L497" s="1" t="s">
        <v>17</v>
      </c>
    </row>
    <row r="498" spans="1:12" x14ac:dyDescent="0.35">
      <c r="A498" s="28" t="s">
        <v>1609</v>
      </c>
      <c r="B498" s="4" t="s">
        <v>1610</v>
      </c>
      <c r="C498" s="13" t="s">
        <v>922</v>
      </c>
      <c r="D498" s="7" t="s">
        <v>282</v>
      </c>
      <c r="E498" s="5" t="s">
        <v>282</v>
      </c>
      <c r="F498" s="19">
        <v>68.400000000000006</v>
      </c>
      <c r="G498" s="19">
        <v>34.4</v>
      </c>
      <c r="H498" s="19">
        <v>23.3</v>
      </c>
      <c r="I498" s="19">
        <v>16.5</v>
      </c>
      <c r="J498" s="19">
        <v>1.2</v>
      </c>
      <c r="K498" s="8" t="s">
        <v>2477</v>
      </c>
      <c r="L498" s="1" t="s">
        <v>17</v>
      </c>
    </row>
    <row r="499" spans="1:12" x14ac:dyDescent="0.35">
      <c r="A499" s="28" t="s">
        <v>1611</v>
      </c>
      <c r="B499" s="4" t="s">
        <v>1612</v>
      </c>
      <c r="C499" s="13" t="s">
        <v>922</v>
      </c>
      <c r="D499" s="7" t="s">
        <v>282</v>
      </c>
      <c r="E499" s="5" t="s">
        <v>282</v>
      </c>
      <c r="F499" s="19">
        <v>70.8</v>
      </c>
      <c r="G499" s="19">
        <v>35.200000000000003</v>
      </c>
      <c r="H499" s="19">
        <v>23.4</v>
      </c>
      <c r="I499" s="19">
        <v>17</v>
      </c>
      <c r="J499" s="19">
        <v>1.2</v>
      </c>
      <c r="K499" s="8" t="s">
        <v>2478</v>
      </c>
      <c r="L499" s="1" t="s">
        <v>17</v>
      </c>
    </row>
    <row r="500" spans="1:12" x14ac:dyDescent="0.35">
      <c r="A500" s="28" t="s">
        <v>1613</v>
      </c>
      <c r="B500" s="4" t="s">
        <v>1614</v>
      </c>
      <c r="C500" s="13" t="s">
        <v>922</v>
      </c>
      <c r="D500" s="7" t="s">
        <v>282</v>
      </c>
      <c r="E500" s="5" t="s">
        <v>282</v>
      </c>
      <c r="F500" s="19">
        <v>76.3</v>
      </c>
      <c r="G500" s="19">
        <v>33.9</v>
      </c>
      <c r="H500" s="19">
        <v>24.3</v>
      </c>
      <c r="I500" s="19">
        <v>20.9</v>
      </c>
      <c r="J500" s="19">
        <v>1.1000000000000001</v>
      </c>
      <c r="K500" s="8" t="s">
        <v>2479</v>
      </c>
      <c r="L500" s="1" t="s">
        <v>17</v>
      </c>
    </row>
    <row r="501" spans="1:12" x14ac:dyDescent="0.35">
      <c r="A501" s="23" t="s">
        <v>813</v>
      </c>
      <c r="B501" s="5" t="s">
        <v>2212</v>
      </c>
      <c r="C501" s="5" t="s">
        <v>810</v>
      </c>
      <c r="D501" s="7" t="s">
        <v>282</v>
      </c>
      <c r="E501" s="5" t="s">
        <v>282</v>
      </c>
      <c r="F501" s="16">
        <v>63.95</v>
      </c>
      <c r="G501" s="16">
        <v>31.32</v>
      </c>
      <c r="H501" s="16">
        <v>24.33</v>
      </c>
      <c r="I501" s="16">
        <v>14.9</v>
      </c>
      <c r="J501" s="16">
        <v>0.8</v>
      </c>
      <c r="K501" s="8" t="s">
        <v>2213</v>
      </c>
      <c r="L501" s="1" t="s">
        <v>17</v>
      </c>
    </row>
    <row r="502" spans="1:12" x14ac:dyDescent="0.35">
      <c r="A502" s="28" t="s">
        <v>814</v>
      </c>
      <c r="B502" s="5" t="s">
        <v>815</v>
      </c>
      <c r="C502" s="11" t="s">
        <v>816</v>
      </c>
      <c r="D502" s="7" t="s">
        <v>282</v>
      </c>
      <c r="E502" s="5" t="s">
        <v>282</v>
      </c>
      <c r="F502" s="17">
        <v>67.400000000000006</v>
      </c>
      <c r="G502" s="17">
        <v>34.299999999999997</v>
      </c>
      <c r="H502" s="17">
        <v>23</v>
      </c>
      <c r="I502" s="17">
        <v>16.644500000000001</v>
      </c>
      <c r="J502" s="17" t="s">
        <v>16</v>
      </c>
      <c r="K502" s="8" t="s">
        <v>2405</v>
      </c>
      <c r="L502" s="1" t="s">
        <v>17</v>
      </c>
    </row>
    <row r="503" spans="1:12" x14ac:dyDescent="0.35">
      <c r="A503" s="28" t="s">
        <v>817</v>
      </c>
      <c r="B503" s="5" t="s">
        <v>818</v>
      </c>
      <c r="C503" s="11" t="s">
        <v>816</v>
      </c>
      <c r="D503" s="7" t="s">
        <v>282</v>
      </c>
      <c r="E503" s="5" t="s">
        <v>282</v>
      </c>
      <c r="F503" s="17">
        <v>73.099999999999994</v>
      </c>
      <c r="G503" s="17">
        <v>34.1</v>
      </c>
      <c r="H503" s="17">
        <v>24.5</v>
      </c>
      <c r="I503" s="17">
        <v>21.8413</v>
      </c>
      <c r="J503" s="17" t="s">
        <v>16</v>
      </c>
      <c r="K503" s="8" t="s">
        <v>2405</v>
      </c>
      <c r="L503" s="1" t="s">
        <v>17</v>
      </c>
    </row>
    <row r="504" spans="1:12" x14ac:dyDescent="0.35">
      <c r="A504" s="28" t="s">
        <v>819</v>
      </c>
      <c r="B504" s="5" t="s">
        <v>820</v>
      </c>
      <c r="C504" s="11" t="s">
        <v>816</v>
      </c>
      <c r="D504" s="7" t="s">
        <v>282</v>
      </c>
      <c r="E504" s="5" t="s">
        <v>282</v>
      </c>
      <c r="F504" s="17">
        <v>64.8</v>
      </c>
      <c r="G504" s="17">
        <v>32.5</v>
      </c>
      <c r="H504" s="17">
        <v>21.6</v>
      </c>
      <c r="I504" s="17">
        <v>13.846</v>
      </c>
      <c r="J504" s="17" t="s">
        <v>16</v>
      </c>
      <c r="K504" s="8" t="s">
        <v>2405</v>
      </c>
      <c r="L504" s="1" t="s">
        <v>17</v>
      </c>
    </row>
    <row r="505" spans="1:12" x14ac:dyDescent="0.35">
      <c r="A505" s="28" t="s">
        <v>821</v>
      </c>
      <c r="B505" s="5" t="s">
        <v>822</v>
      </c>
      <c r="C505" s="11" t="s">
        <v>816</v>
      </c>
      <c r="D505" s="7" t="s">
        <v>282</v>
      </c>
      <c r="E505" s="5" t="s">
        <v>282</v>
      </c>
      <c r="F505" s="17">
        <v>80.7</v>
      </c>
      <c r="G505" s="17">
        <v>38.9</v>
      </c>
      <c r="H505" s="17">
        <v>26.1</v>
      </c>
      <c r="I505" s="17">
        <v>23.555299999999999</v>
      </c>
      <c r="J505" s="17" t="s">
        <v>16</v>
      </c>
      <c r="K505" s="8" t="s">
        <v>2405</v>
      </c>
      <c r="L505" s="1" t="s">
        <v>17</v>
      </c>
    </row>
    <row r="506" spans="1:12" x14ac:dyDescent="0.35">
      <c r="A506" s="28" t="s">
        <v>823</v>
      </c>
      <c r="B506" s="5" t="s">
        <v>824</v>
      </c>
      <c r="C506" s="11" t="s">
        <v>816</v>
      </c>
      <c r="D506" s="7" t="s">
        <v>282</v>
      </c>
      <c r="E506" s="5" t="s">
        <v>282</v>
      </c>
      <c r="F506" s="17">
        <v>69</v>
      </c>
      <c r="G506" s="17">
        <v>33.799999999999997</v>
      </c>
      <c r="H506" s="17">
        <v>24.3</v>
      </c>
      <c r="I506" s="17">
        <v>17.207799999999999</v>
      </c>
      <c r="J506" s="17" t="s">
        <v>16</v>
      </c>
      <c r="K506" s="8" t="s">
        <v>2405</v>
      </c>
      <c r="L506" s="1" t="s">
        <v>17</v>
      </c>
    </row>
    <row r="507" spans="1:12" x14ac:dyDescent="0.35">
      <c r="A507" s="28" t="s">
        <v>825</v>
      </c>
      <c r="B507" s="5" t="s">
        <v>826</v>
      </c>
      <c r="C507" s="11" t="s">
        <v>816</v>
      </c>
      <c r="D507" s="7" t="s">
        <v>282</v>
      </c>
      <c r="E507" s="5" t="s">
        <v>282</v>
      </c>
      <c r="F507" s="17">
        <v>77.7</v>
      </c>
      <c r="G507" s="17">
        <v>35.9</v>
      </c>
      <c r="H507" s="17">
        <v>23</v>
      </c>
      <c r="I507" s="17">
        <v>20.3978</v>
      </c>
      <c r="J507" s="17" t="s">
        <v>16</v>
      </c>
      <c r="K507" s="8" t="s">
        <v>2405</v>
      </c>
      <c r="L507" s="1" t="s">
        <v>17</v>
      </c>
    </row>
    <row r="508" spans="1:12" x14ac:dyDescent="0.35">
      <c r="A508" s="28" t="s">
        <v>827</v>
      </c>
      <c r="B508" s="5" t="s">
        <v>828</v>
      </c>
      <c r="C508" s="11" t="s">
        <v>816</v>
      </c>
      <c r="D508" s="7" t="s">
        <v>282</v>
      </c>
      <c r="E508" s="5" t="s">
        <v>282</v>
      </c>
      <c r="F508" s="17">
        <v>61</v>
      </c>
      <c r="G508" s="17">
        <v>32.299999999999997</v>
      </c>
      <c r="H508" s="17">
        <v>23.8</v>
      </c>
      <c r="I508" s="17">
        <v>13.316800000000001</v>
      </c>
      <c r="J508" s="17" t="s">
        <v>16</v>
      </c>
      <c r="K508" s="8" t="s">
        <v>2405</v>
      </c>
      <c r="L508" s="1" t="s">
        <v>17</v>
      </c>
    </row>
    <row r="509" spans="1:12" x14ac:dyDescent="0.35">
      <c r="A509" s="28" t="s">
        <v>829</v>
      </c>
      <c r="B509" s="5" t="s">
        <v>830</v>
      </c>
      <c r="C509" s="11" t="s">
        <v>816</v>
      </c>
      <c r="D509" s="7" t="s">
        <v>282</v>
      </c>
      <c r="E509" s="5" t="s">
        <v>282</v>
      </c>
      <c r="F509" s="17">
        <v>79.5</v>
      </c>
      <c r="G509" s="17">
        <v>38.9</v>
      </c>
      <c r="H509" s="17">
        <v>24.6</v>
      </c>
      <c r="I509" s="17">
        <v>23.880600000000001</v>
      </c>
      <c r="J509" s="17" t="s">
        <v>16</v>
      </c>
      <c r="K509" s="8" t="s">
        <v>2405</v>
      </c>
      <c r="L509" s="1" t="s">
        <v>17</v>
      </c>
    </row>
    <row r="510" spans="1:12" x14ac:dyDescent="0.35">
      <c r="A510" s="28" t="s">
        <v>831</v>
      </c>
      <c r="B510" s="5" t="s">
        <v>832</v>
      </c>
      <c r="C510" s="11" t="s">
        <v>833</v>
      </c>
      <c r="D510" s="7" t="s">
        <v>282</v>
      </c>
      <c r="E510" s="5" t="s">
        <v>282</v>
      </c>
      <c r="F510" s="17">
        <v>81.900000000000006</v>
      </c>
      <c r="G510" s="17">
        <v>37.200000000000003</v>
      </c>
      <c r="H510" s="17">
        <v>25.7</v>
      </c>
      <c r="I510" s="17">
        <v>23.361499999999999</v>
      </c>
      <c r="J510" s="17" t="s">
        <v>16</v>
      </c>
      <c r="K510" s="8" t="s">
        <v>2406</v>
      </c>
      <c r="L510" s="1" t="s">
        <v>17</v>
      </c>
    </row>
    <row r="511" spans="1:12" x14ac:dyDescent="0.35">
      <c r="A511" s="28" t="s">
        <v>834</v>
      </c>
      <c r="B511" s="5" t="s">
        <v>835</v>
      </c>
      <c r="C511" s="11" t="s">
        <v>833</v>
      </c>
      <c r="D511" s="7" t="s">
        <v>282</v>
      </c>
      <c r="E511" s="5" t="s">
        <v>282</v>
      </c>
      <c r="F511" s="17">
        <v>79.2</v>
      </c>
      <c r="G511" s="17">
        <v>40.700000000000003</v>
      </c>
      <c r="H511" s="17">
        <v>26.4</v>
      </c>
      <c r="I511" s="17">
        <v>24.9893</v>
      </c>
      <c r="J511" s="17" t="s">
        <v>16</v>
      </c>
      <c r="K511" s="8" t="s">
        <v>2406</v>
      </c>
      <c r="L511" s="1" t="s">
        <v>17</v>
      </c>
    </row>
    <row r="512" spans="1:12" x14ac:dyDescent="0.35">
      <c r="A512" s="23" t="s">
        <v>836</v>
      </c>
      <c r="B512" s="5" t="s">
        <v>2214</v>
      </c>
      <c r="C512" s="5" t="s">
        <v>810</v>
      </c>
      <c r="D512" s="7" t="s">
        <v>282</v>
      </c>
      <c r="E512" s="5" t="s">
        <v>282</v>
      </c>
      <c r="F512" s="16">
        <v>64.12</v>
      </c>
      <c r="G512" s="16">
        <v>32.03</v>
      </c>
      <c r="H512" s="16">
        <v>24.91</v>
      </c>
      <c r="I512" s="16">
        <v>15.3</v>
      </c>
      <c r="J512" s="16">
        <v>1.2</v>
      </c>
      <c r="K512" s="8" t="s">
        <v>2215</v>
      </c>
      <c r="L512" s="1" t="s">
        <v>17</v>
      </c>
    </row>
    <row r="513" spans="1:12" x14ac:dyDescent="0.35">
      <c r="A513" s="28" t="s">
        <v>837</v>
      </c>
      <c r="B513" s="5" t="s">
        <v>838</v>
      </c>
      <c r="C513" s="11" t="s">
        <v>833</v>
      </c>
      <c r="D513" s="7" t="s">
        <v>282</v>
      </c>
      <c r="E513" s="5" t="s">
        <v>282</v>
      </c>
      <c r="F513" s="17">
        <v>75.099999999999994</v>
      </c>
      <c r="G513" s="17">
        <v>36.9</v>
      </c>
      <c r="H513" s="17">
        <v>24.5</v>
      </c>
      <c r="I513" s="17">
        <v>22.510200000000001</v>
      </c>
      <c r="J513" s="17" t="s">
        <v>16</v>
      </c>
      <c r="K513" s="8" t="s">
        <v>2406</v>
      </c>
      <c r="L513" s="1" t="s">
        <v>17</v>
      </c>
    </row>
    <row r="514" spans="1:12" x14ac:dyDescent="0.35">
      <c r="A514" s="28" t="s">
        <v>839</v>
      </c>
      <c r="B514" s="5" t="s">
        <v>840</v>
      </c>
      <c r="C514" s="11" t="s">
        <v>833</v>
      </c>
      <c r="D514" s="7" t="s">
        <v>282</v>
      </c>
      <c r="E514" s="5" t="s">
        <v>282</v>
      </c>
      <c r="F514" s="17">
        <v>75.400000000000006</v>
      </c>
      <c r="G514" s="17">
        <v>42.7</v>
      </c>
      <c r="H514" s="17">
        <v>27.4</v>
      </c>
      <c r="I514" s="17">
        <v>27.8294</v>
      </c>
      <c r="J514" s="17" t="s">
        <v>16</v>
      </c>
      <c r="K514" s="8" t="s">
        <v>2406</v>
      </c>
      <c r="L514" s="1" t="s">
        <v>17</v>
      </c>
    </row>
    <row r="515" spans="1:12" x14ac:dyDescent="0.35">
      <c r="A515" s="28" t="s">
        <v>841</v>
      </c>
      <c r="B515" s="5" t="s">
        <v>842</v>
      </c>
      <c r="C515" s="11" t="s">
        <v>833</v>
      </c>
      <c r="D515" s="7" t="s">
        <v>282</v>
      </c>
      <c r="E515" s="5" t="s">
        <v>282</v>
      </c>
      <c r="F515" s="17">
        <v>81</v>
      </c>
      <c r="G515" s="17">
        <v>40.5</v>
      </c>
      <c r="H515" s="17">
        <v>23.6</v>
      </c>
      <c r="I515" s="17">
        <v>23.349499999999999</v>
      </c>
      <c r="J515" s="17" t="s">
        <v>16</v>
      </c>
      <c r="K515" s="8" t="s">
        <v>2406</v>
      </c>
      <c r="L515" s="1" t="s">
        <v>17</v>
      </c>
    </row>
    <row r="516" spans="1:12" x14ac:dyDescent="0.35">
      <c r="A516" s="28" t="s">
        <v>843</v>
      </c>
      <c r="B516" s="5" t="s">
        <v>844</v>
      </c>
      <c r="C516" s="11" t="s">
        <v>833</v>
      </c>
      <c r="D516" s="7" t="s">
        <v>282</v>
      </c>
      <c r="E516" s="5" t="s">
        <v>282</v>
      </c>
      <c r="F516" s="17">
        <v>62</v>
      </c>
      <c r="G516" s="17">
        <v>28.7</v>
      </c>
      <c r="H516" s="17">
        <v>19.5</v>
      </c>
      <c r="I516" s="17">
        <v>11.5198</v>
      </c>
      <c r="J516" s="17" t="s">
        <v>16</v>
      </c>
      <c r="K516" s="8" t="s">
        <v>2406</v>
      </c>
      <c r="L516" s="1" t="s">
        <v>17</v>
      </c>
    </row>
    <row r="517" spans="1:12" x14ac:dyDescent="0.35">
      <c r="A517" s="28" t="s">
        <v>845</v>
      </c>
      <c r="B517" s="5" t="s">
        <v>846</v>
      </c>
      <c r="C517" s="11" t="s">
        <v>833</v>
      </c>
      <c r="D517" s="7" t="s">
        <v>282</v>
      </c>
      <c r="E517" s="5" t="s">
        <v>282</v>
      </c>
      <c r="F517" s="17">
        <v>73.5</v>
      </c>
      <c r="G517" s="17">
        <v>35</v>
      </c>
      <c r="H517" s="17">
        <v>22.1</v>
      </c>
      <c r="I517" s="17">
        <v>15.3667</v>
      </c>
      <c r="J517" s="17" t="s">
        <v>16</v>
      </c>
      <c r="K517" s="8" t="s">
        <v>2406</v>
      </c>
      <c r="L517" s="1" t="s">
        <v>17</v>
      </c>
    </row>
    <row r="518" spans="1:12" x14ac:dyDescent="0.35">
      <c r="A518" s="28" t="s">
        <v>847</v>
      </c>
      <c r="B518" s="5" t="s">
        <v>848</v>
      </c>
      <c r="C518" s="11" t="s">
        <v>833</v>
      </c>
      <c r="D518" s="7" t="s">
        <v>282</v>
      </c>
      <c r="E518" s="5" t="s">
        <v>282</v>
      </c>
      <c r="F518" s="17">
        <v>67.900000000000006</v>
      </c>
      <c r="G518" s="17">
        <v>32.5</v>
      </c>
      <c r="H518" s="17">
        <v>22.8</v>
      </c>
      <c r="I518" s="17">
        <v>13.684100000000001</v>
      </c>
      <c r="J518" s="17" t="s">
        <v>16</v>
      </c>
      <c r="K518" s="8" t="s">
        <v>2406</v>
      </c>
      <c r="L518" s="1" t="s">
        <v>17</v>
      </c>
    </row>
    <row r="519" spans="1:12" x14ac:dyDescent="0.35">
      <c r="A519" s="28" t="s">
        <v>849</v>
      </c>
      <c r="B519" s="5" t="s">
        <v>850</v>
      </c>
      <c r="C519" s="11" t="s">
        <v>851</v>
      </c>
      <c r="D519" s="7" t="s">
        <v>282</v>
      </c>
      <c r="E519" s="5" t="s">
        <v>282</v>
      </c>
      <c r="F519" s="17">
        <v>63.4</v>
      </c>
      <c r="G519" s="17">
        <v>33</v>
      </c>
      <c r="H519" s="17">
        <v>19</v>
      </c>
      <c r="I519" s="17">
        <v>12.580399999999999</v>
      </c>
      <c r="J519" s="17" t="s">
        <v>16</v>
      </c>
      <c r="K519" s="8" t="s">
        <v>2402</v>
      </c>
      <c r="L519" s="1" t="s">
        <v>17</v>
      </c>
    </row>
    <row r="520" spans="1:12" x14ac:dyDescent="0.35">
      <c r="A520" s="28" t="s">
        <v>852</v>
      </c>
      <c r="B520" s="5" t="s">
        <v>853</v>
      </c>
      <c r="C520" s="11" t="s">
        <v>851</v>
      </c>
      <c r="D520" s="7" t="s">
        <v>282</v>
      </c>
      <c r="E520" s="5" t="s">
        <v>282</v>
      </c>
      <c r="F520" s="17">
        <v>83.3</v>
      </c>
      <c r="G520" s="17">
        <v>41.1</v>
      </c>
      <c r="H520" s="17">
        <v>27.9</v>
      </c>
      <c r="I520" s="17">
        <v>28.714300000000001</v>
      </c>
      <c r="J520" s="17" t="s">
        <v>16</v>
      </c>
      <c r="K520" s="8" t="s">
        <v>2402</v>
      </c>
      <c r="L520" s="1" t="s">
        <v>17</v>
      </c>
    </row>
    <row r="521" spans="1:12" x14ac:dyDescent="0.35">
      <c r="A521" s="28" t="s">
        <v>854</v>
      </c>
      <c r="B521" s="5" t="s">
        <v>855</v>
      </c>
      <c r="C521" s="11" t="s">
        <v>851</v>
      </c>
      <c r="D521" s="7" t="s">
        <v>282</v>
      </c>
      <c r="E521" s="5" t="s">
        <v>282</v>
      </c>
      <c r="F521" s="17">
        <v>78.400000000000006</v>
      </c>
      <c r="G521" s="17">
        <v>40</v>
      </c>
      <c r="H521" s="17">
        <v>24.5</v>
      </c>
      <c r="I521" s="17">
        <v>22.0396</v>
      </c>
      <c r="J521" s="17" t="s">
        <v>16</v>
      </c>
      <c r="K521" s="8" t="s">
        <v>2402</v>
      </c>
      <c r="L521" s="1" t="s">
        <v>17</v>
      </c>
    </row>
    <row r="522" spans="1:12" x14ac:dyDescent="0.35">
      <c r="A522" s="28" t="s">
        <v>856</v>
      </c>
      <c r="B522" s="5" t="s">
        <v>857</v>
      </c>
      <c r="C522" s="11" t="s">
        <v>851</v>
      </c>
      <c r="D522" s="7" t="s">
        <v>282</v>
      </c>
      <c r="E522" s="5" t="s">
        <v>282</v>
      </c>
      <c r="F522" s="17">
        <v>67.400000000000006</v>
      </c>
      <c r="G522" s="17">
        <v>31.5</v>
      </c>
      <c r="H522" s="17">
        <v>22.3</v>
      </c>
      <c r="I522" s="17">
        <v>14.331</v>
      </c>
      <c r="J522" s="17" t="s">
        <v>16</v>
      </c>
      <c r="K522" s="8" t="s">
        <v>2402</v>
      </c>
      <c r="L522" s="1" t="s">
        <v>17</v>
      </c>
    </row>
    <row r="523" spans="1:12" x14ac:dyDescent="0.35">
      <c r="A523" s="23" t="s">
        <v>858</v>
      </c>
      <c r="B523" s="5" t="s">
        <v>2216</v>
      </c>
      <c r="C523" s="5" t="s">
        <v>810</v>
      </c>
      <c r="D523" s="7" t="s">
        <v>282</v>
      </c>
      <c r="E523" s="5" t="s">
        <v>282</v>
      </c>
      <c r="F523" s="16">
        <v>64.31</v>
      </c>
      <c r="G523" s="16">
        <v>29.79</v>
      </c>
      <c r="H523" s="16">
        <v>21.35</v>
      </c>
      <c r="I523" s="16">
        <v>13.5</v>
      </c>
      <c r="J523" s="16">
        <v>1.6</v>
      </c>
      <c r="K523" s="8" t="s">
        <v>2217</v>
      </c>
      <c r="L523" s="1" t="s">
        <v>17</v>
      </c>
    </row>
    <row r="524" spans="1:12" x14ac:dyDescent="0.35">
      <c r="A524" s="28" t="s">
        <v>859</v>
      </c>
      <c r="B524" s="5" t="s">
        <v>860</v>
      </c>
      <c r="C524" s="11" t="s">
        <v>851</v>
      </c>
      <c r="D524" s="7" t="s">
        <v>282</v>
      </c>
      <c r="E524" s="5" t="s">
        <v>282</v>
      </c>
      <c r="F524" s="17">
        <v>63.4</v>
      </c>
      <c r="G524" s="17">
        <v>31</v>
      </c>
      <c r="H524" s="17">
        <v>21.1</v>
      </c>
      <c r="I524" s="17">
        <v>12.3635</v>
      </c>
      <c r="J524" s="17" t="s">
        <v>16</v>
      </c>
      <c r="K524" s="8" t="s">
        <v>2402</v>
      </c>
      <c r="L524" s="1" t="s">
        <v>17</v>
      </c>
    </row>
    <row r="525" spans="1:12" x14ac:dyDescent="0.35">
      <c r="A525" s="28" t="s">
        <v>861</v>
      </c>
      <c r="B525" s="5" t="s">
        <v>862</v>
      </c>
      <c r="C525" s="11" t="s">
        <v>851</v>
      </c>
      <c r="D525" s="7" t="s">
        <v>282</v>
      </c>
      <c r="E525" s="5" t="s">
        <v>282</v>
      </c>
      <c r="F525" s="17">
        <v>81.400000000000006</v>
      </c>
      <c r="G525" s="17">
        <v>40.299999999999997</v>
      </c>
      <c r="H525" s="17">
        <v>29.2</v>
      </c>
      <c r="I525" s="17">
        <v>28.1526</v>
      </c>
      <c r="J525" s="17" t="s">
        <v>16</v>
      </c>
      <c r="K525" s="8" t="s">
        <v>2402</v>
      </c>
      <c r="L525" s="1" t="s">
        <v>17</v>
      </c>
    </row>
    <row r="526" spans="1:12" x14ac:dyDescent="0.35">
      <c r="A526" s="28" t="s">
        <v>863</v>
      </c>
      <c r="B526" s="5" t="s">
        <v>864</v>
      </c>
      <c r="C526" s="11" t="s">
        <v>851</v>
      </c>
      <c r="D526" s="7" t="s">
        <v>282</v>
      </c>
      <c r="E526" s="5" t="s">
        <v>282</v>
      </c>
      <c r="F526" s="17">
        <v>77.400000000000006</v>
      </c>
      <c r="G526" s="17">
        <v>37.700000000000003</v>
      </c>
      <c r="H526" s="17">
        <v>23.4</v>
      </c>
      <c r="I526" s="17">
        <v>21.7666</v>
      </c>
      <c r="J526" s="17" t="s">
        <v>16</v>
      </c>
      <c r="K526" s="8" t="s">
        <v>2402</v>
      </c>
      <c r="L526" s="1" t="s">
        <v>17</v>
      </c>
    </row>
    <row r="527" spans="1:12" x14ac:dyDescent="0.35">
      <c r="A527" s="28" t="s">
        <v>865</v>
      </c>
      <c r="B527" s="5" t="s">
        <v>866</v>
      </c>
      <c r="C527" s="11" t="s">
        <v>851</v>
      </c>
      <c r="D527" s="7" t="s">
        <v>282</v>
      </c>
      <c r="E527" s="5" t="s">
        <v>282</v>
      </c>
      <c r="F527" s="17">
        <v>73.900000000000006</v>
      </c>
      <c r="G527" s="17">
        <v>34.9</v>
      </c>
      <c r="H527" s="17">
        <v>25.1</v>
      </c>
      <c r="I527" s="17">
        <v>17.916799999999999</v>
      </c>
      <c r="J527" s="17" t="s">
        <v>16</v>
      </c>
      <c r="K527" s="8" t="s">
        <v>2402</v>
      </c>
      <c r="L527" s="1" t="s">
        <v>17</v>
      </c>
    </row>
    <row r="528" spans="1:12" x14ac:dyDescent="0.35">
      <c r="A528" s="28" t="s">
        <v>867</v>
      </c>
      <c r="B528" s="5" t="s">
        <v>868</v>
      </c>
      <c r="C528" s="11" t="s">
        <v>869</v>
      </c>
      <c r="D528" s="7" t="s">
        <v>282</v>
      </c>
      <c r="E528" s="5" t="s">
        <v>282</v>
      </c>
      <c r="F528" s="17">
        <v>75.099999999999994</v>
      </c>
      <c r="G528" s="17">
        <v>40.299999999999997</v>
      </c>
      <c r="H528" s="17">
        <v>23.4</v>
      </c>
      <c r="I528" s="17">
        <v>19.420300000000001</v>
      </c>
      <c r="J528" s="17" t="s">
        <v>16</v>
      </c>
      <c r="K528" s="8" t="s">
        <v>2403</v>
      </c>
      <c r="L528" s="1" t="s">
        <v>17</v>
      </c>
    </row>
    <row r="529" spans="1:12" x14ac:dyDescent="0.35">
      <c r="A529" s="28" t="s">
        <v>870</v>
      </c>
      <c r="B529" s="5" t="s">
        <v>871</v>
      </c>
      <c r="C529" s="11" t="s">
        <v>869</v>
      </c>
      <c r="D529" s="7" t="s">
        <v>282</v>
      </c>
      <c r="E529" s="5" t="s">
        <v>282</v>
      </c>
      <c r="F529" s="17">
        <v>75.5</v>
      </c>
      <c r="G529" s="17">
        <v>34.5</v>
      </c>
      <c r="H529" s="17">
        <v>26.7</v>
      </c>
      <c r="I529" s="17">
        <v>22.635100000000001</v>
      </c>
      <c r="J529" s="17" t="s">
        <v>16</v>
      </c>
      <c r="K529" s="8" t="s">
        <v>2403</v>
      </c>
      <c r="L529" s="1" t="s">
        <v>17</v>
      </c>
    </row>
    <row r="530" spans="1:12" x14ac:dyDescent="0.35">
      <c r="A530" s="28" t="s">
        <v>872</v>
      </c>
      <c r="B530" s="5" t="s">
        <v>873</v>
      </c>
      <c r="C530" s="11" t="s">
        <v>869</v>
      </c>
      <c r="D530" s="7" t="s">
        <v>282</v>
      </c>
      <c r="E530" s="5" t="s">
        <v>282</v>
      </c>
      <c r="F530" s="17">
        <v>66.099999999999994</v>
      </c>
      <c r="G530" s="17">
        <v>32.4</v>
      </c>
      <c r="H530" s="17">
        <v>20.7</v>
      </c>
      <c r="I530" s="17">
        <v>13.312099999999999</v>
      </c>
      <c r="J530" s="17" t="s">
        <v>16</v>
      </c>
      <c r="K530" s="8" t="s">
        <v>2403</v>
      </c>
      <c r="L530" s="1" t="s">
        <v>17</v>
      </c>
    </row>
    <row r="531" spans="1:12" x14ac:dyDescent="0.35">
      <c r="A531" s="28" t="s">
        <v>874</v>
      </c>
      <c r="B531" s="5" t="s">
        <v>875</v>
      </c>
      <c r="C531" s="11" t="s">
        <v>869</v>
      </c>
      <c r="D531" s="7" t="s">
        <v>282</v>
      </c>
      <c r="E531" s="5" t="s">
        <v>282</v>
      </c>
      <c r="F531" s="17">
        <v>80.599999999999994</v>
      </c>
      <c r="G531" s="17">
        <v>39.700000000000003</v>
      </c>
      <c r="H531" s="17">
        <v>26.8</v>
      </c>
      <c r="I531" s="17">
        <v>25.1752</v>
      </c>
      <c r="J531" s="17" t="s">
        <v>16</v>
      </c>
      <c r="K531" s="8" t="s">
        <v>2403</v>
      </c>
      <c r="L531" s="1" t="s">
        <v>17</v>
      </c>
    </row>
    <row r="532" spans="1:12" x14ac:dyDescent="0.35">
      <c r="A532" s="28" t="s">
        <v>876</v>
      </c>
      <c r="B532" s="5" t="s">
        <v>877</v>
      </c>
      <c r="C532" s="11" t="s">
        <v>869</v>
      </c>
      <c r="D532" s="7" t="s">
        <v>282</v>
      </c>
      <c r="E532" s="5" t="s">
        <v>282</v>
      </c>
      <c r="F532" s="17">
        <v>94.9</v>
      </c>
      <c r="G532" s="17">
        <v>42.8</v>
      </c>
      <c r="H532" s="17">
        <v>31.2</v>
      </c>
      <c r="I532" s="17">
        <v>38.103499999999997</v>
      </c>
      <c r="J532" s="17" t="s">
        <v>16</v>
      </c>
      <c r="K532" s="8" t="s">
        <v>2403</v>
      </c>
      <c r="L532" s="1" t="s">
        <v>17</v>
      </c>
    </row>
    <row r="533" spans="1:12" x14ac:dyDescent="0.35">
      <c r="A533" s="28" t="s">
        <v>878</v>
      </c>
      <c r="B533" s="5" t="s">
        <v>879</v>
      </c>
      <c r="C533" s="11" t="s">
        <v>869</v>
      </c>
      <c r="D533" s="7" t="s">
        <v>282</v>
      </c>
      <c r="E533" s="5" t="s">
        <v>282</v>
      </c>
      <c r="F533" s="17">
        <v>71.900000000000006</v>
      </c>
      <c r="G533" s="17">
        <v>36.200000000000003</v>
      </c>
      <c r="H533" s="17">
        <v>22</v>
      </c>
      <c r="I533" s="17">
        <v>16.185500000000001</v>
      </c>
      <c r="J533" s="17" t="s">
        <v>16</v>
      </c>
      <c r="K533" s="8" t="s">
        <v>2403</v>
      </c>
      <c r="L533" s="1" t="s">
        <v>17</v>
      </c>
    </row>
    <row r="534" spans="1:12" x14ac:dyDescent="0.35">
      <c r="A534" s="23" t="s">
        <v>880</v>
      </c>
      <c r="B534" s="5" t="s">
        <v>2218</v>
      </c>
      <c r="C534" s="5" t="s">
        <v>810</v>
      </c>
      <c r="D534" s="7" t="s">
        <v>282</v>
      </c>
      <c r="E534" s="5" t="s">
        <v>282</v>
      </c>
      <c r="F534" s="16">
        <v>73.84</v>
      </c>
      <c r="G534" s="16">
        <v>38.51</v>
      </c>
      <c r="H534" s="16">
        <v>25.71</v>
      </c>
      <c r="I534" s="16">
        <v>21.3</v>
      </c>
      <c r="J534" s="16">
        <v>1.3</v>
      </c>
      <c r="K534" s="8" t="s">
        <v>2219</v>
      </c>
      <c r="L534" s="1" t="s">
        <v>17</v>
      </c>
    </row>
    <row r="535" spans="1:12" x14ac:dyDescent="0.35">
      <c r="A535" s="28" t="s">
        <v>881</v>
      </c>
      <c r="B535" s="5" t="s">
        <v>882</v>
      </c>
      <c r="C535" s="11" t="s">
        <v>869</v>
      </c>
      <c r="D535" s="7" t="s">
        <v>282</v>
      </c>
      <c r="E535" s="5" t="s">
        <v>282</v>
      </c>
      <c r="F535" s="17">
        <v>78.2</v>
      </c>
      <c r="G535" s="17">
        <v>39.1</v>
      </c>
      <c r="H535" s="17">
        <v>24.7</v>
      </c>
      <c r="I535" s="17">
        <v>15.5259</v>
      </c>
      <c r="J535" s="17" t="s">
        <v>16</v>
      </c>
      <c r="K535" s="8" t="s">
        <v>2403</v>
      </c>
      <c r="L535" s="1" t="s">
        <v>17</v>
      </c>
    </row>
    <row r="536" spans="1:12" x14ac:dyDescent="0.35">
      <c r="A536" s="28" t="s">
        <v>883</v>
      </c>
      <c r="B536" s="5" t="s">
        <v>884</v>
      </c>
      <c r="C536" s="11" t="s">
        <v>869</v>
      </c>
      <c r="D536" s="7" t="s">
        <v>282</v>
      </c>
      <c r="E536" s="5" t="s">
        <v>282</v>
      </c>
      <c r="F536" s="17">
        <v>83</v>
      </c>
      <c r="G536" s="17">
        <v>39.9</v>
      </c>
      <c r="H536" s="17">
        <v>26.1</v>
      </c>
      <c r="I536" s="17">
        <v>26.540800000000001</v>
      </c>
      <c r="J536" s="17" t="s">
        <v>16</v>
      </c>
      <c r="K536" s="8" t="s">
        <v>2403</v>
      </c>
      <c r="L536" s="1" t="s">
        <v>17</v>
      </c>
    </row>
    <row r="537" spans="1:12" x14ac:dyDescent="0.35">
      <c r="A537" s="28" t="s">
        <v>885</v>
      </c>
      <c r="B537" s="5" t="s">
        <v>886</v>
      </c>
      <c r="C537" s="5" t="s">
        <v>887</v>
      </c>
      <c r="D537" s="7" t="s">
        <v>282</v>
      </c>
      <c r="E537" s="5" t="s">
        <v>282</v>
      </c>
      <c r="F537" s="17">
        <v>72.400000000000006</v>
      </c>
      <c r="G537" s="17">
        <v>35.4</v>
      </c>
      <c r="H537" s="17">
        <v>22.8</v>
      </c>
      <c r="I537" s="17">
        <v>17.5486</v>
      </c>
      <c r="J537" s="17" t="s">
        <v>16</v>
      </c>
      <c r="K537" s="8" t="s">
        <v>2407</v>
      </c>
      <c r="L537" s="1" t="s">
        <v>17</v>
      </c>
    </row>
    <row r="538" spans="1:12" x14ac:dyDescent="0.35">
      <c r="A538" s="28" t="s">
        <v>888</v>
      </c>
      <c r="B538" s="5" t="s">
        <v>889</v>
      </c>
      <c r="C538" s="5" t="s">
        <v>887</v>
      </c>
      <c r="D538" s="7" t="s">
        <v>282</v>
      </c>
      <c r="E538" s="5" t="s">
        <v>282</v>
      </c>
      <c r="F538" s="17">
        <v>67.3</v>
      </c>
      <c r="G538" s="17">
        <v>32.5</v>
      </c>
      <c r="H538" s="17">
        <v>21.8</v>
      </c>
      <c r="I538" s="17">
        <v>14.2239</v>
      </c>
      <c r="J538" s="17" t="s">
        <v>16</v>
      </c>
      <c r="K538" s="8" t="s">
        <v>2407</v>
      </c>
      <c r="L538" s="1" t="s">
        <v>17</v>
      </c>
    </row>
    <row r="539" spans="1:12" x14ac:dyDescent="0.35">
      <c r="A539" s="28" t="s">
        <v>890</v>
      </c>
      <c r="B539" s="5" t="s">
        <v>891</v>
      </c>
      <c r="C539" s="5" t="s">
        <v>887</v>
      </c>
      <c r="D539" s="7" t="s">
        <v>282</v>
      </c>
      <c r="E539" s="5" t="s">
        <v>282</v>
      </c>
      <c r="F539" s="17">
        <v>75.099999999999994</v>
      </c>
      <c r="G539" s="17">
        <v>35.700000000000003</v>
      </c>
      <c r="H539" s="17">
        <v>24.7</v>
      </c>
      <c r="I539" s="17">
        <v>20.337</v>
      </c>
      <c r="J539" s="17" t="s">
        <v>16</v>
      </c>
      <c r="K539" s="8" t="s">
        <v>2407</v>
      </c>
      <c r="L539" s="1" t="s">
        <v>17</v>
      </c>
    </row>
    <row r="540" spans="1:12" x14ac:dyDescent="0.35">
      <c r="A540" s="28" t="s">
        <v>892</v>
      </c>
      <c r="B540" s="5" t="s">
        <v>893</v>
      </c>
      <c r="C540" s="5" t="s">
        <v>887</v>
      </c>
      <c r="D540" s="7" t="s">
        <v>282</v>
      </c>
      <c r="E540" s="5" t="s">
        <v>282</v>
      </c>
      <c r="F540" s="17">
        <v>80.2</v>
      </c>
      <c r="G540" s="17">
        <v>39.200000000000003</v>
      </c>
      <c r="H540" s="17">
        <v>26.1</v>
      </c>
      <c r="I540" s="17">
        <v>22.796099999999999</v>
      </c>
      <c r="J540" s="17" t="s">
        <v>16</v>
      </c>
      <c r="K540" s="8" t="s">
        <v>2407</v>
      </c>
      <c r="L540" s="1" t="s">
        <v>17</v>
      </c>
    </row>
    <row r="541" spans="1:12" x14ac:dyDescent="0.35">
      <c r="A541" s="28" t="s">
        <v>894</v>
      </c>
      <c r="B541" s="5" t="s">
        <v>895</v>
      </c>
      <c r="C541" s="5" t="s">
        <v>887</v>
      </c>
      <c r="D541" s="7" t="s">
        <v>282</v>
      </c>
      <c r="E541" s="5" t="s">
        <v>282</v>
      </c>
      <c r="F541" s="17">
        <v>67.5</v>
      </c>
      <c r="G541" s="17">
        <v>32.700000000000003</v>
      </c>
      <c r="H541" s="17">
        <v>21.8</v>
      </c>
      <c r="I541" s="17">
        <v>14.511900000000001</v>
      </c>
      <c r="J541" s="17" t="s">
        <v>16</v>
      </c>
      <c r="K541" s="8" t="s">
        <v>2407</v>
      </c>
      <c r="L541" s="1" t="s">
        <v>17</v>
      </c>
    </row>
    <row r="542" spans="1:12" x14ac:dyDescent="0.35">
      <c r="A542" s="28" t="s">
        <v>896</v>
      </c>
      <c r="B542" s="5" t="s">
        <v>897</v>
      </c>
      <c r="C542" s="5" t="s">
        <v>887</v>
      </c>
      <c r="D542" s="7" t="s">
        <v>282</v>
      </c>
      <c r="E542" s="5" t="s">
        <v>282</v>
      </c>
      <c r="F542" s="17">
        <v>72.099999999999994</v>
      </c>
      <c r="G542" s="17">
        <v>33.6</v>
      </c>
      <c r="H542" s="17">
        <v>25.4</v>
      </c>
      <c r="I542" s="17">
        <v>14.1432</v>
      </c>
      <c r="J542" s="17" t="s">
        <v>16</v>
      </c>
      <c r="K542" s="8" t="s">
        <v>2407</v>
      </c>
      <c r="L542" s="1" t="s">
        <v>17</v>
      </c>
    </row>
    <row r="543" spans="1:12" x14ac:dyDescent="0.35">
      <c r="A543" s="28" t="s">
        <v>898</v>
      </c>
      <c r="B543" s="5" t="s">
        <v>899</v>
      </c>
      <c r="C543" s="5" t="s">
        <v>887</v>
      </c>
      <c r="D543" s="7" t="s">
        <v>282</v>
      </c>
      <c r="E543" s="5" t="s">
        <v>282</v>
      </c>
      <c r="F543" s="17">
        <v>73.099999999999994</v>
      </c>
      <c r="G543" s="17">
        <v>32</v>
      </c>
      <c r="H543" s="17">
        <v>23.4</v>
      </c>
      <c r="I543" s="17">
        <v>16.356999999999999</v>
      </c>
      <c r="J543" s="17" t="s">
        <v>16</v>
      </c>
      <c r="K543" s="8" t="s">
        <v>2407</v>
      </c>
      <c r="L543" s="1" t="s">
        <v>17</v>
      </c>
    </row>
    <row r="544" spans="1:12" x14ac:dyDescent="0.35">
      <c r="A544" s="28" t="s">
        <v>900</v>
      </c>
      <c r="B544" s="5" t="s">
        <v>901</v>
      </c>
      <c r="C544" s="5" t="s">
        <v>887</v>
      </c>
      <c r="D544" s="7" t="s">
        <v>282</v>
      </c>
      <c r="E544" s="5" t="s">
        <v>282</v>
      </c>
      <c r="F544" s="17">
        <v>74.2</v>
      </c>
      <c r="G544" s="17">
        <v>36.700000000000003</v>
      </c>
      <c r="H544" s="17">
        <v>28.8</v>
      </c>
      <c r="I544" s="17">
        <v>23.194199999999999</v>
      </c>
      <c r="J544" s="17" t="s">
        <v>16</v>
      </c>
      <c r="K544" s="8" t="s">
        <v>2407</v>
      </c>
      <c r="L544" s="1" t="s">
        <v>17</v>
      </c>
    </row>
    <row r="545" spans="1:12" x14ac:dyDescent="0.35">
      <c r="A545" s="23" t="s">
        <v>902</v>
      </c>
      <c r="B545" s="5" t="s">
        <v>2220</v>
      </c>
      <c r="C545" s="5" t="s">
        <v>810</v>
      </c>
      <c r="D545" s="7" t="s">
        <v>282</v>
      </c>
      <c r="E545" s="5" t="s">
        <v>282</v>
      </c>
      <c r="F545" s="16">
        <v>70.5</v>
      </c>
      <c r="G545" s="16">
        <v>33.909999999999997</v>
      </c>
      <c r="H545" s="16">
        <v>25.28</v>
      </c>
      <c r="I545" s="16">
        <v>19.3</v>
      </c>
      <c r="J545" s="16">
        <v>1.3</v>
      </c>
      <c r="K545" s="8" t="s">
        <v>2221</v>
      </c>
      <c r="L545" s="1" t="s">
        <v>17</v>
      </c>
    </row>
    <row r="546" spans="1:12" x14ac:dyDescent="0.35">
      <c r="A546" s="28" t="s">
        <v>903</v>
      </c>
      <c r="B546" s="5" t="s">
        <v>904</v>
      </c>
      <c r="C546" s="5" t="s">
        <v>905</v>
      </c>
      <c r="D546" s="7" t="s">
        <v>282</v>
      </c>
      <c r="E546" s="5" t="s">
        <v>282</v>
      </c>
      <c r="F546" s="17">
        <v>75.400000000000006</v>
      </c>
      <c r="G546" s="17">
        <v>38.799999999999997</v>
      </c>
      <c r="H546" s="17">
        <v>22.9</v>
      </c>
      <c r="I546" s="17">
        <v>18.269200000000001</v>
      </c>
      <c r="J546" s="17" t="s">
        <v>16</v>
      </c>
      <c r="K546" s="8" t="s">
        <v>2408</v>
      </c>
      <c r="L546" s="1" t="s">
        <v>17</v>
      </c>
    </row>
    <row r="547" spans="1:12" x14ac:dyDescent="0.35">
      <c r="A547" s="28" t="s">
        <v>906</v>
      </c>
      <c r="B547" s="5" t="s">
        <v>907</v>
      </c>
      <c r="C547" s="5" t="s">
        <v>905</v>
      </c>
      <c r="D547" s="7" t="s">
        <v>282</v>
      </c>
      <c r="E547" s="5" t="s">
        <v>282</v>
      </c>
      <c r="F547" s="17">
        <v>86.4</v>
      </c>
      <c r="G547" s="17">
        <v>42.5</v>
      </c>
      <c r="H547" s="17">
        <v>27.1</v>
      </c>
      <c r="I547" s="17">
        <v>28.308</v>
      </c>
      <c r="J547" s="17" t="s">
        <v>16</v>
      </c>
      <c r="K547" s="8" t="s">
        <v>2408</v>
      </c>
      <c r="L547" s="1" t="s">
        <v>17</v>
      </c>
    </row>
    <row r="548" spans="1:12" x14ac:dyDescent="0.35">
      <c r="A548" s="28" t="s">
        <v>908</v>
      </c>
      <c r="B548" s="5" t="s">
        <v>909</v>
      </c>
      <c r="C548" s="5" t="s">
        <v>905</v>
      </c>
      <c r="D548" s="7" t="s">
        <v>282</v>
      </c>
      <c r="E548" s="5" t="s">
        <v>282</v>
      </c>
      <c r="F548" s="17">
        <v>64</v>
      </c>
      <c r="G548" s="17">
        <v>33.1</v>
      </c>
      <c r="H548" s="17">
        <v>21.5</v>
      </c>
      <c r="I548" s="17">
        <v>13.150600000000001</v>
      </c>
      <c r="J548" s="17" t="s">
        <v>16</v>
      </c>
      <c r="K548" s="8" t="s">
        <v>2408</v>
      </c>
      <c r="L548" s="1" t="s">
        <v>17</v>
      </c>
    </row>
    <row r="549" spans="1:12" x14ac:dyDescent="0.35">
      <c r="A549" s="28" t="s">
        <v>910</v>
      </c>
      <c r="B549" s="5" t="s">
        <v>911</v>
      </c>
      <c r="C549" s="5" t="s">
        <v>905</v>
      </c>
      <c r="D549" s="7" t="s">
        <v>282</v>
      </c>
      <c r="E549" s="5" t="s">
        <v>282</v>
      </c>
      <c r="F549" s="17">
        <v>64.8</v>
      </c>
      <c r="G549" s="17">
        <v>33.6</v>
      </c>
      <c r="H549" s="17">
        <v>20.5</v>
      </c>
      <c r="I549" s="17">
        <v>13.2081</v>
      </c>
      <c r="J549" s="17" t="s">
        <v>16</v>
      </c>
      <c r="K549" s="8" t="s">
        <v>2408</v>
      </c>
      <c r="L549" s="1" t="s">
        <v>17</v>
      </c>
    </row>
    <row r="550" spans="1:12" x14ac:dyDescent="0.35">
      <c r="A550" s="28" t="s">
        <v>912</v>
      </c>
      <c r="B550" s="5" t="s">
        <v>913</v>
      </c>
      <c r="C550" s="5" t="s">
        <v>905</v>
      </c>
      <c r="D550" s="7" t="s">
        <v>282</v>
      </c>
      <c r="E550" s="5" t="s">
        <v>282</v>
      </c>
      <c r="F550" s="17">
        <v>69.900000000000006</v>
      </c>
      <c r="G550" s="17">
        <v>35.4</v>
      </c>
      <c r="H550" s="17">
        <v>26</v>
      </c>
      <c r="I550" s="17">
        <v>17.657699999999998</v>
      </c>
      <c r="J550" s="17" t="s">
        <v>16</v>
      </c>
      <c r="K550" s="8" t="s">
        <v>2408</v>
      </c>
      <c r="L550" s="1" t="s">
        <v>17</v>
      </c>
    </row>
    <row r="551" spans="1:12" x14ac:dyDescent="0.35">
      <c r="A551" s="28" t="s">
        <v>914</v>
      </c>
      <c r="B551" s="5" t="s">
        <v>915</v>
      </c>
      <c r="C551" s="5" t="s">
        <v>905</v>
      </c>
      <c r="D551" s="7" t="s">
        <v>282</v>
      </c>
      <c r="E551" s="5" t="s">
        <v>282</v>
      </c>
      <c r="F551" s="17">
        <v>74.3</v>
      </c>
      <c r="G551" s="17">
        <v>36.5</v>
      </c>
      <c r="H551" s="17">
        <v>25.2</v>
      </c>
      <c r="I551" s="17">
        <v>20.765599999999999</v>
      </c>
      <c r="J551" s="17" t="s">
        <v>16</v>
      </c>
      <c r="K551" s="8" t="s">
        <v>2408</v>
      </c>
      <c r="L551" s="1" t="s">
        <v>17</v>
      </c>
    </row>
    <row r="552" spans="1:12" x14ac:dyDescent="0.35">
      <c r="A552" s="23" t="s">
        <v>916</v>
      </c>
      <c r="B552" s="5" t="s">
        <v>917</v>
      </c>
      <c r="C552" s="5" t="s">
        <v>905</v>
      </c>
      <c r="D552" s="7" t="s">
        <v>282</v>
      </c>
      <c r="E552" s="5" t="s">
        <v>282</v>
      </c>
      <c r="F552" s="17">
        <v>78.8</v>
      </c>
      <c r="G552" s="17">
        <v>41.5</v>
      </c>
      <c r="H552" s="17">
        <v>24.4</v>
      </c>
      <c r="I552" s="17">
        <v>22.445699999999999</v>
      </c>
      <c r="J552" s="17" t="s">
        <v>16</v>
      </c>
      <c r="K552" s="8" t="s">
        <v>2408</v>
      </c>
      <c r="L552" s="1" t="s">
        <v>17</v>
      </c>
    </row>
    <row r="553" spans="1:12" x14ac:dyDescent="0.35">
      <c r="A553" s="23" t="s">
        <v>918</v>
      </c>
      <c r="B553" s="5" t="s">
        <v>919</v>
      </c>
      <c r="C553" s="5" t="s">
        <v>905</v>
      </c>
      <c r="D553" s="7" t="s">
        <v>282</v>
      </c>
      <c r="E553" s="5" t="s">
        <v>282</v>
      </c>
      <c r="F553" s="17">
        <v>62.2</v>
      </c>
      <c r="G553" s="17">
        <v>31.2</v>
      </c>
      <c r="H553" s="17">
        <v>23.1</v>
      </c>
      <c r="I553" s="17">
        <v>14.1188</v>
      </c>
      <c r="J553" s="17" t="s">
        <v>16</v>
      </c>
      <c r="K553" s="8" t="s">
        <v>2408</v>
      </c>
      <c r="L553" s="1" t="s">
        <v>17</v>
      </c>
    </row>
    <row r="554" spans="1:12" x14ac:dyDescent="0.35">
      <c r="A554" s="28" t="s">
        <v>920</v>
      </c>
      <c r="B554" s="5" t="s">
        <v>921</v>
      </c>
      <c r="C554" s="4" t="s">
        <v>922</v>
      </c>
      <c r="D554" s="7" t="s">
        <v>282</v>
      </c>
      <c r="E554" s="5" t="s">
        <v>282</v>
      </c>
      <c r="F554" s="17">
        <v>71.099999999999994</v>
      </c>
      <c r="G554" s="17">
        <v>35.4</v>
      </c>
      <c r="H554" s="17">
        <v>25.8</v>
      </c>
      <c r="I554" s="17">
        <v>19.706099999999999</v>
      </c>
      <c r="J554" s="17" t="s">
        <v>16</v>
      </c>
      <c r="K554" s="8" t="s">
        <v>2404</v>
      </c>
      <c r="L554" s="1" t="s">
        <v>17</v>
      </c>
    </row>
    <row r="555" spans="1:12" x14ac:dyDescent="0.35">
      <c r="A555" s="28" t="s">
        <v>923</v>
      </c>
      <c r="B555" s="5" t="s">
        <v>924</v>
      </c>
      <c r="C555" s="4" t="s">
        <v>922</v>
      </c>
      <c r="D555" s="7" t="s">
        <v>282</v>
      </c>
      <c r="E555" s="5" t="s">
        <v>282</v>
      </c>
      <c r="F555" s="17">
        <v>66.900000000000006</v>
      </c>
      <c r="G555" s="17">
        <v>31.9</v>
      </c>
      <c r="H555" s="17">
        <v>23.5</v>
      </c>
      <c r="I555" s="17">
        <v>15.8569</v>
      </c>
      <c r="J555" s="17" t="s">
        <v>16</v>
      </c>
      <c r="K555" s="8" t="s">
        <v>2404</v>
      </c>
      <c r="L555" s="1" t="s">
        <v>17</v>
      </c>
    </row>
    <row r="556" spans="1:12" x14ac:dyDescent="0.35">
      <c r="A556" s="23" t="s">
        <v>925</v>
      </c>
      <c r="B556" s="5" t="s">
        <v>2222</v>
      </c>
      <c r="C556" s="4" t="s">
        <v>264</v>
      </c>
      <c r="D556" s="7" t="s">
        <v>282</v>
      </c>
      <c r="E556" s="5" t="s">
        <v>282</v>
      </c>
      <c r="F556" s="16">
        <v>68.25</v>
      </c>
      <c r="G556" s="16">
        <v>33.58</v>
      </c>
      <c r="H556" s="16">
        <v>25.92</v>
      </c>
      <c r="I556" s="16">
        <v>17</v>
      </c>
      <c r="J556" s="16">
        <v>1.4</v>
      </c>
      <c r="K556" s="8" t="s">
        <v>2223</v>
      </c>
      <c r="L556" s="1" t="s">
        <v>17</v>
      </c>
    </row>
    <row r="557" spans="1:12" x14ac:dyDescent="0.35">
      <c r="A557" s="28" t="s">
        <v>926</v>
      </c>
      <c r="B557" s="5" t="s">
        <v>927</v>
      </c>
      <c r="C557" s="4" t="s">
        <v>922</v>
      </c>
      <c r="D557" s="7" t="s">
        <v>282</v>
      </c>
      <c r="E557" s="5" t="s">
        <v>282</v>
      </c>
      <c r="F557" s="17">
        <v>74</v>
      </c>
      <c r="G557" s="17">
        <v>37</v>
      </c>
      <c r="H557" s="17">
        <v>25.4</v>
      </c>
      <c r="I557" s="17">
        <v>20.1846</v>
      </c>
      <c r="J557" s="17" t="s">
        <v>16</v>
      </c>
      <c r="K557" s="8" t="s">
        <v>2404</v>
      </c>
      <c r="L557" s="1" t="s">
        <v>17</v>
      </c>
    </row>
    <row r="558" spans="1:12" x14ac:dyDescent="0.35">
      <c r="A558" s="28" t="s">
        <v>928</v>
      </c>
      <c r="B558" s="5" t="s">
        <v>929</v>
      </c>
      <c r="C558" s="4" t="s">
        <v>922</v>
      </c>
      <c r="D558" s="7" t="s">
        <v>282</v>
      </c>
      <c r="E558" s="5" t="s">
        <v>282</v>
      </c>
      <c r="F558" s="17">
        <v>71.3</v>
      </c>
      <c r="G558" s="17">
        <v>38.5</v>
      </c>
      <c r="H558" s="17">
        <v>20.100000000000001</v>
      </c>
      <c r="I558" s="17">
        <v>16.4588</v>
      </c>
      <c r="J558" s="17" t="s">
        <v>16</v>
      </c>
      <c r="K558" s="8" t="s">
        <v>2404</v>
      </c>
      <c r="L558" s="1" t="s">
        <v>17</v>
      </c>
    </row>
    <row r="559" spans="1:12" x14ac:dyDescent="0.35">
      <c r="A559" s="28" t="s">
        <v>930</v>
      </c>
      <c r="B559" s="5" t="s">
        <v>931</v>
      </c>
      <c r="C559" s="4" t="s">
        <v>922</v>
      </c>
      <c r="D559" s="7" t="s">
        <v>282</v>
      </c>
      <c r="E559" s="5" t="s">
        <v>282</v>
      </c>
      <c r="F559" s="17">
        <v>69</v>
      </c>
      <c r="G559" s="17">
        <v>34.299999999999997</v>
      </c>
      <c r="H559" s="17">
        <v>19.8</v>
      </c>
      <c r="I559" s="17">
        <v>14.0909</v>
      </c>
      <c r="J559" s="17" t="s">
        <v>16</v>
      </c>
      <c r="K559" s="8" t="s">
        <v>2404</v>
      </c>
      <c r="L559" s="1" t="s">
        <v>17</v>
      </c>
    </row>
    <row r="560" spans="1:12" x14ac:dyDescent="0.35">
      <c r="A560" s="28" t="s">
        <v>932</v>
      </c>
      <c r="B560" s="5" t="s">
        <v>933</v>
      </c>
      <c r="C560" s="4" t="s">
        <v>922</v>
      </c>
      <c r="D560" s="7" t="s">
        <v>282</v>
      </c>
      <c r="E560" s="5" t="s">
        <v>282</v>
      </c>
      <c r="F560" s="17">
        <v>71.599999999999994</v>
      </c>
      <c r="G560" s="17">
        <v>34.4</v>
      </c>
      <c r="H560" s="17">
        <v>21.2</v>
      </c>
      <c r="I560" s="17">
        <v>13.279400000000001</v>
      </c>
      <c r="J560" s="17" t="s">
        <v>16</v>
      </c>
      <c r="K560" s="8" t="s">
        <v>2404</v>
      </c>
      <c r="L560" s="1" t="s">
        <v>17</v>
      </c>
    </row>
    <row r="561" spans="1:12" x14ac:dyDescent="0.35">
      <c r="A561" s="28" t="s">
        <v>934</v>
      </c>
      <c r="B561" s="5" t="s">
        <v>935</v>
      </c>
      <c r="C561" s="4" t="s">
        <v>922</v>
      </c>
      <c r="D561" s="7" t="s">
        <v>282</v>
      </c>
      <c r="E561" s="5" t="s">
        <v>282</v>
      </c>
      <c r="F561" s="17">
        <v>72</v>
      </c>
      <c r="G561" s="17">
        <v>33.9</v>
      </c>
      <c r="H561" s="17">
        <v>21.1</v>
      </c>
      <c r="I561" s="17">
        <v>15.1119</v>
      </c>
      <c r="J561" s="17" t="s">
        <v>16</v>
      </c>
      <c r="K561" s="8" t="s">
        <v>2404</v>
      </c>
      <c r="L561" s="1" t="s">
        <v>17</v>
      </c>
    </row>
    <row r="562" spans="1:12" x14ac:dyDescent="0.35">
      <c r="A562" s="28" t="s">
        <v>936</v>
      </c>
      <c r="B562" s="5" t="s">
        <v>937</v>
      </c>
      <c r="C562" s="4" t="s">
        <v>922</v>
      </c>
      <c r="D562" s="7" t="s">
        <v>282</v>
      </c>
      <c r="E562" s="5" t="s">
        <v>282</v>
      </c>
      <c r="F562" s="17">
        <v>72.2</v>
      </c>
      <c r="G562" s="17">
        <v>34.299999999999997</v>
      </c>
      <c r="H562" s="17">
        <v>19.100000000000001</v>
      </c>
      <c r="I562" s="17">
        <v>13.953900000000001</v>
      </c>
      <c r="J562" s="17" t="s">
        <v>16</v>
      </c>
      <c r="K562" s="8" t="s">
        <v>2404</v>
      </c>
      <c r="L562" s="1" t="s">
        <v>17</v>
      </c>
    </row>
    <row r="563" spans="1:12" x14ac:dyDescent="0.35">
      <c r="A563" s="23" t="s">
        <v>938</v>
      </c>
      <c r="B563" s="5" t="s">
        <v>939</v>
      </c>
      <c r="C563" s="12" t="s">
        <v>940</v>
      </c>
      <c r="D563" s="7" t="s">
        <v>282</v>
      </c>
      <c r="E563" s="5" t="s">
        <v>282</v>
      </c>
      <c r="F563" s="17">
        <v>87.1</v>
      </c>
      <c r="G563" s="17">
        <v>41.7</v>
      </c>
      <c r="H563" s="17">
        <v>30.3</v>
      </c>
      <c r="I563" s="17">
        <v>27.552299999999999</v>
      </c>
      <c r="J563" s="17" t="s">
        <v>16</v>
      </c>
      <c r="K563" s="8" t="s">
        <v>2409</v>
      </c>
      <c r="L563" s="1" t="s">
        <v>17</v>
      </c>
    </row>
    <row r="564" spans="1:12" x14ac:dyDescent="0.35">
      <c r="A564" s="23" t="s">
        <v>941</v>
      </c>
      <c r="B564" s="5" t="s">
        <v>942</v>
      </c>
      <c r="C564" s="12" t="s">
        <v>940</v>
      </c>
      <c r="D564" s="7" t="s">
        <v>282</v>
      </c>
      <c r="E564" s="5" t="s">
        <v>282</v>
      </c>
      <c r="F564" s="17">
        <v>75.599999999999994</v>
      </c>
      <c r="G564" s="17">
        <v>36.200000000000003</v>
      </c>
      <c r="H564" s="17">
        <v>28.2</v>
      </c>
      <c r="I564" s="17">
        <v>18.444299999999998</v>
      </c>
      <c r="J564" s="17" t="s">
        <v>16</v>
      </c>
      <c r="K564" s="8" t="s">
        <v>2409</v>
      </c>
      <c r="L564" s="1" t="s">
        <v>17</v>
      </c>
    </row>
    <row r="565" spans="1:12" x14ac:dyDescent="0.35">
      <c r="A565" s="23" t="s">
        <v>943</v>
      </c>
      <c r="B565" s="5" t="s">
        <v>944</v>
      </c>
      <c r="C565" s="12" t="s">
        <v>940</v>
      </c>
      <c r="D565" s="7" t="s">
        <v>282</v>
      </c>
      <c r="E565" s="5" t="s">
        <v>282</v>
      </c>
      <c r="F565" s="17">
        <v>66.099999999999994</v>
      </c>
      <c r="G565" s="17">
        <v>32.200000000000003</v>
      </c>
      <c r="H565" s="17">
        <v>24</v>
      </c>
      <c r="I565" s="17">
        <v>14.2926</v>
      </c>
      <c r="J565" s="17" t="s">
        <v>16</v>
      </c>
      <c r="K565" s="8" t="s">
        <v>2409</v>
      </c>
      <c r="L565" s="1" t="s">
        <v>17</v>
      </c>
    </row>
    <row r="566" spans="1:12" x14ac:dyDescent="0.35">
      <c r="A566" s="23" t="s">
        <v>945</v>
      </c>
      <c r="B566" s="5" t="s">
        <v>946</v>
      </c>
      <c r="C566" s="12" t="s">
        <v>940</v>
      </c>
      <c r="D566" s="7" t="s">
        <v>282</v>
      </c>
      <c r="E566" s="5" t="s">
        <v>282</v>
      </c>
      <c r="F566" s="17">
        <v>69.3</v>
      </c>
      <c r="G566" s="17">
        <v>37</v>
      </c>
      <c r="H566" s="17">
        <v>24.9</v>
      </c>
      <c r="I566" s="17">
        <v>15.5036</v>
      </c>
      <c r="J566" s="17" t="s">
        <v>16</v>
      </c>
      <c r="K566" s="8" t="s">
        <v>2409</v>
      </c>
      <c r="L566" s="1" t="s">
        <v>17</v>
      </c>
    </row>
    <row r="567" spans="1:12" x14ac:dyDescent="0.35">
      <c r="A567" s="23" t="s">
        <v>947</v>
      </c>
      <c r="B567" s="5" t="s">
        <v>2224</v>
      </c>
      <c r="C567" s="4" t="s">
        <v>264</v>
      </c>
      <c r="D567" s="7" t="s">
        <v>282</v>
      </c>
      <c r="E567" s="5" t="s">
        <v>282</v>
      </c>
      <c r="F567" s="16">
        <v>65.260000000000005</v>
      </c>
      <c r="G567" s="16">
        <v>35.26</v>
      </c>
      <c r="H567" s="16">
        <v>27.39</v>
      </c>
      <c r="I567" s="16">
        <v>18.899999999999999</v>
      </c>
      <c r="J567" s="16">
        <v>1.2</v>
      </c>
      <c r="K567" s="8" t="s">
        <v>2225</v>
      </c>
      <c r="L567" s="1" t="s">
        <v>17</v>
      </c>
    </row>
    <row r="568" spans="1:12" x14ac:dyDescent="0.35">
      <c r="A568" s="23" t="s">
        <v>948</v>
      </c>
      <c r="B568" s="5" t="s">
        <v>949</v>
      </c>
      <c r="C568" s="12" t="s">
        <v>940</v>
      </c>
      <c r="D568" s="7" t="s">
        <v>282</v>
      </c>
      <c r="E568" s="5" t="s">
        <v>282</v>
      </c>
      <c r="F568" s="17">
        <v>76.599999999999994</v>
      </c>
      <c r="G568" s="17">
        <v>35.299999999999997</v>
      </c>
      <c r="H568" s="17">
        <v>26.4</v>
      </c>
      <c r="I568" s="17">
        <v>21.345199999999998</v>
      </c>
      <c r="J568" s="17" t="s">
        <v>16</v>
      </c>
      <c r="K568" s="8" t="s">
        <v>2409</v>
      </c>
      <c r="L568" s="1" t="s">
        <v>17</v>
      </c>
    </row>
    <row r="569" spans="1:12" x14ac:dyDescent="0.35">
      <c r="A569" s="23" t="s">
        <v>950</v>
      </c>
      <c r="B569" s="5" t="s">
        <v>951</v>
      </c>
      <c r="C569" s="12" t="s">
        <v>940</v>
      </c>
      <c r="D569" s="7" t="s">
        <v>282</v>
      </c>
      <c r="E569" s="5" t="s">
        <v>282</v>
      </c>
      <c r="F569" s="17">
        <v>75.8</v>
      </c>
      <c r="G569" s="17">
        <v>36.5</v>
      </c>
      <c r="H569" s="17">
        <v>22.6</v>
      </c>
      <c r="I569" s="17">
        <v>18.092400000000001</v>
      </c>
      <c r="J569" s="17" t="s">
        <v>16</v>
      </c>
      <c r="K569" s="8" t="s">
        <v>2409</v>
      </c>
      <c r="L569" s="1" t="s">
        <v>17</v>
      </c>
    </row>
    <row r="570" spans="1:12" x14ac:dyDescent="0.35">
      <c r="A570" s="23" t="s">
        <v>952</v>
      </c>
      <c r="B570" s="5" t="s">
        <v>953</v>
      </c>
      <c r="C570" s="12" t="s">
        <v>940</v>
      </c>
      <c r="D570" s="7" t="s">
        <v>282</v>
      </c>
      <c r="E570" s="5" t="s">
        <v>282</v>
      </c>
      <c r="F570" s="17">
        <v>62.5</v>
      </c>
      <c r="G570" s="17">
        <v>31.4</v>
      </c>
      <c r="H570" s="17">
        <v>24.2</v>
      </c>
      <c r="I570" s="17">
        <v>11.692</v>
      </c>
      <c r="J570" s="17" t="s">
        <v>16</v>
      </c>
      <c r="K570" s="8" t="s">
        <v>2409</v>
      </c>
      <c r="L570" s="1" t="s">
        <v>17</v>
      </c>
    </row>
    <row r="571" spans="1:12" x14ac:dyDescent="0.35">
      <c r="A571" s="23" t="s">
        <v>954</v>
      </c>
      <c r="B571" s="5" t="s">
        <v>955</v>
      </c>
      <c r="C571" s="12" t="s">
        <v>940</v>
      </c>
      <c r="D571" s="7" t="s">
        <v>282</v>
      </c>
      <c r="E571" s="5" t="s">
        <v>282</v>
      </c>
      <c r="F571" s="17">
        <v>71.599999999999994</v>
      </c>
      <c r="G571" s="17">
        <v>36.299999999999997</v>
      </c>
      <c r="H571" s="17">
        <v>21.2</v>
      </c>
      <c r="I571" s="17">
        <v>16.5443</v>
      </c>
      <c r="J571" s="17" t="s">
        <v>16</v>
      </c>
      <c r="K571" s="8" t="s">
        <v>2409</v>
      </c>
      <c r="L571" s="1" t="s">
        <v>17</v>
      </c>
    </row>
    <row r="572" spans="1:12" x14ac:dyDescent="0.35">
      <c r="A572" s="23" t="s">
        <v>956</v>
      </c>
      <c r="B572" s="5" t="s">
        <v>2226</v>
      </c>
      <c r="C572" s="4" t="s">
        <v>264</v>
      </c>
      <c r="D572" s="7" t="s">
        <v>282</v>
      </c>
      <c r="E572" s="5" t="s">
        <v>282</v>
      </c>
      <c r="F572" s="16">
        <v>66.31</v>
      </c>
      <c r="G572" s="16">
        <v>31.67</v>
      </c>
      <c r="H572" s="16">
        <v>24.18</v>
      </c>
      <c r="I572" s="16">
        <v>15.4</v>
      </c>
      <c r="J572" s="16">
        <v>1.1000000000000001</v>
      </c>
      <c r="K572" s="8" t="s">
        <v>2227</v>
      </c>
      <c r="L572" s="1" t="s">
        <v>17</v>
      </c>
    </row>
    <row r="573" spans="1:12" x14ac:dyDescent="0.35">
      <c r="A573" s="23" t="s">
        <v>957</v>
      </c>
      <c r="B573" s="5" t="s">
        <v>2228</v>
      </c>
      <c r="C573" s="4" t="s">
        <v>264</v>
      </c>
      <c r="D573" s="7" t="s">
        <v>282</v>
      </c>
      <c r="E573" s="5" t="s">
        <v>282</v>
      </c>
      <c r="F573" s="16">
        <v>69.14</v>
      </c>
      <c r="G573" s="16">
        <v>35.79</v>
      </c>
      <c r="H573" s="16">
        <v>25.39</v>
      </c>
      <c r="I573" s="16">
        <v>18</v>
      </c>
      <c r="J573" s="16">
        <v>1.6</v>
      </c>
      <c r="K573" s="8" t="s">
        <v>2229</v>
      </c>
      <c r="L573" s="1" t="s">
        <v>17</v>
      </c>
    </row>
    <row r="574" spans="1:12" x14ac:dyDescent="0.35">
      <c r="A574" s="23" t="s">
        <v>958</v>
      </c>
      <c r="B574" s="5" t="s">
        <v>2230</v>
      </c>
      <c r="C574" s="4" t="s">
        <v>264</v>
      </c>
      <c r="D574" s="7" t="s">
        <v>282</v>
      </c>
      <c r="E574" s="5" t="s">
        <v>282</v>
      </c>
      <c r="F574" s="16">
        <v>68.930000000000007</v>
      </c>
      <c r="G574" s="16">
        <v>33.57</v>
      </c>
      <c r="H574" s="16">
        <v>22.93</v>
      </c>
      <c r="I574" s="16">
        <v>16.8</v>
      </c>
      <c r="J574" s="16">
        <v>1.3</v>
      </c>
      <c r="K574" s="8" t="s">
        <v>2231</v>
      </c>
      <c r="L574" s="1" t="s">
        <v>17</v>
      </c>
    </row>
    <row r="575" spans="1:12" x14ac:dyDescent="0.35">
      <c r="A575" s="23" t="s">
        <v>959</v>
      </c>
      <c r="B575" s="5" t="s">
        <v>2232</v>
      </c>
      <c r="C575" s="4" t="s">
        <v>264</v>
      </c>
      <c r="D575" s="7" t="s">
        <v>282</v>
      </c>
      <c r="E575" s="5" t="s">
        <v>282</v>
      </c>
      <c r="F575" s="16">
        <v>66.900000000000006</v>
      </c>
      <c r="G575" s="16">
        <v>32.409999999999997</v>
      </c>
      <c r="H575" s="16">
        <v>25.25</v>
      </c>
      <c r="I575" s="16">
        <v>18</v>
      </c>
      <c r="J575" s="16">
        <v>1</v>
      </c>
      <c r="K575" s="8" t="s">
        <v>2233</v>
      </c>
      <c r="L575" s="1" t="s">
        <v>17</v>
      </c>
    </row>
    <row r="576" spans="1:12" x14ac:dyDescent="0.35">
      <c r="A576" s="23" t="s">
        <v>960</v>
      </c>
      <c r="B576" s="5" t="s">
        <v>2234</v>
      </c>
      <c r="C576" s="4" t="s">
        <v>264</v>
      </c>
      <c r="D576" s="7" t="s">
        <v>282</v>
      </c>
      <c r="E576" s="5" t="s">
        <v>282</v>
      </c>
      <c r="F576" s="16">
        <v>68.650000000000006</v>
      </c>
      <c r="G576" s="16">
        <v>33.78</v>
      </c>
      <c r="H576" s="16">
        <v>23.06</v>
      </c>
      <c r="I576" s="16">
        <v>15.9</v>
      </c>
      <c r="J576" s="16">
        <v>1.1000000000000001</v>
      </c>
      <c r="K576" s="8" t="s">
        <v>2235</v>
      </c>
      <c r="L576" s="1" t="s">
        <v>17</v>
      </c>
    </row>
    <row r="577" spans="1:12" x14ac:dyDescent="0.35">
      <c r="A577" s="23" t="s">
        <v>961</v>
      </c>
      <c r="B577" s="5" t="s">
        <v>2236</v>
      </c>
      <c r="C577" s="4" t="s">
        <v>264</v>
      </c>
      <c r="D577" s="7" t="s">
        <v>282</v>
      </c>
      <c r="E577" s="5" t="s">
        <v>282</v>
      </c>
      <c r="F577" s="16">
        <v>57.69</v>
      </c>
      <c r="G577" s="16">
        <v>28.05</v>
      </c>
      <c r="H577" s="16">
        <v>22.51</v>
      </c>
      <c r="I577" s="16">
        <v>11</v>
      </c>
      <c r="J577" s="16">
        <v>1</v>
      </c>
      <c r="K577" s="8" t="s">
        <v>2237</v>
      </c>
      <c r="L577" s="1" t="s">
        <v>17</v>
      </c>
    </row>
    <row r="578" spans="1:12" x14ac:dyDescent="0.35">
      <c r="A578" s="23" t="s">
        <v>962</v>
      </c>
      <c r="B578" s="5" t="s">
        <v>2238</v>
      </c>
      <c r="C578" s="5" t="s">
        <v>732</v>
      </c>
      <c r="D578" s="7" t="s">
        <v>282</v>
      </c>
      <c r="E578" s="5" t="s">
        <v>282</v>
      </c>
      <c r="F578" s="17">
        <v>65.599999999999994</v>
      </c>
      <c r="G578" s="17">
        <v>36.4</v>
      </c>
      <c r="H578" s="17">
        <v>27.9</v>
      </c>
      <c r="I578" s="17">
        <v>16.77</v>
      </c>
      <c r="J578" s="17" t="s">
        <v>16</v>
      </c>
      <c r="K578" s="8" t="s">
        <v>2239</v>
      </c>
      <c r="L578" s="1" t="s">
        <v>17</v>
      </c>
    </row>
    <row r="579" spans="1:12" x14ac:dyDescent="0.35">
      <c r="A579" s="23" t="s">
        <v>963</v>
      </c>
      <c r="B579" s="5" t="s">
        <v>2240</v>
      </c>
      <c r="C579" s="5" t="s">
        <v>732</v>
      </c>
      <c r="D579" s="7" t="s">
        <v>282</v>
      </c>
      <c r="E579" s="5" t="s">
        <v>282</v>
      </c>
      <c r="F579" s="17">
        <v>69.8</v>
      </c>
      <c r="G579" s="17">
        <v>35.4</v>
      </c>
      <c r="H579" s="17">
        <v>30.2</v>
      </c>
      <c r="I579" s="17">
        <v>20.2</v>
      </c>
      <c r="J579" s="17" t="s">
        <v>16</v>
      </c>
      <c r="K579" s="8" t="s">
        <v>2239</v>
      </c>
      <c r="L579" s="1" t="s">
        <v>17</v>
      </c>
    </row>
    <row r="580" spans="1:12" x14ac:dyDescent="0.35">
      <c r="A580" s="23" t="s">
        <v>964</v>
      </c>
      <c r="B580" s="5" t="s">
        <v>2241</v>
      </c>
      <c r="C580" s="5" t="s">
        <v>732</v>
      </c>
      <c r="D580" s="7" t="s">
        <v>282</v>
      </c>
      <c r="E580" s="5" t="s">
        <v>282</v>
      </c>
      <c r="F580" s="17">
        <v>70</v>
      </c>
      <c r="G580" s="17">
        <v>38</v>
      </c>
      <c r="H580" s="17">
        <v>26.2</v>
      </c>
      <c r="I580" s="17">
        <v>21.12</v>
      </c>
      <c r="J580" s="17" t="s">
        <v>16</v>
      </c>
      <c r="K580" s="8" t="s">
        <v>2239</v>
      </c>
      <c r="L580" s="1" t="s">
        <v>17</v>
      </c>
    </row>
    <row r="581" spans="1:12" x14ac:dyDescent="0.35">
      <c r="A581" s="23" t="s">
        <v>965</v>
      </c>
      <c r="B581" s="5" t="s">
        <v>2242</v>
      </c>
      <c r="C581" s="5" t="s">
        <v>732</v>
      </c>
      <c r="D581" s="7" t="s">
        <v>282</v>
      </c>
      <c r="E581" s="5" t="s">
        <v>282</v>
      </c>
      <c r="F581" s="17">
        <v>65.3</v>
      </c>
      <c r="G581" s="17">
        <v>31.6</v>
      </c>
      <c r="H581" s="17">
        <v>25</v>
      </c>
      <c r="I581" s="17">
        <v>12</v>
      </c>
      <c r="J581" s="17" t="s">
        <v>16</v>
      </c>
      <c r="K581" s="8" t="s">
        <v>2239</v>
      </c>
      <c r="L581" s="1" t="s">
        <v>17</v>
      </c>
    </row>
    <row r="582" spans="1:12" x14ac:dyDescent="0.35">
      <c r="A582" s="23" t="s">
        <v>966</v>
      </c>
      <c r="B582" s="5" t="s">
        <v>2243</v>
      </c>
      <c r="C582" s="5" t="s">
        <v>732</v>
      </c>
      <c r="D582" s="7" t="s">
        <v>282</v>
      </c>
      <c r="E582" s="5" t="s">
        <v>282</v>
      </c>
      <c r="F582" s="17">
        <v>61.5</v>
      </c>
      <c r="G582" s="17">
        <v>21.5</v>
      </c>
      <c r="H582" s="17">
        <v>25.7</v>
      </c>
      <c r="I582" s="17">
        <v>13.67</v>
      </c>
      <c r="J582" s="17" t="s">
        <v>16</v>
      </c>
      <c r="K582" s="8" t="s">
        <v>2239</v>
      </c>
      <c r="L582" s="1" t="s">
        <v>17</v>
      </c>
    </row>
    <row r="583" spans="1:12" x14ac:dyDescent="0.35">
      <c r="A583" s="23" t="s">
        <v>967</v>
      </c>
      <c r="B583" s="5" t="s">
        <v>2244</v>
      </c>
      <c r="C583" s="5" t="s">
        <v>732</v>
      </c>
      <c r="D583" s="7" t="s">
        <v>282</v>
      </c>
      <c r="E583" s="5" t="s">
        <v>282</v>
      </c>
      <c r="F583" s="17">
        <v>71.400000000000006</v>
      </c>
      <c r="G583" s="17">
        <v>35.6</v>
      </c>
      <c r="H583" s="17">
        <v>26</v>
      </c>
      <c r="I583" s="17">
        <v>21.4</v>
      </c>
      <c r="J583" s="17" t="s">
        <v>16</v>
      </c>
      <c r="K583" s="8" t="s">
        <v>2239</v>
      </c>
      <c r="L583" s="1" t="s">
        <v>17</v>
      </c>
    </row>
    <row r="584" spans="1:12" x14ac:dyDescent="0.35">
      <c r="A584" s="23" t="s">
        <v>968</v>
      </c>
      <c r="B584" s="5" t="s">
        <v>2245</v>
      </c>
      <c r="C584" s="5" t="s">
        <v>732</v>
      </c>
      <c r="D584" s="7" t="s">
        <v>282</v>
      </c>
      <c r="E584" s="5" t="s">
        <v>282</v>
      </c>
      <c r="F584" s="17">
        <v>75.8</v>
      </c>
      <c r="G584" s="17">
        <v>40</v>
      </c>
      <c r="H584" s="17">
        <v>25.5</v>
      </c>
      <c r="I584" s="17">
        <v>22.4</v>
      </c>
      <c r="J584" s="17" t="s">
        <v>16</v>
      </c>
      <c r="K584" s="8" t="s">
        <v>2239</v>
      </c>
      <c r="L584" s="1" t="s">
        <v>17</v>
      </c>
    </row>
    <row r="585" spans="1:12" x14ac:dyDescent="0.35">
      <c r="A585" s="23" t="s">
        <v>969</v>
      </c>
      <c r="B585" s="5" t="s">
        <v>2246</v>
      </c>
      <c r="C585" s="5" t="s">
        <v>732</v>
      </c>
      <c r="D585" s="7" t="s">
        <v>282</v>
      </c>
      <c r="E585" s="5" t="s">
        <v>282</v>
      </c>
      <c r="F585" s="17">
        <v>60.8</v>
      </c>
      <c r="G585" s="17">
        <v>32</v>
      </c>
      <c r="H585" s="17">
        <v>23.6</v>
      </c>
      <c r="I585" s="17">
        <v>12.47</v>
      </c>
      <c r="J585" s="17" t="s">
        <v>16</v>
      </c>
      <c r="K585" s="8" t="s">
        <v>2239</v>
      </c>
      <c r="L585" s="1" t="s">
        <v>17</v>
      </c>
    </row>
    <row r="586" spans="1:12" x14ac:dyDescent="0.35">
      <c r="A586" s="23" t="s">
        <v>970</v>
      </c>
      <c r="B586" s="5" t="s">
        <v>2247</v>
      </c>
      <c r="C586" s="5" t="s">
        <v>810</v>
      </c>
      <c r="D586" s="7" t="s">
        <v>282</v>
      </c>
      <c r="E586" s="5" t="s">
        <v>282</v>
      </c>
      <c r="F586" s="17">
        <v>52.3</v>
      </c>
      <c r="G586" s="17">
        <v>27.3</v>
      </c>
      <c r="H586" s="17">
        <v>19.399999999999999</v>
      </c>
      <c r="I586" s="17">
        <v>8.33</v>
      </c>
      <c r="J586" s="17" t="s">
        <v>16</v>
      </c>
      <c r="K586" s="8" t="s">
        <v>2248</v>
      </c>
      <c r="L586" s="1" t="s">
        <v>17</v>
      </c>
    </row>
    <row r="587" spans="1:12" x14ac:dyDescent="0.35">
      <c r="A587" s="23" t="s">
        <v>971</v>
      </c>
      <c r="B587" s="5" t="s">
        <v>2249</v>
      </c>
      <c r="C587" s="5" t="s">
        <v>810</v>
      </c>
      <c r="D587" s="7" t="s">
        <v>282</v>
      </c>
      <c r="E587" s="5" t="s">
        <v>282</v>
      </c>
      <c r="F587" s="17">
        <v>59.1</v>
      </c>
      <c r="G587" s="17">
        <v>29.5</v>
      </c>
      <c r="H587" s="17">
        <v>24</v>
      </c>
      <c r="I587" s="17">
        <v>11.75</v>
      </c>
      <c r="J587" s="17" t="s">
        <v>16</v>
      </c>
      <c r="K587" s="8" t="s">
        <v>2248</v>
      </c>
      <c r="L587" s="1" t="s">
        <v>17</v>
      </c>
    </row>
    <row r="588" spans="1:12" x14ac:dyDescent="0.35">
      <c r="A588" s="23" t="s">
        <v>972</v>
      </c>
      <c r="B588" s="5" t="s">
        <v>2250</v>
      </c>
      <c r="C588" s="5" t="s">
        <v>810</v>
      </c>
      <c r="D588" s="7" t="s">
        <v>282</v>
      </c>
      <c r="E588" s="5" t="s">
        <v>282</v>
      </c>
      <c r="F588" s="17">
        <v>69.099999999999994</v>
      </c>
      <c r="G588" s="17">
        <v>34.200000000000003</v>
      </c>
      <c r="H588" s="17">
        <v>24.6</v>
      </c>
      <c r="I588" s="17">
        <v>18.100000000000001</v>
      </c>
      <c r="J588" s="17" t="s">
        <v>16</v>
      </c>
      <c r="K588" s="8" t="s">
        <v>2248</v>
      </c>
      <c r="L588" s="1" t="s">
        <v>17</v>
      </c>
    </row>
    <row r="589" spans="1:12" x14ac:dyDescent="0.35">
      <c r="A589" s="23" t="s">
        <v>973</v>
      </c>
      <c r="B589" s="5" t="s">
        <v>2251</v>
      </c>
      <c r="C589" s="5" t="s">
        <v>810</v>
      </c>
      <c r="D589" s="7" t="s">
        <v>282</v>
      </c>
      <c r="E589" s="5" t="s">
        <v>282</v>
      </c>
      <c r="F589" s="17">
        <v>57.8</v>
      </c>
      <c r="G589" s="17">
        <v>27.2</v>
      </c>
      <c r="H589" s="17">
        <v>19</v>
      </c>
      <c r="I589" s="17">
        <v>8.8800000000000008</v>
      </c>
      <c r="J589" s="17" t="s">
        <v>16</v>
      </c>
      <c r="K589" s="8" t="s">
        <v>2248</v>
      </c>
      <c r="L589" s="1" t="s">
        <v>17</v>
      </c>
    </row>
    <row r="590" spans="1:12" x14ac:dyDescent="0.35">
      <c r="A590" s="23" t="s">
        <v>974</v>
      </c>
      <c r="B590" s="5" t="s">
        <v>2252</v>
      </c>
      <c r="C590" s="5" t="s">
        <v>810</v>
      </c>
      <c r="D590" s="7" t="s">
        <v>282</v>
      </c>
      <c r="E590" s="5" t="s">
        <v>282</v>
      </c>
      <c r="F590" s="17">
        <v>57.9</v>
      </c>
      <c r="G590" s="17">
        <v>28.1</v>
      </c>
      <c r="H590" s="17">
        <v>21.4</v>
      </c>
      <c r="I590" s="17">
        <v>10.33</v>
      </c>
      <c r="J590" s="17" t="s">
        <v>16</v>
      </c>
      <c r="K590" s="8" t="s">
        <v>2248</v>
      </c>
      <c r="L590" s="1" t="s">
        <v>17</v>
      </c>
    </row>
    <row r="591" spans="1:12" x14ac:dyDescent="0.35">
      <c r="A591" s="23" t="s">
        <v>975</v>
      </c>
      <c r="B591" s="5" t="s">
        <v>2253</v>
      </c>
      <c r="C591" s="5" t="s">
        <v>810</v>
      </c>
      <c r="D591" s="7" t="s">
        <v>282</v>
      </c>
      <c r="E591" s="5" t="s">
        <v>282</v>
      </c>
      <c r="F591" s="17">
        <v>77.400000000000006</v>
      </c>
      <c r="G591" s="17">
        <v>35.200000000000003</v>
      </c>
      <c r="H591" s="17">
        <v>26.3</v>
      </c>
      <c r="I591" s="17">
        <v>22.12</v>
      </c>
      <c r="J591" s="17" t="s">
        <v>16</v>
      </c>
      <c r="K591" s="8" t="s">
        <v>2248</v>
      </c>
      <c r="L591" s="1" t="s">
        <v>17</v>
      </c>
    </row>
    <row r="592" spans="1:12" x14ac:dyDescent="0.35">
      <c r="A592" s="23" t="s">
        <v>976</v>
      </c>
      <c r="B592" s="5" t="s">
        <v>2254</v>
      </c>
      <c r="C592" s="5" t="s">
        <v>810</v>
      </c>
      <c r="D592" s="7" t="s">
        <v>282</v>
      </c>
      <c r="E592" s="5" t="s">
        <v>282</v>
      </c>
      <c r="F592" s="17">
        <v>64</v>
      </c>
      <c r="G592" s="17">
        <v>30.5</v>
      </c>
      <c r="H592" s="17">
        <v>23.2</v>
      </c>
      <c r="I592" s="17">
        <v>14.69</v>
      </c>
      <c r="J592" s="17" t="s">
        <v>16</v>
      </c>
      <c r="K592" s="8" t="s">
        <v>2248</v>
      </c>
      <c r="L592" s="1" t="s">
        <v>17</v>
      </c>
    </row>
    <row r="593" spans="1:12" x14ac:dyDescent="0.35">
      <c r="A593" s="23" t="s">
        <v>977</v>
      </c>
      <c r="B593" s="5" t="s">
        <v>2255</v>
      </c>
      <c r="C593" s="5" t="s">
        <v>810</v>
      </c>
      <c r="D593" s="7" t="s">
        <v>282</v>
      </c>
      <c r="E593" s="5" t="s">
        <v>282</v>
      </c>
      <c r="F593" s="17">
        <v>66.400000000000006</v>
      </c>
      <c r="G593" s="17">
        <v>31.7</v>
      </c>
      <c r="H593" s="17">
        <v>25.4</v>
      </c>
      <c r="I593" s="17">
        <v>15.69</v>
      </c>
      <c r="J593" s="17" t="s">
        <v>16</v>
      </c>
      <c r="K593" s="8" t="s">
        <v>2248</v>
      </c>
      <c r="L593" s="1" t="s">
        <v>17</v>
      </c>
    </row>
    <row r="594" spans="1:12" x14ac:dyDescent="0.35">
      <c r="A594" s="23" t="s">
        <v>978</v>
      </c>
      <c r="B594" s="5" t="s">
        <v>2256</v>
      </c>
      <c r="C594" s="4" t="s">
        <v>264</v>
      </c>
      <c r="D594" s="7" t="s">
        <v>282</v>
      </c>
      <c r="E594" s="5" t="s">
        <v>282</v>
      </c>
      <c r="F594" s="17">
        <v>65</v>
      </c>
      <c r="G594" s="17">
        <v>34.700000000000003</v>
      </c>
      <c r="H594" s="17">
        <v>28</v>
      </c>
      <c r="I594" s="17">
        <v>22.12</v>
      </c>
      <c r="J594" s="17" t="s">
        <v>16</v>
      </c>
      <c r="K594" s="8" t="s">
        <v>2257</v>
      </c>
      <c r="L594" s="1" t="s">
        <v>17</v>
      </c>
    </row>
    <row r="595" spans="1:12" x14ac:dyDescent="0.35">
      <c r="A595" s="23" t="s">
        <v>979</v>
      </c>
      <c r="B595" s="5" t="s">
        <v>2258</v>
      </c>
      <c r="C595" s="4" t="s">
        <v>264</v>
      </c>
      <c r="D595" s="7" t="s">
        <v>282</v>
      </c>
      <c r="E595" s="5" t="s">
        <v>282</v>
      </c>
      <c r="F595" s="17">
        <v>71.5</v>
      </c>
      <c r="G595" s="17">
        <v>36.4</v>
      </c>
      <c r="H595" s="17">
        <v>25.8</v>
      </c>
      <c r="I595" s="17">
        <v>21.46</v>
      </c>
      <c r="J595" s="17" t="s">
        <v>16</v>
      </c>
      <c r="K595" s="8" t="s">
        <v>2257</v>
      </c>
      <c r="L595" s="1" t="s">
        <v>17</v>
      </c>
    </row>
    <row r="596" spans="1:12" x14ac:dyDescent="0.35">
      <c r="A596" s="23" t="s">
        <v>980</v>
      </c>
      <c r="B596" s="5" t="s">
        <v>2259</v>
      </c>
      <c r="C596" s="4" t="s">
        <v>264</v>
      </c>
      <c r="D596" s="7" t="s">
        <v>282</v>
      </c>
      <c r="E596" s="5" t="s">
        <v>282</v>
      </c>
      <c r="F596" s="17">
        <v>64.8</v>
      </c>
      <c r="G596" s="17">
        <v>31</v>
      </c>
      <c r="H596" s="17">
        <v>25.7</v>
      </c>
      <c r="I596" s="17">
        <v>16.899999999999999</v>
      </c>
      <c r="J596" s="17" t="s">
        <v>16</v>
      </c>
      <c r="K596" s="8" t="s">
        <v>2257</v>
      </c>
      <c r="L596" s="1" t="s">
        <v>17</v>
      </c>
    </row>
    <row r="597" spans="1:12" x14ac:dyDescent="0.35">
      <c r="A597" s="23" t="s">
        <v>981</v>
      </c>
      <c r="B597" s="5" t="s">
        <v>2260</v>
      </c>
      <c r="C597" s="4" t="s">
        <v>264</v>
      </c>
      <c r="D597" s="7" t="s">
        <v>282</v>
      </c>
      <c r="E597" s="5" t="s">
        <v>282</v>
      </c>
      <c r="F597" s="17">
        <v>69.400000000000006</v>
      </c>
      <c r="G597" s="17">
        <v>35.4</v>
      </c>
      <c r="H597" s="17">
        <v>26.6</v>
      </c>
      <c r="I597" s="17">
        <v>20.39</v>
      </c>
      <c r="J597" s="17" t="s">
        <v>16</v>
      </c>
      <c r="K597" s="8" t="s">
        <v>2257</v>
      </c>
      <c r="L597" s="1" t="s">
        <v>17</v>
      </c>
    </row>
    <row r="598" spans="1:12" x14ac:dyDescent="0.35">
      <c r="A598" s="23" t="s">
        <v>982</v>
      </c>
      <c r="B598" s="5" t="s">
        <v>2261</v>
      </c>
      <c r="C598" s="4" t="s">
        <v>264</v>
      </c>
      <c r="D598" s="7" t="s">
        <v>282</v>
      </c>
      <c r="E598" s="5" t="s">
        <v>282</v>
      </c>
      <c r="F598" s="17">
        <v>63.7</v>
      </c>
      <c r="G598" s="17">
        <v>34.1</v>
      </c>
      <c r="H598" s="17">
        <v>25.2</v>
      </c>
      <c r="I598" s="17">
        <v>15.24</v>
      </c>
      <c r="J598" s="17" t="s">
        <v>16</v>
      </c>
      <c r="K598" s="8" t="s">
        <v>2257</v>
      </c>
      <c r="L598" s="1" t="s">
        <v>17</v>
      </c>
    </row>
    <row r="599" spans="1:12" x14ac:dyDescent="0.35">
      <c r="A599" s="23" t="s">
        <v>983</v>
      </c>
      <c r="B599" s="5" t="s">
        <v>2262</v>
      </c>
      <c r="C599" s="4" t="s">
        <v>264</v>
      </c>
      <c r="D599" s="7" t="s">
        <v>282</v>
      </c>
      <c r="E599" s="5" t="s">
        <v>282</v>
      </c>
      <c r="F599" s="17">
        <v>66</v>
      </c>
      <c r="G599" s="17">
        <v>35</v>
      </c>
      <c r="H599" s="17">
        <v>25.2</v>
      </c>
      <c r="I599" s="17">
        <v>17.239999999999998</v>
      </c>
      <c r="J599" s="17" t="s">
        <v>16</v>
      </c>
      <c r="K599" s="8" t="s">
        <v>2257</v>
      </c>
      <c r="L599" s="1" t="s">
        <v>17</v>
      </c>
    </row>
    <row r="600" spans="1:12" x14ac:dyDescent="0.35">
      <c r="A600" s="23" t="s">
        <v>984</v>
      </c>
      <c r="B600" s="5" t="s">
        <v>2263</v>
      </c>
      <c r="C600" s="4" t="s">
        <v>264</v>
      </c>
      <c r="D600" s="7" t="s">
        <v>282</v>
      </c>
      <c r="E600" s="5" t="s">
        <v>282</v>
      </c>
      <c r="F600" s="17">
        <v>66.7</v>
      </c>
      <c r="G600" s="17">
        <v>37.5</v>
      </c>
      <c r="H600" s="17">
        <v>26.4</v>
      </c>
      <c r="I600" s="17">
        <v>20.73</v>
      </c>
      <c r="J600" s="17" t="s">
        <v>16</v>
      </c>
      <c r="K600" s="8" t="s">
        <v>2257</v>
      </c>
      <c r="L600" s="1" t="s">
        <v>17</v>
      </c>
    </row>
    <row r="601" spans="1:12" x14ac:dyDescent="0.35">
      <c r="A601" s="23" t="s">
        <v>985</v>
      </c>
      <c r="B601" s="5" t="s">
        <v>2264</v>
      </c>
      <c r="C601" s="4" t="s">
        <v>264</v>
      </c>
      <c r="D601" s="7" t="s">
        <v>282</v>
      </c>
      <c r="E601" s="5" t="s">
        <v>282</v>
      </c>
      <c r="F601" s="17">
        <v>61</v>
      </c>
      <c r="G601" s="17">
        <v>29.7</v>
      </c>
      <c r="H601" s="17">
        <v>25.7</v>
      </c>
      <c r="I601" s="17">
        <v>13.13</v>
      </c>
      <c r="J601" s="17" t="s">
        <v>16</v>
      </c>
      <c r="K601" s="8" t="s">
        <v>2257</v>
      </c>
      <c r="L601" s="1" t="s">
        <v>17</v>
      </c>
    </row>
    <row r="602" spans="1:12" x14ac:dyDescent="0.35">
      <c r="A602" s="23" t="s">
        <v>986</v>
      </c>
      <c r="B602" s="5" t="s">
        <v>2265</v>
      </c>
      <c r="C602" s="4" t="s">
        <v>987</v>
      </c>
      <c r="D602" s="7" t="s">
        <v>282</v>
      </c>
      <c r="E602" s="5" t="s">
        <v>282</v>
      </c>
      <c r="F602" s="17">
        <v>63.9</v>
      </c>
      <c r="G602" s="17">
        <v>31.9</v>
      </c>
      <c r="H602" s="17">
        <v>24.5</v>
      </c>
      <c r="I602" s="17">
        <v>14.81</v>
      </c>
      <c r="J602" s="17" t="s">
        <v>16</v>
      </c>
      <c r="K602" s="8" t="s">
        <v>2266</v>
      </c>
      <c r="L602" s="1" t="s">
        <v>17</v>
      </c>
    </row>
    <row r="603" spans="1:12" x14ac:dyDescent="0.35">
      <c r="A603" s="23" t="s">
        <v>988</v>
      </c>
      <c r="B603" s="5" t="s">
        <v>2267</v>
      </c>
      <c r="C603" s="4" t="s">
        <v>987</v>
      </c>
      <c r="D603" s="7" t="s">
        <v>282</v>
      </c>
      <c r="E603" s="5" t="s">
        <v>282</v>
      </c>
      <c r="F603" s="17">
        <v>39.299999999999997</v>
      </c>
      <c r="G603" s="17">
        <v>32.700000000000003</v>
      </c>
      <c r="H603" s="17">
        <v>24.9</v>
      </c>
      <c r="I603" s="17">
        <v>13.36</v>
      </c>
      <c r="J603" s="17" t="s">
        <v>16</v>
      </c>
      <c r="K603" s="8" t="s">
        <v>2266</v>
      </c>
      <c r="L603" s="1" t="s">
        <v>17</v>
      </c>
    </row>
    <row r="604" spans="1:12" x14ac:dyDescent="0.35">
      <c r="A604" s="23" t="s">
        <v>989</v>
      </c>
      <c r="B604" s="5" t="s">
        <v>2268</v>
      </c>
      <c r="C604" s="4" t="s">
        <v>987</v>
      </c>
      <c r="D604" s="7" t="s">
        <v>282</v>
      </c>
      <c r="E604" s="5" t="s">
        <v>282</v>
      </c>
      <c r="F604" s="17">
        <v>65.400000000000006</v>
      </c>
      <c r="G604" s="17">
        <v>30.1</v>
      </c>
      <c r="H604" s="17">
        <v>25.1</v>
      </c>
      <c r="I604" s="17">
        <v>13.07</v>
      </c>
      <c r="J604" s="17" t="s">
        <v>16</v>
      </c>
      <c r="K604" s="8" t="s">
        <v>2266</v>
      </c>
      <c r="L604" s="1" t="s">
        <v>17</v>
      </c>
    </row>
    <row r="605" spans="1:12" x14ac:dyDescent="0.35">
      <c r="A605" s="23" t="s">
        <v>990</v>
      </c>
      <c r="B605" s="5" t="s">
        <v>991</v>
      </c>
      <c r="C605" s="5" t="s">
        <v>992</v>
      </c>
      <c r="D605" s="7" t="s">
        <v>993</v>
      </c>
      <c r="E605" s="5" t="s">
        <v>993</v>
      </c>
      <c r="F605" s="16">
        <v>37.049999999999997</v>
      </c>
      <c r="G605" s="16">
        <v>31.97</v>
      </c>
      <c r="H605" s="17" t="s">
        <v>16</v>
      </c>
      <c r="I605" s="16">
        <v>2.2000000000000002</v>
      </c>
      <c r="J605" s="17" t="s">
        <v>16</v>
      </c>
      <c r="K605" s="8" t="s">
        <v>2480</v>
      </c>
      <c r="L605" s="1" t="s">
        <v>17</v>
      </c>
    </row>
    <row r="606" spans="1:12" x14ac:dyDescent="0.35">
      <c r="A606" s="23" t="s">
        <v>994</v>
      </c>
      <c r="B606" s="5" t="s">
        <v>995</v>
      </c>
      <c r="C606" s="5" t="s">
        <v>992</v>
      </c>
      <c r="D606" s="7" t="s">
        <v>993</v>
      </c>
      <c r="E606" s="5" t="s">
        <v>993</v>
      </c>
      <c r="F606" s="16">
        <v>33.56</v>
      </c>
      <c r="G606" s="16">
        <v>29.18</v>
      </c>
      <c r="H606" s="17" t="s">
        <v>16</v>
      </c>
      <c r="I606" s="16">
        <v>1.5</v>
      </c>
      <c r="J606" s="17" t="s">
        <v>16</v>
      </c>
      <c r="K606" s="8" t="s">
        <v>2481</v>
      </c>
      <c r="L606" s="1" t="s">
        <v>17</v>
      </c>
    </row>
    <row r="607" spans="1:12" x14ac:dyDescent="0.35">
      <c r="A607" s="23" t="s">
        <v>996</v>
      </c>
      <c r="B607" s="5" t="s">
        <v>997</v>
      </c>
      <c r="C607" s="5" t="s">
        <v>992</v>
      </c>
      <c r="D607" s="7" t="s">
        <v>993</v>
      </c>
      <c r="E607" s="5" t="s">
        <v>993</v>
      </c>
      <c r="F607" s="16">
        <v>30.27</v>
      </c>
      <c r="G607" s="16">
        <v>27</v>
      </c>
      <c r="H607" s="17" t="s">
        <v>16</v>
      </c>
      <c r="I607" s="16">
        <v>1.4</v>
      </c>
      <c r="J607" s="17" t="s">
        <v>16</v>
      </c>
      <c r="K607" s="8" t="s">
        <v>2482</v>
      </c>
      <c r="L607" s="1" t="s">
        <v>17</v>
      </c>
    </row>
    <row r="608" spans="1:12" x14ac:dyDescent="0.35">
      <c r="A608" s="23" t="s">
        <v>998</v>
      </c>
      <c r="B608" s="5" t="s">
        <v>999</v>
      </c>
      <c r="C608" s="5" t="s">
        <v>992</v>
      </c>
      <c r="D608" s="7" t="s">
        <v>993</v>
      </c>
      <c r="E608" s="5" t="s">
        <v>993</v>
      </c>
      <c r="F608" s="16">
        <v>40.81</v>
      </c>
      <c r="G608" s="16">
        <v>35.130000000000003</v>
      </c>
      <c r="H608" s="17" t="s">
        <v>16</v>
      </c>
      <c r="I608" s="16">
        <v>2.7</v>
      </c>
      <c r="J608" s="17" t="s">
        <v>16</v>
      </c>
      <c r="K608" s="8" t="s">
        <v>2483</v>
      </c>
      <c r="L608" s="1" t="s">
        <v>17</v>
      </c>
    </row>
    <row r="609" spans="1:12" x14ac:dyDescent="0.35">
      <c r="A609" s="23" t="s">
        <v>1000</v>
      </c>
      <c r="B609" s="5" t="s">
        <v>1001</v>
      </c>
      <c r="C609" s="5" t="s">
        <v>992</v>
      </c>
      <c r="D609" s="7" t="s">
        <v>993</v>
      </c>
      <c r="E609" s="5" t="s">
        <v>993</v>
      </c>
      <c r="F609" s="16">
        <v>40.9</v>
      </c>
      <c r="G609" s="16">
        <v>39.36</v>
      </c>
      <c r="H609" s="17" t="s">
        <v>16</v>
      </c>
      <c r="I609" s="16">
        <v>2.6</v>
      </c>
      <c r="J609" s="17" t="s">
        <v>16</v>
      </c>
      <c r="K609" s="8" t="s">
        <v>2484</v>
      </c>
      <c r="L609" s="1" t="s">
        <v>17</v>
      </c>
    </row>
    <row r="610" spans="1:12" x14ac:dyDescent="0.35">
      <c r="A610" s="23" t="s">
        <v>1002</v>
      </c>
      <c r="B610" s="5" t="s">
        <v>1003</v>
      </c>
      <c r="C610" s="5" t="s">
        <v>992</v>
      </c>
      <c r="D610" s="7" t="s">
        <v>993</v>
      </c>
      <c r="E610" s="5" t="s">
        <v>993</v>
      </c>
      <c r="F610" s="16">
        <v>35.28</v>
      </c>
      <c r="G610" s="16">
        <v>32.1</v>
      </c>
      <c r="H610" s="17" t="s">
        <v>16</v>
      </c>
      <c r="I610" s="16">
        <v>2.1</v>
      </c>
      <c r="J610" s="17" t="s">
        <v>16</v>
      </c>
      <c r="K610" s="8" t="s">
        <v>2485</v>
      </c>
      <c r="L610" s="1" t="s">
        <v>17</v>
      </c>
    </row>
    <row r="611" spans="1:12" x14ac:dyDescent="0.35">
      <c r="A611" s="23" t="s">
        <v>1004</v>
      </c>
      <c r="B611" s="5" t="s">
        <v>1005</v>
      </c>
      <c r="C611" s="5" t="s">
        <v>992</v>
      </c>
      <c r="D611" s="7" t="s">
        <v>993</v>
      </c>
      <c r="E611" s="5" t="s">
        <v>993</v>
      </c>
      <c r="F611" s="16">
        <v>28.29</v>
      </c>
      <c r="G611" s="16">
        <v>21.22</v>
      </c>
      <c r="H611" s="17" t="s">
        <v>16</v>
      </c>
      <c r="I611" s="16">
        <v>0.9</v>
      </c>
      <c r="J611" s="17" t="s">
        <v>16</v>
      </c>
      <c r="K611" s="8" t="s">
        <v>2486</v>
      </c>
      <c r="L611" s="1" t="s">
        <v>17</v>
      </c>
    </row>
    <row r="612" spans="1:12" x14ac:dyDescent="0.35">
      <c r="A612" s="23" t="s">
        <v>1006</v>
      </c>
      <c r="B612" s="10" t="s">
        <v>1007</v>
      </c>
      <c r="C612" s="5" t="s">
        <v>732</v>
      </c>
      <c r="D612" s="7" t="s">
        <v>993</v>
      </c>
      <c r="E612" s="5" t="s">
        <v>993</v>
      </c>
      <c r="F612" s="17">
        <v>23.9</v>
      </c>
      <c r="G612" s="17">
        <v>17.7</v>
      </c>
      <c r="H612" s="17" t="s">
        <v>16</v>
      </c>
      <c r="I612" s="17">
        <v>0.42</v>
      </c>
      <c r="J612" s="17" t="s">
        <v>16</v>
      </c>
      <c r="K612" s="8" t="s">
        <v>1909</v>
      </c>
      <c r="L612" s="1" t="s">
        <v>17</v>
      </c>
    </row>
    <row r="613" spans="1:12" x14ac:dyDescent="0.35">
      <c r="A613" s="23" t="s">
        <v>1008</v>
      </c>
      <c r="B613" s="10" t="s">
        <v>1009</v>
      </c>
      <c r="C613" s="5" t="s">
        <v>810</v>
      </c>
      <c r="D613" s="7" t="s">
        <v>993</v>
      </c>
      <c r="E613" s="5" t="s">
        <v>993</v>
      </c>
      <c r="F613" s="17">
        <v>41.3</v>
      </c>
      <c r="G613" s="17">
        <v>36.9</v>
      </c>
      <c r="H613" s="17" t="s">
        <v>16</v>
      </c>
      <c r="I613" s="17">
        <v>2.46</v>
      </c>
      <c r="J613" s="17" t="s">
        <v>16</v>
      </c>
      <c r="K613" s="8" t="s">
        <v>1910</v>
      </c>
      <c r="L613" s="1" t="s">
        <v>17</v>
      </c>
    </row>
    <row r="614" spans="1:12" x14ac:dyDescent="0.35">
      <c r="A614" s="23" t="s">
        <v>1010</v>
      </c>
      <c r="B614" s="10" t="s">
        <v>1011</v>
      </c>
      <c r="C614" s="5" t="s">
        <v>810</v>
      </c>
      <c r="D614" s="7" t="s">
        <v>993</v>
      </c>
      <c r="E614" s="5" t="s">
        <v>993</v>
      </c>
      <c r="F614" s="17">
        <v>28.4</v>
      </c>
      <c r="G614" s="17">
        <v>26.6</v>
      </c>
      <c r="H614" s="17" t="s">
        <v>16</v>
      </c>
      <c r="I614" s="17">
        <v>0.44</v>
      </c>
      <c r="J614" s="17" t="s">
        <v>16</v>
      </c>
      <c r="K614" s="8" t="s">
        <v>1910</v>
      </c>
      <c r="L614" s="1" t="s">
        <v>17</v>
      </c>
    </row>
    <row r="615" spans="1:12" x14ac:dyDescent="0.35">
      <c r="A615" s="23" t="s">
        <v>1012</v>
      </c>
      <c r="B615" s="10" t="s">
        <v>1013</v>
      </c>
      <c r="C615" s="5" t="s">
        <v>810</v>
      </c>
      <c r="D615" s="7" t="s">
        <v>993</v>
      </c>
      <c r="E615" s="5" t="s">
        <v>993</v>
      </c>
      <c r="F615" s="17">
        <v>29.5</v>
      </c>
      <c r="G615" s="17">
        <v>26.6</v>
      </c>
      <c r="H615" s="17" t="s">
        <v>16</v>
      </c>
      <c r="I615" s="17">
        <v>0.92</v>
      </c>
      <c r="J615" s="17" t="s">
        <v>16</v>
      </c>
      <c r="K615" s="8" t="s">
        <v>1910</v>
      </c>
      <c r="L615" s="1" t="s">
        <v>17</v>
      </c>
    </row>
    <row r="616" spans="1:12" x14ac:dyDescent="0.35">
      <c r="A616" s="23" t="s">
        <v>1014</v>
      </c>
      <c r="B616" s="10" t="s">
        <v>1015</v>
      </c>
      <c r="C616" s="5" t="s">
        <v>810</v>
      </c>
      <c r="D616" s="7" t="s">
        <v>993</v>
      </c>
      <c r="E616" s="5" t="s">
        <v>993</v>
      </c>
      <c r="F616" s="17">
        <v>34.1</v>
      </c>
      <c r="G616" s="17">
        <v>27.9</v>
      </c>
      <c r="H616" s="17" t="s">
        <v>16</v>
      </c>
      <c r="I616" s="17">
        <v>0.88</v>
      </c>
      <c r="J616" s="17" t="s">
        <v>16</v>
      </c>
      <c r="K616" s="8" t="s">
        <v>1910</v>
      </c>
      <c r="L616" s="1" t="s">
        <v>17</v>
      </c>
    </row>
    <row r="617" spans="1:12" x14ac:dyDescent="0.35">
      <c r="A617" s="23" t="s">
        <v>1016</v>
      </c>
      <c r="B617" s="10" t="s">
        <v>1017</v>
      </c>
      <c r="C617" s="5" t="s">
        <v>810</v>
      </c>
      <c r="D617" s="7" t="s">
        <v>993</v>
      </c>
      <c r="E617" s="5" t="s">
        <v>993</v>
      </c>
      <c r="F617" s="17">
        <v>37</v>
      </c>
      <c r="G617" s="17">
        <v>34.700000000000003</v>
      </c>
      <c r="H617" s="17" t="s">
        <v>16</v>
      </c>
      <c r="I617" s="17">
        <v>1.99</v>
      </c>
      <c r="J617" s="17" t="s">
        <v>16</v>
      </c>
      <c r="K617" s="8" t="s">
        <v>1910</v>
      </c>
      <c r="L617" s="1" t="s">
        <v>17</v>
      </c>
    </row>
    <row r="618" spans="1:12" x14ac:dyDescent="0.35">
      <c r="A618" s="23" t="s">
        <v>1018</v>
      </c>
      <c r="B618" s="10" t="s">
        <v>1019</v>
      </c>
      <c r="C618" s="5" t="s">
        <v>810</v>
      </c>
      <c r="D618" s="7" t="s">
        <v>993</v>
      </c>
      <c r="E618" s="5" t="s">
        <v>993</v>
      </c>
      <c r="F618" s="17">
        <v>39.6</v>
      </c>
      <c r="G618" s="17">
        <v>35.200000000000003</v>
      </c>
      <c r="H618" s="17" t="s">
        <v>16</v>
      </c>
      <c r="I618" s="17">
        <v>1.81</v>
      </c>
      <c r="J618" s="17" t="s">
        <v>16</v>
      </c>
      <c r="K618" s="8" t="s">
        <v>1910</v>
      </c>
      <c r="L618" s="1" t="s">
        <v>17</v>
      </c>
    </row>
    <row r="619" spans="1:12" x14ac:dyDescent="0.35">
      <c r="A619" s="23" t="s">
        <v>1020</v>
      </c>
      <c r="B619" s="10" t="s">
        <v>1021</v>
      </c>
      <c r="C619" s="5" t="s">
        <v>810</v>
      </c>
      <c r="D619" s="7" t="s">
        <v>993</v>
      </c>
      <c r="E619" s="5" t="s">
        <v>993</v>
      </c>
      <c r="F619" s="17">
        <v>37</v>
      </c>
      <c r="G619" s="17">
        <v>30.7</v>
      </c>
      <c r="H619" s="17" t="s">
        <v>16</v>
      </c>
      <c r="I619" s="17">
        <v>1.94</v>
      </c>
      <c r="J619" s="17" t="s">
        <v>16</v>
      </c>
      <c r="K619" s="8" t="s">
        <v>1910</v>
      </c>
      <c r="L619" s="1" t="s">
        <v>17</v>
      </c>
    </row>
    <row r="620" spans="1:12" x14ac:dyDescent="0.35">
      <c r="A620" s="23" t="s">
        <v>1022</v>
      </c>
      <c r="B620" s="10" t="s">
        <v>1911</v>
      </c>
      <c r="C620" s="4" t="s">
        <v>264</v>
      </c>
      <c r="D620" s="7" t="s">
        <v>993</v>
      </c>
      <c r="E620" s="5" t="s">
        <v>993</v>
      </c>
      <c r="F620" s="17">
        <v>42.4</v>
      </c>
      <c r="G620" s="17">
        <v>38.5</v>
      </c>
      <c r="H620" s="17" t="s">
        <v>16</v>
      </c>
      <c r="I620" s="17">
        <v>3.77</v>
      </c>
      <c r="J620" s="17" t="s">
        <v>16</v>
      </c>
      <c r="K620" s="8" t="s">
        <v>1912</v>
      </c>
      <c r="L620" s="1" t="s">
        <v>17</v>
      </c>
    </row>
    <row r="621" spans="1:12" x14ac:dyDescent="0.35">
      <c r="A621" s="23" t="s">
        <v>1023</v>
      </c>
      <c r="B621" s="5" t="s">
        <v>1024</v>
      </c>
      <c r="C621" s="5" t="s">
        <v>992</v>
      </c>
      <c r="D621" s="7" t="s">
        <v>993</v>
      </c>
      <c r="E621" s="5" t="s">
        <v>993</v>
      </c>
      <c r="F621" s="16">
        <v>34.89</v>
      </c>
      <c r="G621" s="16">
        <v>32.6</v>
      </c>
      <c r="H621" s="17" t="s">
        <v>16</v>
      </c>
      <c r="I621" s="16">
        <v>0.9</v>
      </c>
      <c r="J621" s="17" t="s">
        <v>16</v>
      </c>
      <c r="K621" s="8" t="s">
        <v>2487</v>
      </c>
      <c r="L621" s="1" t="s">
        <v>17</v>
      </c>
    </row>
    <row r="622" spans="1:12" x14ac:dyDescent="0.35">
      <c r="A622" s="23" t="s">
        <v>1025</v>
      </c>
      <c r="B622" s="10" t="s">
        <v>1913</v>
      </c>
      <c r="C622" s="4" t="s">
        <v>264</v>
      </c>
      <c r="D622" s="7" t="s">
        <v>993</v>
      </c>
      <c r="E622" s="5" t="s">
        <v>993</v>
      </c>
      <c r="F622" s="17">
        <v>41.1</v>
      </c>
      <c r="G622" s="17">
        <v>30</v>
      </c>
      <c r="H622" s="17" t="s">
        <v>16</v>
      </c>
      <c r="I622" s="17">
        <v>3.08</v>
      </c>
      <c r="J622" s="17" t="s">
        <v>16</v>
      </c>
      <c r="K622" s="8" t="s">
        <v>1912</v>
      </c>
      <c r="L622" s="1" t="s">
        <v>17</v>
      </c>
    </row>
    <row r="623" spans="1:12" x14ac:dyDescent="0.35">
      <c r="A623" s="23" t="s">
        <v>1026</v>
      </c>
      <c r="B623" s="10" t="s">
        <v>1914</v>
      </c>
      <c r="C623" s="4" t="s">
        <v>264</v>
      </c>
      <c r="D623" s="7" t="s">
        <v>993</v>
      </c>
      <c r="E623" s="5" t="s">
        <v>993</v>
      </c>
      <c r="F623" s="17">
        <v>30.5</v>
      </c>
      <c r="G623" s="17">
        <v>26.5</v>
      </c>
      <c r="H623" s="17" t="s">
        <v>16</v>
      </c>
      <c r="I623" s="17">
        <v>1.57</v>
      </c>
      <c r="J623" s="17" t="s">
        <v>16</v>
      </c>
      <c r="K623" s="8" t="s">
        <v>1912</v>
      </c>
      <c r="L623" s="1" t="s">
        <v>17</v>
      </c>
    </row>
    <row r="624" spans="1:12" x14ac:dyDescent="0.35">
      <c r="A624" s="23" t="s">
        <v>1027</v>
      </c>
      <c r="B624" s="10" t="s">
        <v>1915</v>
      </c>
      <c r="C624" s="4" t="s">
        <v>264</v>
      </c>
      <c r="D624" s="7" t="s">
        <v>993</v>
      </c>
      <c r="E624" s="5" t="s">
        <v>993</v>
      </c>
      <c r="F624" s="17">
        <v>37</v>
      </c>
      <c r="G624" s="17">
        <v>30.3</v>
      </c>
      <c r="H624" s="17" t="s">
        <v>16</v>
      </c>
      <c r="I624" s="17">
        <v>2.31</v>
      </c>
      <c r="J624" s="17" t="s">
        <v>16</v>
      </c>
      <c r="K624" s="8" t="s">
        <v>1912</v>
      </c>
      <c r="L624" s="1" t="s">
        <v>17</v>
      </c>
    </row>
    <row r="625" spans="1:12" x14ac:dyDescent="0.35">
      <c r="A625" s="23" t="s">
        <v>1028</v>
      </c>
      <c r="B625" s="10" t="s">
        <v>1916</v>
      </c>
      <c r="C625" s="4" t="s">
        <v>264</v>
      </c>
      <c r="D625" s="7" t="s">
        <v>993</v>
      </c>
      <c r="E625" s="5" t="s">
        <v>993</v>
      </c>
      <c r="F625" s="17">
        <v>50.9</v>
      </c>
      <c r="G625" s="17">
        <v>43.1</v>
      </c>
      <c r="H625" s="17" t="s">
        <v>16</v>
      </c>
      <c r="I625" s="17">
        <v>6.95</v>
      </c>
      <c r="J625" s="17" t="s">
        <v>16</v>
      </c>
      <c r="K625" s="8" t="s">
        <v>1912</v>
      </c>
      <c r="L625" s="1" t="s">
        <v>17</v>
      </c>
    </row>
    <row r="626" spans="1:12" x14ac:dyDescent="0.35">
      <c r="A626" s="23" t="s">
        <v>1029</v>
      </c>
      <c r="B626" s="10" t="s">
        <v>1917</v>
      </c>
      <c r="C626" s="4" t="s">
        <v>264</v>
      </c>
      <c r="D626" s="7" t="s">
        <v>993</v>
      </c>
      <c r="E626" s="5" t="s">
        <v>993</v>
      </c>
      <c r="F626" s="17">
        <v>37.299999999999997</v>
      </c>
      <c r="G626" s="17">
        <v>34.200000000000003</v>
      </c>
      <c r="H626" s="17" t="s">
        <v>16</v>
      </c>
      <c r="I626" s="17">
        <v>3.55</v>
      </c>
      <c r="J626" s="17" t="s">
        <v>16</v>
      </c>
      <c r="K626" s="8" t="s">
        <v>1912</v>
      </c>
      <c r="L626" s="1" t="s">
        <v>17</v>
      </c>
    </row>
    <row r="627" spans="1:12" x14ac:dyDescent="0.35">
      <c r="A627" s="23" t="s">
        <v>1030</v>
      </c>
      <c r="B627" s="10" t="s">
        <v>1918</v>
      </c>
      <c r="C627" s="4" t="s">
        <v>264</v>
      </c>
      <c r="D627" s="7" t="s">
        <v>993</v>
      </c>
      <c r="E627" s="5" t="s">
        <v>993</v>
      </c>
      <c r="F627" s="17">
        <v>43.3</v>
      </c>
      <c r="G627" s="17">
        <v>36.6</v>
      </c>
      <c r="H627" s="17" t="s">
        <v>16</v>
      </c>
      <c r="I627" s="17">
        <v>2.54</v>
      </c>
      <c r="J627" s="17" t="s">
        <v>16</v>
      </c>
      <c r="K627" s="8" t="s">
        <v>1912</v>
      </c>
      <c r="L627" s="1" t="s">
        <v>17</v>
      </c>
    </row>
    <row r="628" spans="1:12" x14ac:dyDescent="0.35">
      <c r="A628" s="23" t="s">
        <v>1031</v>
      </c>
      <c r="B628" s="10" t="s">
        <v>1919</v>
      </c>
      <c r="C628" s="4" t="s">
        <v>264</v>
      </c>
      <c r="D628" s="7" t="s">
        <v>993</v>
      </c>
      <c r="E628" s="5" t="s">
        <v>993</v>
      </c>
      <c r="F628" s="17">
        <v>45.9</v>
      </c>
      <c r="G628" s="17">
        <v>39.5</v>
      </c>
      <c r="H628" s="17" t="s">
        <v>16</v>
      </c>
      <c r="I628" s="17">
        <v>5.0999999999999996</v>
      </c>
      <c r="J628" s="17" t="s">
        <v>16</v>
      </c>
      <c r="K628" s="8" t="s">
        <v>1912</v>
      </c>
      <c r="L628" s="1" t="s">
        <v>17</v>
      </c>
    </row>
    <row r="629" spans="1:12" x14ac:dyDescent="0.35">
      <c r="A629" s="23" t="s">
        <v>1032</v>
      </c>
      <c r="B629" s="10" t="s">
        <v>1920</v>
      </c>
      <c r="C629" s="4" t="s">
        <v>987</v>
      </c>
      <c r="D629" s="7" t="s">
        <v>993</v>
      </c>
      <c r="E629" s="5" t="s">
        <v>993</v>
      </c>
      <c r="F629" s="17">
        <v>33.9</v>
      </c>
      <c r="G629" s="17">
        <v>28.3</v>
      </c>
      <c r="H629" s="17" t="s">
        <v>16</v>
      </c>
      <c r="I629" s="17">
        <v>0.6</v>
      </c>
      <c r="J629" s="17" t="s">
        <v>16</v>
      </c>
      <c r="K629" s="8" t="s">
        <v>1921</v>
      </c>
      <c r="L629" s="1" t="s">
        <v>17</v>
      </c>
    </row>
    <row r="630" spans="1:12" x14ac:dyDescent="0.35">
      <c r="A630" s="23" t="s">
        <v>1033</v>
      </c>
      <c r="B630" s="10" t="s">
        <v>1922</v>
      </c>
      <c r="C630" s="4" t="s">
        <v>987</v>
      </c>
      <c r="D630" s="7" t="s">
        <v>993</v>
      </c>
      <c r="E630" s="5" t="s">
        <v>993</v>
      </c>
      <c r="F630" s="17">
        <v>32.4</v>
      </c>
      <c r="G630" s="17">
        <v>27.5</v>
      </c>
      <c r="H630" s="17" t="s">
        <v>16</v>
      </c>
      <c r="I630" s="17">
        <v>0.69</v>
      </c>
      <c r="J630" s="17" t="s">
        <v>16</v>
      </c>
      <c r="K630" s="8" t="s">
        <v>1921</v>
      </c>
      <c r="L630" s="1" t="s">
        <v>17</v>
      </c>
    </row>
    <row r="631" spans="1:12" x14ac:dyDescent="0.35">
      <c r="A631" s="23" t="s">
        <v>1034</v>
      </c>
      <c r="B631" s="10" t="s">
        <v>1923</v>
      </c>
      <c r="C631" s="4" t="s">
        <v>987</v>
      </c>
      <c r="D631" s="7" t="s">
        <v>993</v>
      </c>
      <c r="E631" s="5" t="s">
        <v>993</v>
      </c>
      <c r="F631" s="17">
        <v>30.5</v>
      </c>
      <c r="G631" s="17">
        <v>26.4</v>
      </c>
      <c r="H631" s="17" t="s">
        <v>16</v>
      </c>
      <c r="I631" s="17">
        <v>0.7</v>
      </c>
      <c r="J631" s="17" t="s">
        <v>16</v>
      </c>
      <c r="K631" s="8" t="s">
        <v>1921</v>
      </c>
      <c r="L631" s="1" t="s">
        <v>17</v>
      </c>
    </row>
    <row r="632" spans="1:12" x14ac:dyDescent="0.35">
      <c r="A632" s="23" t="s">
        <v>1035</v>
      </c>
      <c r="B632" s="5" t="s">
        <v>1036</v>
      </c>
      <c r="C632" s="5" t="s">
        <v>992</v>
      </c>
      <c r="D632" s="7" t="s">
        <v>993</v>
      </c>
      <c r="E632" s="5" t="s">
        <v>993</v>
      </c>
      <c r="F632" s="16">
        <v>35.130000000000003</v>
      </c>
      <c r="G632" s="16">
        <v>30.95</v>
      </c>
      <c r="H632" s="17" t="s">
        <v>16</v>
      </c>
      <c r="I632" s="16">
        <v>1.6</v>
      </c>
      <c r="J632" s="17" t="s">
        <v>16</v>
      </c>
      <c r="K632" s="8" t="s">
        <v>2487</v>
      </c>
      <c r="L632" s="1" t="s">
        <v>17</v>
      </c>
    </row>
    <row r="633" spans="1:12" x14ac:dyDescent="0.35">
      <c r="A633" s="23" t="s">
        <v>1037</v>
      </c>
      <c r="B633" s="10" t="s">
        <v>1924</v>
      </c>
      <c r="C633" s="4" t="s">
        <v>987</v>
      </c>
      <c r="D633" s="7" t="s">
        <v>993</v>
      </c>
      <c r="E633" s="5" t="s">
        <v>993</v>
      </c>
      <c r="F633" s="17">
        <v>34.1</v>
      </c>
      <c r="G633" s="17">
        <v>30.7</v>
      </c>
      <c r="H633" s="17" t="s">
        <v>16</v>
      </c>
      <c r="I633" s="17">
        <v>1.1299999999999999</v>
      </c>
      <c r="J633" s="17" t="s">
        <v>16</v>
      </c>
      <c r="K633" s="8" t="s">
        <v>1921</v>
      </c>
      <c r="L633" s="1" t="s">
        <v>17</v>
      </c>
    </row>
    <row r="634" spans="1:12" x14ac:dyDescent="0.35">
      <c r="A634" s="23" t="s">
        <v>1038</v>
      </c>
      <c r="B634" s="10" t="s">
        <v>1925</v>
      </c>
      <c r="C634" s="4" t="s">
        <v>987</v>
      </c>
      <c r="D634" s="7" t="s">
        <v>993</v>
      </c>
      <c r="E634" s="5" t="s">
        <v>993</v>
      </c>
      <c r="F634" s="17">
        <v>37</v>
      </c>
      <c r="G634" s="17">
        <v>33.1</v>
      </c>
      <c r="H634" s="17" t="s">
        <v>16</v>
      </c>
      <c r="I634" s="17">
        <v>1.29</v>
      </c>
      <c r="J634" s="17" t="s">
        <v>16</v>
      </c>
      <c r="K634" s="8" t="s">
        <v>1921</v>
      </c>
      <c r="L634" s="1" t="s">
        <v>17</v>
      </c>
    </row>
    <row r="635" spans="1:12" x14ac:dyDescent="0.35">
      <c r="A635" s="23" t="s">
        <v>1039</v>
      </c>
      <c r="B635" s="10" t="s">
        <v>1926</v>
      </c>
      <c r="C635" s="4" t="s">
        <v>987</v>
      </c>
      <c r="D635" s="7" t="s">
        <v>993</v>
      </c>
      <c r="E635" s="5" t="s">
        <v>993</v>
      </c>
      <c r="F635" s="17">
        <v>35.799999999999997</v>
      </c>
      <c r="G635" s="17">
        <v>32.799999999999997</v>
      </c>
      <c r="H635" s="17" t="s">
        <v>16</v>
      </c>
      <c r="I635" s="17">
        <v>1.78</v>
      </c>
      <c r="J635" s="17" t="s">
        <v>16</v>
      </c>
      <c r="K635" s="8" t="s">
        <v>1921</v>
      </c>
      <c r="L635" s="1" t="s">
        <v>17</v>
      </c>
    </row>
    <row r="636" spans="1:12" x14ac:dyDescent="0.35">
      <c r="A636" s="23" t="s">
        <v>1040</v>
      </c>
      <c r="B636" s="10" t="s">
        <v>1927</v>
      </c>
      <c r="C636" s="4" t="s">
        <v>987</v>
      </c>
      <c r="D636" s="7" t="s">
        <v>993</v>
      </c>
      <c r="E636" s="5" t="s">
        <v>993</v>
      </c>
      <c r="F636" s="17">
        <v>35.200000000000003</v>
      </c>
      <c r="G636" s="17">
        <v>30.9</v>
      </c>
      <c r="H636" s="17" t="s">
        <v>16</v>
      </c>
      <c r="I636" s="17">
        <v>1.28</v>
      </c>
      <c r="J636" s="17" t="s">
        <v>16</v>
      </c>
      <c r="K636" s="8" t="s">
        <v>1921</v>
      </c>
      <c r="L636" s="1" t="s">
        <v>17</v>
      </c>
    </row>
    <row r="637" spans="1:12" x14ac:dyDescent="0.35">
      <c r="A637" s="23" t="s">
        <v>1041</v>
      </c>
      <c r="B637" s="5" t="s">
        <v>1928</v>
      </c>
      <c r="C637" s="5" t="s">
        <v>992</v>
      </c>
      <c r="D637" s="7" t="s">
        <v>993</v>
      </c>
      <c r="E637" s="5" t="s">
        <v>993</v>
      </c>
      <c r="F637" s="16">
        <v>26.68</v>
      </c>
      <c r="G637" s="16">
        <v>23.38</v>
      </c>
      <c r="H637" s="17" t="s">
        <v>16</v>
      </c>
      <c r="I637" s="16">
        <v>0.8</v>
      </c>
      <c r="J637" s="17" t="s">
        <v>16</v>
      </c>
      <c r="K637" s="8" t="s">
        <v>2487</v>
      </c>
      <c r="L637" s="1" t="s">
        <v>17</v>
      </c>
    </row>
    <row r="638" spans="1:12" x14ac:dyDescent="0.35">
      <c r="A638" s="23" t="s">
        <v>1042</v>
      </c>
      <c r="B638" s="5" t="s">
        <v>1929</v>
      </c>
      <c r="C638" s="5" t="s">
        <v>992</v>
      </c>
      <c r="D638" s="7" t="s">
        <v>993</v>
      </c>
      <c r="E638" s="5" t="s">
        <v>993</v>
      </c>
      <c r="F638" s="16">
        <v>27.33</v>
      </c>
      <c r="G638" s="16">
        <v>22.33</v>
      </c>
      <c r="H638" s="17" t="s">
        <v>16</v>
      </c>
      <c r="I638" s="16">
        <v>0.8</v>
      </c>
      <c r="J638" s="17" t="s">
        <v>16</v>
      </c>
      <c r="K638" s="8" t="s">
        <v>2487</v>
      </c>
      <c r="L638" s="1" t="s">
        <v>17</v>
      </c>
    </row>
    <row r="639" spans="1:12" x14ac:dyDescent="0.35">
      <c r="A639" s="23" t="s">
        <v>1043</v>
      </c>
      <c r="B639" s="5" t="s">
        <v>1930</v>
      </c>
      <c r="C639" s="5" t="s">
        <v>992</v>
      </c>
      <c r="D639" s="7" t="s">
        <v>993</v>
      </c>
      <c r="E639" s="5" t="s">
        <v>993</v>
      </c>
      <c r="F639" s="16">
        <v>32.39</v>
      </c>
      <c r="G639" s="16">
        <v>29.81</v>
      </c>
      <c r="H639" s="17" t="s">
        <v>16</v>
      </c>
      <c r="I639" s="16">
        <v>0.9</v>
      </c>
      <c r="J639" s="17" t="s">
        <v>16</v>
      </c>
      <c r="K639" s="8" t="s">
        <v>2487</v>
      </c>
      <c r="L639" s="1" t="s">
        <v>17</v>
      </c>
    </row>
    <row r="640" spans="1:12" x14ac:dyDescent="0.35">
      <c r="A640" s="23" t="s">
        <v>1044</v>
      </c>
      <c r="B640" s="5" t="s">
        <v>1931</v>
      </c>
      <c r="C640" s="5" t="s">
        <v>992</v>
      </c>
      <c r="D640" s="7" t="s">
        <v>993</v>
      </c>
      <c r="E640" s="5" t="s">
        <v>993</v>
      </c>
      <c r="F640" s="16">
        <v>31.29</v>
      </c>
      <c r="G640" s="16">
        <v>26.92</v>
      </c>
      <c r="H640" s="17" t="s">
        <v>16</v>
      </c>
      <c r="I640" s="16">
        <v>1</v>
      </c>
      <c r="J640" s="17" t="s">
        <v>16</v>
      </c>
      <c r="K640" s="8" t="s">
        <v>2487</v>
      </c>
      <c r="L640" s="1" t="s">
        <v>17</v>
      </c>
    </row>
    <row r="641" spans="1:12" x14ac:dyDescent="0.35">
      <c r="A641" s="23" t="s">
        <v>1045</v>
      </c>
      <c r="B641" s="5" t="s">
        <v>1932</v>
      </c>
      <c r="C641" s="5" t="s">
        <v>992</v>
      </c>
      <c r="D641" s="7" t="s">
        <v>993</v>
      </c>
      <c r="E641" s="5" t="s">
        <v>993</v>
      </c>
      <c r="F641" s="16">
        <v>46.13</v>
      </c>
      <c r="G641" s="16">
        <v>43.2</v>
      </c>
      <c r="H641" s="17" t="s">
        <v>16</v>
      </c>
      <c r="I641" s="16">
        <v>3.8</v>
      </c>
      <c r="J641" s="17" t="s">
        <v>16</v>
      </c>
      <c r="K641" s="8" t="s">
        <v>2487</v>
      </c>
      <c r="L641" s="1" t="s">
        <v>17</v>
      </c>
    </row>
    <row r="642" spans="1:12" x14ac:dyDescent="0.35">
      <c r="A642" s="23" t="s">
        <v>1046</v>
      </c>
      <c r="B642" s="5" t="s">
        <v>1933</v>
      </c>
      <c r="C642" s="5" t="s">
        <v>992</v>
      </c>
      <c r="D642" s="7" t="s">
        <v>993</v>
      </c>
      <c r="E642" s="5" t="s">
        <v>993</v>
      </c>
      <c r="F642" s="16">
        <v>34.549999999999997</v>
      </c>
      <c r="G642" s="16">
        <v>29.5</v>
      </c>
      <c r="H642" s="17" t="s">
        <v>16</v>
      </c>
      <c r="I642" s="16">
        <v>1.1535</v>
      </c>
      <c r="J642" s="17" t="s">
        <v>16</v>
      </c>
      <c r="K642" s="8" t="s">
        <v>2488</v>
      </c>
      <c r="L642" s="1" t="s">
        <v>17</v>
      </c>
    </row>
    <row r="643" spans="1:12" x14ac:dyDescent="0.35">
      <c r="A643" s="23" t="s">
        <v>1047</v>
      </c>
      <c r="B643" s="5" t="s">
        <v>1934</v>
      </c>
      <c r="C643" s="5" t="s">
        <v>992</v>
      </c>
      <c r="D643" s="7" t="s">
        <v>993</v>
      </c>
      <c r="E643" s="5" t="s">
        <v>993</v>
      </c>
      <c r="F643" s="16">
        <v>31</v>
      </c>
      <c r="G643" s="16">
        <v>24.6</v>
      </c>
      <c r="H643" s="17" t="s">
        <v>16</v>
      </c>
      <c r="I643" s="16">
        <v>1.2978000000000001</v>
      </c>
      <c r="J643" s="17" t="s">
        <v>16</v>
      </c>
      <c r="K643" s="8" t="s">
        <v>1935</v>
      </c>
      <c r="L643" s="1" t="s">
        <v>17</v>
      </c>
    </row>
    <row r="644" spans="1:12" x14ac:dyDescent="0.35">
      <c r="A644" s="23" t="s">
        <v>1048</v>
      </c>
      <c r="B644" s="5" t="s">
        <v>1936</v>
      </c>
      <c r="C644" s="5" t="s">
        <v>992</v>
      </c>
      <c r="D644" s="7" t="s">
        <v>993</v>
      </c>
      <c r="E644" s="5" t="s">
        <v>993</v>
      </c>
      <c r="F644" s="16">
        <v>37.1</v>
      </c>
      <c r="G644" s="16">
        <v>32.9</v>
      </c>
      <c r="H644" s="17" t="s">
        <v>16</v>
      </c>
      <c r="I644" s="16">
        <v>1.208</v>
      </c>
      <c r="J644" s="17" t="s">
        <v>16</v>
      </c>
      <c r="K644" s="8" t="s">
        <v>1937</v>
      </c>
      <c r="L644" s="1" t="s">
        <v>17</v>
      </c>
    </row>
    <row r="645" spans="1:12" x14ac:dyDescent="0.35">
      <c r="A645" s="23" t="s">
        <v>1049</v>
      </c>
      <c r="B645" s="5" t="s">
        <v>1938</v>
      </c>
      <c r="C645" s="5" t="s">
        <v>992</v>
      </c>
      <c r="D645" s="7" t="s">
        <v>993</v>
      </c>
      <c r="E645" s="5" t="s">
        <v>993</v>
      </c>
      <c r="F645" s="16">
        <v>35.299999999999997</v>
      </c>
      <c r="G645" s="16">
        <v>31.1</v>
      </c>
      <c r="H645" s="17" t="s">
        <v>16</v>
      </c>
      <c r="I645" s="16">
        <v>1.9025000000000001</v>
      </c>
      <c r="J645" s="17" t="s">
        <v>16</v>
      </c>
      <c r="K645" s="8" t="s">
        <v>1939</v>
      </c>
      <c r="L645" s="1" t="s">
        <v>17</v>
      </c>
    </row>
    <row r="646" spans="1:12" x14ac:dyDescent="0.35">
      <c r="A646" s="23" t="s">
        <v>1050</v>
      </c>
      <c r="B646" s="10" t="s">
        <v>1051</v>
      </c>
      <c r="C646" s="4" t="s">
        <v>324</v>
      </c>
      <c r="D646" s="7" t="s">
        <v>993</v>
      </c>
      <c r="E646" s="5" t="s">
        <v>993</v>
      </c>
      <c r="F646" s="16">
        <v>30</v>
      </c>
      <c r="G646" s="16">
        <v>21.5</v>
      </c>
      <c r="H646" s="17" t="s">
        <v>16</v>
      </c>
      <c r="I646" s="16">
        <v>0.8</v>
      </c>
      <c r="J646" s="17" t="s">
        <v>16</v>
      </c>
      <c r="K646" s="8" t="s">
        <v>2491</v>
      </c>
      <c r="L646" s="1" t="s">
        <v>17</v>
      </c>
    </row>
    <row r="647" spans="1:12" x14ac:dyDescent="0.35">
      <c r="A647" s="23" t="s">
        <v>1052</v>
      </c>
      <c r="B647" s="10" t="s">
        <v>1053</v>
      </c>
      <c r="C647" s="4" t="s">
        <v>324</v>
      </c>
      <c r="D647" s="7" t="s">
        <v>993</v>
      </c>
      <c r="E647" s="5" t="s">
        <v>993</v>
      </c>
      <c r="F647" s="16">
        <v>32.5</v>
      </c>
      <c r="G647" s="16">
        <v>28</v>
      </c>
      <c r="H647" s="17" t="s">
        <v>16</v>
      </c>
      <c r="I647" s="16">
        <v>1.3</v>
      </c>
      <c r="J647" s="17" t="s">
        <v>16</v>
      </c>
      <c r="K647" s="8" t="s">
        <v>2492</v>
      </c>
      <c r="L647" s="1" t="s">
        <v>17</v>
      </c>
    </row>
    <row r="648" spans="1:12" x14ac:dyDescent="0.35">
      <c r="A648" s="23" t="s">
        <v>1054</v>
      </c>
      <c r="B648" s="10" t="s">
        <v>1055</v>
      </c>
      <c r="C648" s="4" t="s">
        <v>324</v>
      </c>
      <c r="D648" s="7" t="s">
        <v>993</v>
      </c>
      <c r="E648" s="5" t="s">
        <v>993</v>
      </c>
      <c r="F648" s="16">
        <v>27</v>
      </c>
      <c r="G648" s="16">
        <v>20</v>
      </c>
      <c r="H648" s="17" t="s">
        <v>16</v>
      </c>
      <c r="I648" s="16">
        <v>0.7</v>
      </c>
      <c r="J648" s="17" t="s">
        <v>16</v>
      </c>
      <c r="K648" s="8" t="s">
        <v>2493</v>
      </c>
      <c r="L648" s="1" t="s">
        <v>17</v>
      </c>
    </row>
    <row r="649" spans="1:12" x14ac:dyDescent="0.35">
      <c r="A649" s="23" t="s">
        <v>1056</v>
      </c>
      <c r="B649" s="10" t="s">
        <v>1057</v>
      </c>
      <c r="C649" s="4" t="s">
        <v>324</v>
      </c>
      <c r="D649" s="7" t="s">
        <v>993</v>
      </c>
      <c r="E649" s="5" t="s">
        <v>993</v>
      </c>
      <c r="F649" s="16">
        <v>26.5</v>
      </c>
      <c r="G649" s="16">
        <v>22</v>
      </c>
      <c r="H649" s="17" t="s">
        <v>16</v>
      </c>
      <c r="I649" s="16">
        <v>0.9</v>
      </c>
      <c r="J649" s="17" t="s">
        <v>16</v>
      </c>
      <c r="K649" s="8" t="s">
        <v>2494</v>
      </c>
      <c r="L649" s="1" t="s">
        <v>17</v>
      </c>
    </row>
    <row r="650" spans="1:12" x14ac:dyDescent="0.35">
      <c r="A650" s="23" t="s">
        <v>1058</v>
      </c>
      <c r="B650" s="10" t="s">
        <v>1059</v>
      </c>
      <c r="C650" s="4" t="s">
        <v>324</v>
      </c>
      <c r="D650" s="7" t="s">
        <v>993</v>
      </c>
      <c r="E650" s="5" t="s">
        <v>993</v>
      </c>
      <c r="F650" s="16">
        <v>29</v>
      </c>
      <c r="G650" s="16">
        <v>24</v>
      </c>
      <c r="H650" s="17" t="s">
        <v>16</v>
      </c>
      <c r="I650" s="16">
        <v>1</v>
      </c>
      <c r="J650" s="17" t="s">
        <v>16</v>
      </c>
      <c r="K650" s="8" t="s">
        <v>2495</v>
      </c>
      <c r="L650" s="1" t="s">
        <v>17</v>
      </c>
    </row>
    <row r="651" spans="1:12" x14ac:dyDescent="0.35">
      <c r="A651" s="23" t="s">
        <v>1060</v>
      </c>
      <c r="B651" s="10" t="s">
        <v>1061</v>
      </c>
      <c r="C651" s="4" t="s">
        <v>324</v>
      </c>
      <c r="D651" s="7" t="s">
        <v>993</v>
      </c>
      <c r="E651" s="5" t="s">
        <v>993</v>
      </c>
      <c r="F651" s="16">
        <v>28.5</v>
      </c>
      <c r="G651" s="16">
        <v>21.5</v>
      </c>
      <c r="H651" s="17" t="s">
        <v>16</v>
      </c>
      <c r="I651" s="16">
        <v>0.7</v>
      </c>
      <c r="J651" s="17" t="s">
        <v>16</v>
      </c>
      <c r="K651" s="8" t="s">
        <v>2496</v>
      </c>
      <c r="L651" s="1" t="s">
        <v>17</v>
      </c>
    </row>
    <row r="652" spans="1:12" x14ac:dyDescent="0.35">
      <c r="A652" s="23" t="s">
        <v>1062</v>
      </c>
      <c r="B652" s="10" t="s">
        <v>1063</v>
      </c>
      <c r="C652" s="4" t="s">
        <v>324</v>
      </c>
      <c r="D652" s="7" t="s">
        <v>993</v>
      </c>
      <c r="E652" s="5" t="s">
        <v>993</v>
      </c>
      <c r="F652" s="16">
        <v>28</v>
      </c>
      <c r="G652" s="16">
        <v>22</v>
      </c>
      <c r="H652" s="17" t="s">
        <v>16</v>
      </c>
      <c r="I652" s="16">
        <v>1.1000000000000001</v>
      </c>
      <c r="J652" s="17" t="s">
        <v>16</v>
      </c>
      <c r="K652" s="8" t="s">
        <v>2497</v>
      </c>
      <c r="L652" s="1" t="s">
        <v>17</v>
      </c>
    </row>
    <row r="653" spans="1:12" x14ac:dyDescent="0.35">
      <c r="A653" s="23" t="s">
        <v>1064</v>
      </c>
      <c r="B653" s="10" t="s">
        <v>1065</v>
      </c>
      <c r="C653" s="4" t="s">
        <v>324</v>
      </c>
      <c r="D653" s="7" t="s">
        <v>993</v>
      </c>
      <c r="E653" s="5" t="s">
        <v>993</v>
      </c>
      <c r="F653" s="16">
        <v>26.5</v>
      </c>
      <c r="G653" s="16">
        <v>23</v>
      </c>
      <c r="H653" s="17" t="s">
        <v>16</v>
      </c>
      <c r="I653" s="16">
        <v>0.8</v>
      </c>
      <c r="J653" s="17" t="s">
        <v>16</v>
      </c>
      <c r="K653" s="8" t="s">
        <v>2498</v>
      </c>
      <c r="L653" s="1" t="s">
        <v>17</v>
      </c>
    </row>
    <row r="654" spans="1:12" x14ac:dyDescent="0.35">
      <c r="A654" s="23" t="s">
        <v>1066</v>
      </c>
      <c r="B654" s="10" t="s">
        <v>1067</v>
      </c>
      <c r="C654" s="4" t="s">
        <v>324</v>
      </c>
      <c r="D654" s="7" t="s">
        <v>993</v>
      </c>
      <c r="E654" s="5" t="s">
        <v>993</v>
      </c>
      <c r="F654" s="16">
        <v>26</v>
      </c>
      <c r="G654" s="16">
        <v>23</v>
      </c>
      <c r="H654" s="17" t="s">
        <v>16</v>
      </c>
      <c r="I654" s="16">
        <v>0.6</v>
      </c>
      <c r="J654" s="17" t="s">
        <v>16</v>
      </c>
      <c r="K654" s="8" t="s">
        <v>2499</v>
      </c>
      <c r="L654" s="1" t="s">
        <v>17</v>
      </c>
    </row>
    <row r="655" spans="1:12" x14ac:dyDescent="0.35">
      <c r="A655" s="23" t="s">
        <v>1068</v>
      </c>
      <c r="B655" s="10" t="s">
        <v>1069</v>
      </c>
      <c r="C655" s="4" t="s">
        <v>324</v>
      </c>
      <c r="D655" s="7" t="s">
        <v>993</v>
      </c>
      <c r="E655" s="5" t="s">
        <v>993</v>
      </c>
      <c r="F655" s="16">
        <v>27.5</v>
      </c>
      <c r="G655" s="16">
        <v>22.5</v>
      </c>
      <c r="H655" s="17" t="s">
        <v>16</v>
      </c>
      <c r="I655" s="16">
        <v>0.8</v>
      </c>
      <c r="J655" s="17" t="s">
        <v>16</v>
      </c>
      <c r="K655" s="8" t="s">
        <v>2500</v>
      </c>
      <c r="L655" s="1" t="s">
        <v>17</v>
      </c>
    </row>
    <row r="656" spans="1:12" x14ac:dyDescent="0.35">
      <c r="A656" s="23" t="s">
        <v>1070</v>
      </c>
      <c r="B656" s="5" t="s">
        <v>1940</v>
      </c>
      <c r="C656" s="5" t="s">
        <v>992</v>
      </c>
      <c r="D656" s="7" t="s">
        <v>993</v>
      </c>
      <c r="E656" s="5" t="s">
        <v>993</v>
      </c>
      <c r="F656" s="16">
        <v>35.700000000000003</v>
      </c>
      <c r="G656" s="16">
        <v>31.4</v>
      </c>
      <c r="H656" s="17" t="s">
        <v>16</v>
      </c>
      <c r="I656" s="16">
        <v>1.6215999999999999</v>
      </c>
      <c r="J656" s="17" t="s">
        <v>16</v>
      </c>
      <c r="K656" s="8" t="s">
        <v>1941</v>
      </c>
      <c r="L656" s="1" t="s">
        <v>17</v>
      </c>
    </row>
    <row r="657" spans="1:12" x14ac:dyDescent="0.35">
      <c r="A657" s="23" t="s">
        <v>1071</v>
      </c>
      <c r="B657" s="10" t="s">
        <v>1072</v>
      </c>
      <c r="C657" s="4" t="s">
        <v>380</v>
      </c>
      <c r="D657" s="7" t="s">
        <v>993</v>
      </c>
      <c r="E657" s="5" t="s">
        <v>993</v>
      </c>
      <c r="F657" s="16">
        <v>42</v>
      </c>
      <c r="G657" s="16">
        <v>36</v>
      </c>
      <c r="H657" s="17" t="s">
        <v>16</v>
      </c>
      <c r="I657" s="16">
        <v>2.9</v>
      </c>
      <c r="J657" s="17" t="s">
        <v>16</v>
      </c>
      <c r="K657" s="8" t="s">
        <v>2502</v>
      </c>
      <c r="L657" s="1" t="s">
        <v>17</v>
      </c>
    </row>
    <row r="658" spans="1:12" x14ac:dyDescent="0.35">
      <c r="A658" s="23" t="s">
        <v>1073</v>
      </c>
      <c r="B658" s="10" t="s">
        <v>1074</v>
      </c>
      <c r="C658" s="4" t="s">
        <v>380</v>
      </c>
      <c r="D658" s="7" t="s">
        <v>993</v>
      </c>
      <c r="E658" s="5" t="s">
        <v>993</v>
      </c>
      <c r="F658" s="16">
        <v>34</v>
      </c>
      <c r="G658" s="16">
        <v>27</v>
      </c>
      <c r="H658" s="17" t="s">
        <v>16</v>
      </c>
      <c r="I658" s="16">
        <v>2.5</v>
      </c>
      <c r="J658" s="17" t="s">
        <v>16</v>
      </c>
      <c r="K658" s="8" t="s">
        <v>2503</v>
      </c>
      <c r="L658" s="1" t="s">
        <v>17</v>
      </c>
    </row>
    <row r="659" spans="1:12" x14ac:dyDescent="0.35">
      <c r="A659" s="23" t="s">
        <v>1075</v>
      </c>
      <c r="B659" s="10" t="s">
        <v>1076</v>
      </c>
      <c r="C659" s="4" t="s">
        <v>380</v>
      </c>
      <c r="D659" s="7" t="s">
        <v>993</v>
      </c>
      <c r="E659" s="5" t="s">
        <v>993</v>
      </c>
      <c r="F659" s="16">
        <v>40</v>
      </c>
      <c r="G659" s="16">
        <v>32</v>
      </c>
      <c r="H659" s="17" t="s">
        <v>16</v>
      </c>
      <c r="I659" s="16">
        <v>2.2999999999999998</v>
      </c>
      <c r="J659" s="17" t="s">
        <v>16</v>
      </c>
      <c r="K659" s="8" t="s">
        <v>2504</v>
      </c>
      <c r="L659" s="1" t="s">
        <v>17</v>
      </c>
    </row>
    <row r="660" spans="1:12" x14ac:dyDescent="0.35">
      <c r="A660" s="23" t="s">
        <v>1077</v>
      </c>
      <c r="B660" s="10" t="s">
        <v>1078</v>
      </c>
      <c r="C660" s="4" t="s">
        <v>380</v>
      </c>
      <c r="D660" s="7" t="s">
        <v>993</v>
      </c>
      <c r="E660" s="5" t="s">
        <v>993</v>
      </c>
      <c r="F660" s="16">
        <v>36.5</v>
      </c>
      <c r="G660" s="16">
        <v>29</v>
      </c>
      <c r="H660" s="17" t="s">
        <v>16</v>
      </c>
      <c r="I660" s="16">
        <v>1.7</v>
      </c>
      <c r="J660" s="17" t="s">
        <v>16</v>
      </c>
      <c r="K660" s="8" t="s">
        <v>2505</v>
      </c>
      <c r="L660" s="1" t="s">
        <v>17</v>
      </c>
    </row>
    <row r="661" spans="1:12" x14ac:dyDescent="0.35">
      <c r="A661" s="23" t="s">
        <v>1079</v>
      </c>
      <c r="B661" s="10" t="s">
        <v>1080</v>
      </c>
      <c r="C661" s="4" t="s">
        <v>380</v>
      </c>
      <c r="D661" s="7" t="s">
        <v>993</v>
      </c>
      <c r="E661" s="5" t="s">
        <v>993</v>
      </c>
      <c r="F661" s="16">
        <v>32.5</v>
      </c>
      <c r="G661" s="16">
        <v>29</v>
      </c>
      <c r="H661" s="17" t="s">
        <v>16</v>
      </c>
      <c r="I661" s="16">
        <v>1.8</v>
      </c>
      <c r="J661" s="17" t="s">
        <v>16</v>
      </c>
      <c r="K661" s="8" t="s">
        <v>2506</v>
      </c>
      <c r="L661" s="1" t="s">
        <v>17</v>
      </c>
    </row>
    <row r="662" spans="1:12" x14ac:dyDescent="0.35">
      <c r="A662" s="23" t="s">
        <v>1081</v>
      </c>
      <c r="B662" s="10" t="s">
        <v>1082</v>
      </c>
      <c r="C662" s="4" t="s">
        <v>380</v>
      </c>
      <c r="D662" s="7" t="s">
        <v>993</v>
      </c>
      <c r="E662" s="5" t="s">
        <v>993</v>
      </c>
      <c r="F662" s="16">
        <v>36.5</v>
      </c>
      <c r="G662" s="16">
        <v>30.5</v>
      </c>
      <c r="H662" s="17" t="s">
        <v>16</v>
      </c>
      <c r="I662" s="16">
        <v>1.9</v>
      </c>
      <c r="J662" s="17" t="s">
        <v>16</v>
      </c>
      <c r="K662" s="8" t="s">
        <v>2507</v>
      </c>
      <c r="L662" s="1" t="s">
        <v>17</v>
      </c>
    </row>
    <row r="663" spans="1:12" x14ac:dyDescent="0.35">
      <c r="A663" s="23" t="s">
        <v>1083</v>
      </c>
      <c r="B663" s="10" t="s">
        <v>1084</v>
      </c>
      <c r="C663" s="4" t="s">
        <v>380</v>
      </c>
      <c r="D663" s="7" t="s">
        <v>993</v>
      </c>
      <c r="E663" s="5" t="s">
        <v>993</v>
      </c>
      <c r="F663" s="16">
        <v>36</v>
      </c>
      <c r="G663" s="16">
        <v>29</v>
      </c>
      <c r="H663" s="17" t="s">
        <v>16</v>
      </c>
      <c r="I663" s="16">
        <v>2.4</v>
      </c>
      <c r="J663" s="17" t="s">
        <v>16</v>
      </c>
      <c r="K663" s="8" t="s">
        <v>2508</v>
      </c>
      <c r="L663" s="1" t="s">
        <v>17</v>
      </c>
    </row>
    <row r="664" spans="1:12" x14ac:dyDescent="0.35">
      <c r="A664" s="23" t="s">
        <v>1085</v>
      </c>
      <c r="B664" s="10" t="s">
        <v>1086</v>
      </c>
      <c r="C664" s="4" t="s">
        <v>380</v>
      </c>
      <c r="D664" s="7" t="s">
        <v>993</v>
      </c>
      <c r="E664" s="5" t="s">
        <v>993</v>
      </c>
      <c r="F664" s="16">
        <v>34</v>
      </c>
      <c r="G664" s="16">
        <v>28</v>
      </c>
      <c r="H664" s="17" t="s">
        <v>16</v>
      </c>
      <c r="I664" s="16">
        <v>2.6</v>
      </c>
      <c r="J664" s="17" t="s">
        <v>16</v>
      </c>
      <c r="K664" s="8" t="s">
        <v>2509</v>
      </c>
      <c r="L664" s="1" t="s">
        <v>17</v>
      </c>
    </row>
    <row r="665" spans="1:12" x14ac:dyDescent="0.35">
      <c r="A665" s="23" t="s">
        <v>1087</v>
      </c>
      <c r="B665" s="10" t="s">
        <v>1088</v>
      </c>
      <c r="C665" s="4" t="s">
        <v>380</v>
      </c>
      <c r="D665" s="7" t="s">
        <v>993</v>
      </c>
      <c r="E665" s="5" t="s">
        <v>993</v>
      </c>
      <c r="F665" s="16">
        <v>40</v>
      </c>
      <c r="G665" s="16">
        <v>35</v>
      </c>
      <c r="H665" s="17" t="s">
        <v>16</v>
      </c>
      <c r="I665" s="16">
        <v>2.6</v>
      </c>
      <c r="J665" s="17" t="s">
        <v>16</v>
      </c>
      <c r="K665" s="8" t="s">
        <v>2510</v>
      </c>
      <c r="L665" s="1" t="s">
        <v>17</v>
      </c>
    </row>
    <row r="666" spans="1:12" x14ac:dyDescent="0.35">
      <c r="A666" s="23" t="s">
        <v>1089</v>
      </c>
      <c r="B666" s="10" t="s">
        <v>1090</v>
      </c>
      <c r="C666" s="4" t="s">
        <v>380</v>
      </c>
      <c r="D666" s="7" t="s">
        <v>993</v>
      </c>
      <c r="E666" s="5" t="s">
        <v>993</v>
      </c>
      <c r="F666" s="16">
        <v>35</v>
      </c>
      <c r="G666" s="16">
        <v>29.5</v>
      </c>
      <c r="H666" s="17" t="s">
        <v>16</v>
      </c>
      <c r="I666" s="16">
        <v>1.7</v>
      </c>
      <c r="J666" s="17" t="s">
        <v>16</v>
      </c>
      <c r="K666" s="8" t="s">
        <v>2511</v>
      </c>
      <c r="L666" s="1" t="s">
        <v>17</v>
      </c>
    </row>
    <row r="667" spans="1:12" x14ac:dyDescent="0.35">
      <c r="A667" s="23" t="s">
        <v>1091</v>
      </c>
      <c r="B667" s="5" t="s">
        <v>1942</v>
      </c>
      <c r="C667" s="5" t="s">
        <v>992</v>
      </c>
      <c r="D667" s="7" t="s">
        <v>993</v>
      </c>
      <c r="E667" s="5" t="s">
        <v>993</v>
      </c>
      <c r="F667" s="16">
        <v>35.5</v>
      </c>
      <c r="G667" s="16">
        <v>33.1</v>
      </c>
      <c r="H667" s="17" t="s">
        <v>16</v>
      </c>
      <c r="I667" s="16">
        <v>1.893</v>
      </c>
      <c r="J667" s="17" t="s">
        <v>16</v>
      </c>
      <c r="K667" s="8" t="s">
        <v>1943</v>
      </c>
      <c r="L667" s="1" t="s">
        <v>17</v>
      </c>
    </row>
    <row r="668" spans="1:12" x14ac:dyDescent="0.35">
      <c r="A668" s="23" t="s">
        <v>1092</v>
      </c>
      <c r="B668" s="10" t="s">
        <v>1093</v>
      </c>
      <c r="C668" s="4" t="s">
        <v>402</v>
      </c>
      <c r="D668" s="7" t="s">
        <v>993</v>
      </c>
      <c r="E668" s="5" t="s">
        <v>993</v>
      </c>
      <c r="F668" s="16">
        <v>30</v>
      </c>
      <c r="G668" s="16">
        <v>25</v>
      </c>
      <c r="H668" s="17" t="s">
        <v>16</v>
      </c>
      <c r="I668" s="15">
        <v>1.5</v>
      </c>
      <c r="J668" s="17" t="s">
        <v>16</v>
      </c>
      <c r="K668" s="8" t="s">
        <v>1944</v>
      </c>
      <c r="L668" s="1" t="s">
        <v>17</v>
      </c>
    </row>
    <row r="669" spans="1:12" x14ac:dyDescent="0.35">
      <c r="A669" s="23" t="s">
        <v>1094</v>
      </c>
      <c r="B669" s="10" t="s">
        <v>1095</v>
      </c>
      <c r="C669" s="4" t="s">
        <v>402</v>
      </c>
      <c r="D669" s="7" t="s">
        <v>993</v>
      </c>
      <c r="E669" s="5" t="s">
        <v>993</v>
      </c>
      <c r="F669" s="16">
        <v>30</v>
      </c>
      <c r="G669" s="16">
        <v>25</v>
      </c>
      <c r="H669" s="17" t="s">
        <v>16</v>
      </c>
      <c r="I669" s="15">
        <v>1.4</v>
      </c>
      <c r="J669" s="17" t="s">
        <v>16</v>
      </c>
      <c r="K669" s="8" t="s">
        <v>1945</v>
      </c>
      <c r="L669" s="1" t="s">
        <v>17</v>
      </c>
    </row>
    <row r="670" spans="1:12" x14ac:dyDescent="0.35">
      <c r="A670" s="23" t="s">
        <v>1096</v>
      </c>
      <c r="B670" s="10" t="s">
        <v>1097</v>
      </c>
      <c r="C670" s="4" t="s">
        <v>402</v>
      </c>
      <c r="D670" s="7" t="s">
        <v>993</v>
      </c>
      <c r="E670" s="5" t="s">
        <v>993</v>
      </c>
      <c r="F670" s="16">
        <v>41</v>
      </c>
      <c r="G670" s="16">
        <v>33.5</v>
      </c>
      <c r="H670" s="17" t="s">
        <v>16</v>
      </c>
      <c r="I670" s="15">
        <v>4</v>
      </c>
      <c r="J670" s="17" t="s">
        <v>16</v>
      </c>
      <c r="K670" s="8" t="s">
        <v>1946</v>
      </c>
      <c r="L670" s="1" t="s">
        <v>17</v>
      </c>
    </row>
    <row r="671" spans="1:12" x14ac:dyDescent="0.35">
      <c r="A671" s="23" t="s">
        <v>1098</v>
      </c>
      <c r="B671" s="10" t="s">
        <v>1099</v>
      </c>
      <c r="C671" s="4" t="s">
        <v>402</v>
      </c>
      <c r="D671" s="7" t="s">
        <v>993</v>
      </c>
      <c r="E671" s="5" t="s">
        <v>993</v>
      </c>
      <c r="F671" s="16">
        <v>37</v>
      </c>
      <c r="G671" s="16">
        <v>30</v>
      </c>
      <c r="H671" s="17" t="s">
        <v>16</v>
      </c>
      <c r="I671" s="15">
        <v>3.2</v>
      </c>
      <c r="J671" s="17" t="s">
        <v>16</v>
      </c>
      <c r="K671" s="8" t="s">
        <v>1947</v>
      </c>
      <c r="L671" s="1" t="s">
        <v>17</v>
      </c>
    </row>
    <row r="672" spans="1:12" x14ac:dyDescent="0.35">
      <c r="A672" s="23" t="s">
        <v>1100</v>
      </c>
      <c r="B672" s="10" t="s">
        <v>1101</v>
      </c>
      <c r="C672" s="4" t="s">
        <v>402</v>
      </c>
      <c r="D672" s="7" t="s">
        <v>993</v>
      </c>
      <c r="E672" s="5" t="s">
        <v>993</v>
      </c>
      <c r="F672" s="16">
        <v>37.5</v>
      </c>
      <c r="G672" s="16">
        <v>31.5</v>
      </c>
      <c r="H672" s="17" t="s">
        <v>16</v>
      </c>
      <c r="I672" s="15">
        <v>2.7</v>
      </c>
      <c r="J672" s="17" t="s">
        <v>16</v>
      </c>
      <c r="K672" s="8" t="s">
        <v>1948</v>
      </c>
      <c r="L672" s="1" t="s">
        <v>17</v>
      </c>
    </row>
    <row r="673" spans="1:12" x14ac:dyDescent="0.35">
      <c r="A673" s="23" t="s">
        <v>1102</v>
      </c>
      <c r="B673" s="10" t="s">
        <v>1103</v>
      </c>
      <c r="C673" s="4" t="s">
        <v>402</v>
      </c>
      <c r="D673" s="7" t="s">
        <v>993</v>
      </c>
      <c r="E673" s="5" t="s">
        <v>993</v>
      </c>
      <c r="F673" s="16">
        <v>32.5</v>
      </c>
      <c r="G673" s="16">
        <v>29.5</v>
      </c>
      <c r="H673" s="17" t="s">
        <v>16</v>
      </c>
      <c r="I673" s="15">
        <v>2</v>
      </c>
      <c r="J673" s="17" t="s">
        <v>16</v>
      </c>
      <c r="K673" s="8" t="s">
        <v>1949</v>
      </c>
      <c r="L673" s="1" t="s">
        <v>17</v>
      </c>
    </row>
    <row r="674" spans="1:12" x14ac:dyDescent="0.35">
      <c r="A674" s="23" t="s">
        <v>1104</v>
      </c>
      <c r="B674" s="10" t="s">
        <v>1105</v>
      </c>
      <c r="C674" s="4" t="s">
        <v>402</v>
      </c>
      <c r="D674" s="7" t="s">
        <v>993</v>
      </c>
      <c r="E674" s="5" t="s">
        <v>993</v>
      </c>
      <c r="F674" s="16">
        <v>32.5</v>
      </c>
      <c r="G674" s="16">
        <v>28</v>
      </c>
      <c r="H674" s="17" t="s">
        <v>16</v>
      </c>
      <c r="I674" s="16">
        <v>1.8</v>
      </c>
      <c r="J674" s="17" t="s">
        <v>16</v>
      </c>
      <c r="K674" s="8" t="s">
        <v>1950</v>
      </c>
      <c r="L674" s="1" t="s">
        <v>17</v>
      </c>
    </row>
    <row r="675" spans="1:12" x14ac:dyDescent="0.35">
      <c r="A675" s="23" t="s">
        <v>1106</v>
      </c>
      <c r="B675" s="10" t="s">
        <v>1107</v>
      </c>
      <c r="C675" s="4" t="s">
        <v>402</v>
      </c>
      <c r="D675" s="7" t="s">
        <v>993</v>
      </c>
      <c r="E675" s="5" t="s">
        <v>993</v>
      </c>
      <c r="F675" s="16">
        <v>34.5</v>
      </c>
      <c r="G675" s="16">
        <v>27</v>
      </c>
      <c r="H675" s="17" t="s">
        <v>16</v>
      </c>
      <c r="I675" s="16">
        <v>2.2000000000000002</v>
      </c>
      <c r="J675" s="17" t="s">
        <v>16</v>
      </c>
      <c r="K675" s="8" t="s">
        <v>1951</v>
      </c>
      <c r="L675" s="1" t="s">
        <v>17</v>
      </c>
    </row>
    <row r="676" spans="1:12" x14ac:dyDescent="0.35">
      <c r="A676" s="23" t="s">
        <v>1108</v>
      </c>
      <c r="B676" s="10" t="s">
        <v>1109</v>
      </c>
      <c r="C676" s="4" t="s">
        <v>402</v>
      </c>
      <c r="D676" s="7" t="s">
        <v>993</v>
      </c>
      <c r="E676" s="5" t="s">
        <v>993</v>
      </c>
      <c r="F676" s="16">
        <v>35.5</v>
      </c>
      <c r="G676" s="16">
        <v>29.5</v>
      </c>
      <c r="H676" s="17" t="s">
        <v>16</v>
      </c>
      <c r="I676" s="16">
        <v>1.9</v>
      </c>
      <c r="J676" s="17" t="s">
        <v>16</v>
      </c>
      <c r="K676" s="8" t="s">
        <v>1952</v>
      </c>
      <c r="L676" s="1" t="s">
        <v>17</v>
      </c>
    </row>
    <row r="677" spans="1:12" x14ac:dyDescent="0.35">
      <c r="A677" s="23" t="s">
        <v>1110</v>
      </c>
      <c r="B677" s="10" t="s">
        <v>1111</v>
      </c>
      <c r="C677" s="4" t="s">
        <v>402</v>
      </c>
      <c r="D677" s="7" t="s">
        <v>993</v>
      </c>
      <c r="E677" s="5" t="s">
        <v>993</v>
      </c>
      <c r="F677" s="16">
        <v>38</v>
      </c>
      <c r="G677" s="16">
        <v>33</v>
      </c>
      <c r="H677" s="17" t="s">
        <v>16</v>
      </c>
      <c r="I677" s="16">
        <v>3.2</v>
      </c>
      <c r="J677" s="17" t="s">
        <v>16</v>
      </c>
      <c r="K677" s="8" t="s">
        <v>2489</v>
      </c>
      <c r="L677" s="1" t="s">
        <v>17</v>
      </c>
    </row>
    <row r="678" spans="1:12" x14ac:dyDescent="0.35">
      <c r="A678" s="23" t="s">
        <v>1112</v>
      </c>
      <c r="B678" s="5" t="s">
        <v>1953</v>
      </c>
      <c r="C678" s="5" t="s">
        <v>992</v>
      </c>
      <c r="D678" s="7" t="s">
        <v>993</v>
      </c>
      <c r="E678" s="5" t="s">
        <v>993</v>
      </c>
      <c r="F678" s="16">
        <v>32.5</v>
      </c>
      <c r="G678" s="16">
        <v>27.5</v>
      </c>
      <c r="H678" s="17" t="s">
        <v>16</v>
      </c>
      <c r="I678" s="16">
        <v>1.4123000000000001</v>
      </c>
      <c r="J678" s="17" t="s">
        <v>16</v>
      </c>
      <c r="K678" s="8" t="s">
        <v>1954</v>
      </c>
      <c r="L678" s="1" t="s">
        <v>17</v>
      </c>
    </row>
    <row r="679" spans="1:12" x14ac:dyDescent="0.35">
      <c r="A679" s="23" t="s">
        <v>1113</v>
      </c>
      <c r="B679" s="10" t="s">
        <v>1114</v>
      </c>
      <c r="C679" s="4" t="s">
        <v>358</v>
      </c>
      <c r="D679" s="7" t="s">
        <v>993</v>
      </c>
      <c r="E679" s="5" t="s">
        <v>993</v>
      </c>
      <c r="F679" s="16">
        <v>31</v>
      </c>
      <c r="G679" s="16">
        <v>27</v>
      </c>
      <c r="H679" s="17" t="s">
        <v>16</v>
      </c>
      <c r="I679" s="16">
        <v>1.1000000000000001</v>
      </c>
      <c r="J679" s="17" t="s">
        <v>16</v>
      </c>
      <c r="K679" s="8" t="s">
        <v>1955</v>
      </c>
      <c r="L679" s="1" t="s">
        <v>17</v>
      </c>
    </row>
    <row r="680" spans="1:12" x14ac:dyDescent="0.35">
      <c r="A680" s="23" t="s">
        <v>1115</v>
      </c>
      <c r="B680" s="10" t="s">
        <v>1116</v>
      </c>
      <c r="C680" s="4" t="s">
        <v>358</v>
      </c>
      <c r="D680" s="7" t="s">
        <v>993</v>
      </c>
      <c r="E680" s="5" t="s">
        <v>993</v>
      </c>
      <c r="F680" s="15">
        <v>31</v>
      </c>
      <c r="G680" s="16">
        <v>26</v>
      </c>
      <c r="H680" s="17" t="s">
        <v>16</v>
      </c>
      <c r="I680" s="16">
        <v>1.5</v>
      </c>
      <c r="J680" s="17" t="s">
        <v>16</v>
      </c>
      <c r="K680" s="8" t="s">
        <v>1956</v>
      </c>
      <c r="L680" s="1" t="s">
        <v>17</v>
      </c>
    </row>
    <row r="681" spans="1:12" x14ac:dyDescent="0.35">
      <c r="A681" s="23" t="s">
        <v>1117</v>
      </c>
      <c r="B681" s="10" t="s">
        <v>1118</v>
      </c>
      <c r="C681" s="4" t="s">
        <v>358</v>
      </c>
      <c r="D681" s="7" t="s">
        <v>993</v>
      </c>
      <c r="E681" s="5" t="s">
        <v>993</v>
      </c>
      <c r="F681" s="15">
        <v>40</v>
      </c>
      <c r="G681" s="16">
        <v>32</v>
      </c>
      <c r="H681" s="17" t="s">
        <v>16</v>
      </c>
      <c r="I681" s="16">
        <v>1.5</v>
      </c>
      <c r="J681" s="17" t="s">
        <v>16</v>
      </c>
      <c r="K681" s="8" t="s">
        <v>1957</v>
      </c>
      <c r="L681" s="1" t="s">
        <v>17</v>
      </c>
    </row>
    <row r="682" spans="1:12" x14ac:dyDescent="0.35">
      <c r="A682" s="23" t="s">
        <v>1119</v>
      </c>
      <c r="B682" s="10" t="s">
        <v>1120</v>
      </c>
      <c r="C682" s="4" t="s">
        <v>358</v>
      </c>
      <c r="D682" s="7" t="s">
        <v>993</v>
      </c>
      <c r="E682" s="5" t="s">
        <v>993</v>
      </c>
      <c r="F682" s="16">
        <v>39</v>
      </c>
      <c r="G682" s="16">
        <v>31.5</v>
      </c>
      <c r="H682" s="17" t="s">
        <v>16</v>
      </c>
      <c r="I682" s="16">
        <v>2</v>
      </c>
      <c r="J682" s="17" t="s">
        <v>16</v>
      </c>
      <c r="K682" s="8" t="s">
        <v>1958</v>
      </c>
      <c r="L682" s="1" t="s">
        <v>17</v>
      </c>
    </row>
    <row r="683" spans="1:12" x14ac:dyDescent="0.35">
      <c r="A683" s="23" t="s">
        <v>1121</v>
      </c>
      <c r="B683" s="10" t="s">
        <v>1122</v>
      </c>
      <c r="C683" s="4" t="s">
        <v>358</v>
      </c>
      <c r="D683" s="7" t="s">
        <v>993</v>
      </c>
      <c r="E683" s="5" t="s">
        <v>993</v>
      </c>
      <c r="F683" s="16">
        <v>40</v>
      </c>
      <c r="G683" s="16">
        <v>34</v>
      </c>
      <c r="H683" s="17" t="s">
        <v>16</v>
      </c>
      <c r="I683" s="16">
        <v>1.8</v>
      </c>
      <c r="J683" s="17" t="s">
        <v>16</v>
      </c>
      <c r="K683" s="8" t="s">
        <v>1959</v>
      </c>
      <c r="L683" s="1" t="s">
        <v>17</v>
      </c>
    </row>
    <row r="684" spans="1:12" x14ac:dyDescent="0.35">
      <c r="A684" s="23" t="s">
        <v>1123</v>
      </c>
      <c r="B684" s="10" t="s">
        <v>1124</v>
      </c>
      <c r="C684" s="4" t="s">
        <v>358</v>
      </c>
      <c r="D684" s="7" t="s">
        <v>993</v>
      </c>
      <c r="E684" s="5" t="s">
        <v>993</v>
      </c>
      <c r="F684" s="16">
        <v>32.5</v>
      </c>
      <c r="G684" s="16">
        <v>27</v>
      </c>
      <c r="H684" s="17" t="s">
        <v>16</v>
      </c>
      <c r="I684" s="16">
        <v>1.5</v>
      </c>
      <c r="J684" s="17" t="s">
        <v>16</v>
      </c>
      <c r="K684" s="8" t="s">
        <v>1960</v>
      </c>
      <c r="L684" s="1" t="s">
        <v>17</v>
      </c>
    </row>
    <row r="685" spans="1:12" x14ac:dyDescent="0.35">
      <c r="A685" s="23" t="s">
        <v>1125</v>
      </c>
      <c r="B685" s="10" t="s">
        <v>1126</v>
      </c>
      <c r="C685" s="4" t="s">
        <v>358</v>
      </c>
      <c r="D685" s="7" t="s">
        <v>993</v>
      </c>
      <c r="E685" s="5" t="s">
        <v>993</v>
      </c>
      <c r="F685" s="16">
        <v>30</v>
      </c>
      <c r="G685" s="16">
        <v>25</v>
      </c>
      <c r="H685" s="17" t="s">
        <v>16</v>
      </c>
      <c r="I685" s="16">
        <v>1.4</v>
      </c>
      <c r="J685" s="17" t="s">
        <v>16</v>
      </c>
      <c r="K685" s="8" t="s">
        <v>1961</v>
      </c>
      <c r="L685" s="1" t="s">
        <v>17</v>
      </c>
    </row>
    <row r="686" spans="1:12" x14ac:dyDescent="0.35">
      <c r="A686" s="23" t="s">
        <v>1127</v>
      </c>
      <c r="B686" s="10" t="s">
        <v>1128</v>
      </c>
      <c r="C686" s="4" t="s">
        <v>358</v>
      </c>
      <c r="D686" s="7" t="s">
        <v>993</v>
      </c>
      <c r="E686" s="5" t="s">
        <v>993</v>
      </c>
      <c r="F686" s="16">
        <v>32</v>
      </c>
      <c r="G686" s="16">
        <v>26</v>
      </c>
      <c r="H686" s="17" t="s">
        <v>16</v>
      </c>
      <c r="I686" s="16">
        <v>2</v>
      </c>
      <c r="J686" s="17" t="s">
        <v>16</v>
      </c>
      <c r="K686" s="8" t="s">
        <v>1962</v>
      </c>
      <c r="L686" s="1" t="s">
        <v>17</v>
      </c>
    </row>
    <row r="687" spans="1:12" x14ac:dyDescent="0.35">
      <c r="A687" s="23" t="s">
        <v>1129</v>
      </c>
      <c r="B687" s="10" t="s">
        <v>1130</v>
      </c>
      <c r="C687" s="4" t="s">
        <v>358</v>
      </c>
      <c r="D687" s="7" t="s">
        <v>993</v>
      </c>
      <c r="E687" s="5" t="s">
        <v>993</v>
      </c>
      <c r="F687" s="17">
        <v>37</v>
      </c>
      <c r="G687" s="17">
        <v>31</v>
      </c>
      <c r="H687" s="17" t="s">
        <v>16</v>
      </c>
      <c r="I687" s="17">
        <v>2.6</v>
      </c>
      <c r="J687" s="17" t="s">
        <v>16</v>
      </c>
      <c r="K687" s="8" t="s">
        <v>1963</v>
      </c>
      <c r="L687" s="1" t="s">
        <v>17</v>
      </c>
    </row>
    <row r="688" spans="1:12" x14ac:dyDescent="0.35">
      <c r="A688" s="23" t="s">
        <v>1131</v>
      </c>
      <c r="B688" s="10" t="s">
        <v>1132</v>
      </c>
      <c r="C688" s="4" t="s">
        <v>358</v>
      </c>
      <c r="D688" s="7" t="s">
        <v>993</v>
      </c>
      <c r="E688" s="5" t="s">
        <v>993</v>
      </c>
      <c r="F688" s="17">
        <v>37</v>
      </c>
      <c r="G688" s="17">
        <v>31.5</v>
      </c>
      <c r="H688" s="17" t="s">
        <v>16</v>
      </c>
      <c r="I688" s="17">
        <v>2.2999999999999998</v>
      </c>
      <c r="J688" s="17" t="s">
        <v>16</v>
      </c>
      <c r="K688" s="8" t="s">
        <v>1964</v>
      </c>
      <c r="L688" s="1" t="s">
        <v>17</v>
      </c>
    </row>
    <row r="689" spans="1:12" x14ac:dyDescent="0.35">
      <c r="A689" s="23" t="s">
        <v>1133</v>
      </c>
      <c r="B689" s="5" t="s">
        <v>1965</v>
      </c>
      <c r="C689" s="5" t="s">
        <v>992</v>
      </c>
      <c r="D689" s="7" t="s">
        <v>993</v>
      </c>
      <c r="E689" s="5" t="s">
        <v>993</v>
      </c>
      <c r="F689" s="16">
        <v>33.9</v>
      </c>
      <c r="G689" s="16">
        <v>29.4</v>
      </c>
      <c r="H689" s="17" t="s">
        <v>16</v>
      </c>
      <c r="I689" s="16">
        <v>1.3784000000000001</v>
      </c>
      <c r="J689" s="17" t="s">
        <v>16</v>
      </c>
      <c r="K689" s="8" t="s">
        <v>1966</v>
      </c>
      <c r="L689" s="1" t="s">
        <v>17</v>
      </c>
    </row>
    <row r="690" spans="1:12" x14ac:dyDescent="0.35">
      <c r="A690" s="23" t="s">
        <v>1134</v>
      </c>
      <c r="B690" s="10" t="s">
        <v>1135</v>
      </c>
      <c r="C690" s="4" t="s">
        <v>324</v>
      </c>
      <c r="D690" s="7" t="s">
        <v>993</v>
      </c>
      <c r="E690" s="5" t="s">
        <v>993</v>
      </c>
      <c r="F690" s="17">
        <v>30.9</v>
      </c>
      <c r="G690" s="17">
        <v>28.8</v>
      </c>
      <c r="H690" s="17" t="s">
        <v>16</v>
      </c>
      <c r="I690" s="17">
        <v>1.0150999999999999</v>
      </c>
      <c r="J690" s="17" t="s">
        <v>16</v>
      </c>
      <c r="K690" s="8" t="s">
        <v>2501</v>
      </c>
      <c r="L690" s="1" t="s">
        <v>17</v>
      </c>
    </row>
    <row r="691" spans="1:12" x14ac:dyDescent="0.35">
      <c r="A691" s="23" t="s">
        <v>1136</v>
      </c>
      <c r="B691" s="10" t="s">
        <v>1137</v>
      </c>
      <c r="C691" s="4" t="s">
        <v>324</v>
      </c>
      <c r="D691" s="7" t="s">
        <v>993</v>
      </c>
      <c r="E691" s="5" t="s">
        <v>993</v>
      </c>
      <c r="F691" s="17">
        <v>24.6</v>
      </c>
      <c r="G691" s="17">
        <v>22.2</v>
      </c>
      <c r="H691" s="17" t="s">
        <v>16</v>
      </c>
      <c r="I691" s="17">
        <v>0.6673</v>
      </c>
      <c r="J691" s="17" t="s">
        <v>16</v>
      </c>
      <c r="K691" s="8" t="s">
        <v>2501</v>
      </c>
      <c r="L691" s="1" t="s">
        <v>17</v>
      </c>
    </row>
    <row r="692" spans="1:12" x14ac:dyDescent="0.35">
      <c r="A692" s="23" t="s">
        <v>1138</v>
      </c>
      <c r="B692" s="10" t="s">
        <v>1139</v>
      </c>
      <c r="C692" s="4" t="s">
        <v>324</v>
      </c>
      <c r="D692" s="7" t="s">
        <v>993</v>
      </c>
      <c r="E692" s="5" t="s">
        <v>993</v>
      </c>
      <c r="F692" s="17">
        <v>26.5</v>
      </c>
      <c r="G692" s="17">
        <v>23.7</v>
      </c>
      <c r="H692" s="17" t="s">
        <v>16</v>
      </c>
      <c r="I692" s="17">
        <v>0.94120000000000004</v>
      </c>
      <c r="J692" s="17" t="s">
        <v>16</v>
      </c>
      <c r="K692" s="8" t="s">
        <v>2501</v>
      </c>
      <c r="L692" s="1" t="s">
        <v>17</v>
      </c>
    </row>
    <row r="693" spans="1:12" x14ac:dyDescent="0.35">
      <c r="A693" s="23" t="s">
        <v>1140</v>
      </c>
      <c r="B693" s="10" t="s">
        <v>1141</v>
      </c>
      <c r="C693" s="4" t="s">
        <v>324</v>
      </c>
      <c r="D693" s="7" t="s">
        <v>993</v>
      </c>
      <c r="E693" s="5" t="s">
        <v>993</v>
      </c>
      <c r="F693" s="17">
        <v>29.2</v>
      </c>
      <c r="G693" s="17">
        <v>24.4</v>
      </c>
      <c r="H693" s="17" t="s">
        <v>16</v>
      </c>
      <c r="I693" s="17">
        <v>1.0326</v>
      </c>
      <c r="J693" s="17" t="s">
        <v>16</v>
      </c>
      <c r="K693" s="8" t="s">
        <v>2501</v>
      </c>
      <c r="L693" s="1" t="s">
        <v>17</v>
      </c>
    </row>
    <row r="694" spans="1:12" x14ac:dyDescent="0.35">
      <c r="A694" s="23" t="s">
        <v>1142</v>
      </c>
      <c r="B694" s="10" t="s">
        <v>1143</v>
      </c>
      <c r="C694" s="4" t="s">
        <v>324</v>
      </c>
      <c r="D694" s="7" t="s">
        <v>993</v>
      </c>
      <c r="E694" s="5" t="s">
        <v>993</v>
      </c>
      <c r="F694" s="17">
        <v>29.4</v>
      </c>
      <c r="G694" s="17">
        <v>23.1</v>
      </c>
      <c r="H694" s="17" t="s">
        <v>16</v>
      </c>
      <c r="I694" s="17">
        <v>1.1960999999999999</v>
      </c>
      <c r="J694" s="17" t="s">
        <v>16</v>
      </c>
      <c r="K694" s="8" t="s">
        <v>2501</v>
      </c>
      <c r="L694" s="1" t="s">
        <v>17</v>
      </c>
    </row>
    <row r="695" spans="1:12" x14ac:dyDescent="0.35">
      <c r="A695" s="23" t="s">
        <v>1144</v>
      </c>
      <c r="B695" s="10" t="s">
        <v>1145</v>
      </c>
      <c r="C695" s="4" t="s">
        <v>324</v>
      </c>
      <c r="D695" s="7" t="s">
        <v>993</v>
      </c>
      <c r="E695" s="5" t="s">
        <v>993</v>
      </c>
      <c r="F695" s="17">
        <v>27.3</v>
      </c>
      <c r="G695" s="17">
        <v>21.3</v>
      </c>
      <c r="H695" s="17" t="s">
        <v>16</v>
      </c>
      <c r="I695" s="17">
        <v>0.71460000000000001</v>
      </c>
      <c r="J695" s="17" t="s">
        <v>16</v>
      </c>
      <c r="K695" s="8" t="s">
        <v>2501</v>
      </c>
      <c r="L695" s="1" t="s">
        <v>17</v>
      </c>
    </row>
    <row r="696" spans="1:12" x14ac:dyDescent="0.35">
      <c r="A696" s="23" t="s">
        <v>1146</v>
      </c>
      <c r="B696" s="10" t="s">
        <v>1147</v>
      </c>
      <c r="C696" s="4" t="s">
        <v>324</v>
      </c>
      <c r="D696" s="7" t="s">
        <v>993</v>
      </c>
      <c r="E696" s="5" t="s">
        <v>993</v>
      </c>
      <c r="F696" s="17">
        <v>26.5</v>
      </c>
      <c r="G696" s="17">
        <v>21.9</v>
      </c>
      <c r="H696" s="17" t="s">
        <v>16</v>
      </c>
      <c r="I696" s="17">
        <v>0.67769999999999997</v>
      </c>
      <c r="J696" s="17" t="s">
        <v>16</v>
      </c>
      <c r="K696" s="8" t="s">
        <v>2501</v>
      </c>
      <c r="L696" s="1" t="s">
        <v>17</v>
      </c>
    </row>
    <row r="697" spans="1:12" x14ac:dyDescent="0.35">
      <c r="A697" s="23" t="s">
        <v>1148</v>
      </c>
      <c r="B697" s="10" t="s">
        <v>1149</v>
      </c>
      <c r="C697" s="4" t="s">
        <v>324</v>
      </c>
      <c r="D697" s="7" t="s">
        <v>993</v>
      </c>
      <c r="E697" s="5" t="s">
        <v>993</v>
      </c>
      <c r="F697" s="17" t="s">
        <v>16</v>
      </c>
      <c r="G697" s="17" t="s">
        <v>16</v>
      </c>
      <c r="H697" s="17" t="s">
        <v>16</v>
      </c>
      <c r="I697" s="17" t="s">
        <v>16</v>
      </c>
      <c r="J697" s="17" t="s">
        <v>16</v>
      </c>
      <c r="K697" s="8" t="s">
        <v>2501</v>
      </c>
      <c r="L697" s="1" t="s">
        <v>17</v>
      </c>
    </row>
    <row r="698" spans="1:12" x14ac:dyDescent="0.35">
      <c r="A698" s="23" t="s">
        <v>1150</v>
      </c>
      <c r="B698" s="10" t="s">
        <v>1151</v>
      </c>
      <c r="C698" s="4" t="s">
        <v>380</v>
      </c>
      <c r="D698" s="7" t="s">
        <v>993</v>
      </c>
      <c r="E698" s="5" t="s">
        <v>993</v>
      </c>
      <c r="F698" s="17">
        <v>33.299999999999997</v>
      </c>
      <c r="G698" s="17">
        <v>27.1</v>
      </c>
      <c r="H698" s="17" t="s">
        <v>16</v>
      </c>
      <c r="I698" s="17">
        <v>1.7798</v>
      </c>
      <c r="J698" s="17" t="s">
        <v>16</v>
      </c>
      <c r="K698" s="8" t="s">
        <v>2512</v>
      </c>
      <c r="L698" s="1" t="s">
        <v>17</v>
      </c>
    </row>
    <row r="699" spans="1:12" x14ac:dyDescent="0.35">
      <c r="A699" s="23" t="s">
        <v>1152</v>
      </c>
      <c r="B699" s="10" t="s">
        <v>1153</v>
      </c>
      <c r="C699" s="4" t="s">
        <v>380</v>
      </c>
      <c r="D699" s="7" t="s">
        <v>993</v>
      </c>
      <c r="E699" s="5" t="s">
        <v>993</v>
      </c>
      <c r="F699" s="17">
        <v>39.900000000000006</v>
      </c>
      <c r="G699" s="17">
        <v>36</v>
      </c>
      <c r="H699" s="17" t="s">
        <v>16</v>
      </c>
      <c r="I699" s="17">
        <v>2.8328000000000002</v>
      </c>
      <c r="J699" s="17" t="s">
        <v>16</v>
      </c>
      <c r="K699" s="8" t="s">
        <v>2512</v>
      </c>
      <c r="L699" s="1" t="s">
        <v>17</v>
      </c>
    </row>
    <row r="700" spans="1:12" x14ac:dyDescent="0.35">
      <c r="A700" s="23" t="s">
        <v>1154</v>
      </c>
      <c r="B700" s="5" t="s">
        <v>1967</v>
      </c>
      <c r="C700" s="5" t="s">
        <v>992</v>
      </c>
      <c r="D700" s="7" t="s">
        <v>993</v>
      </c>
      <c r="E700" s="5" t="s">
        <v>993</v>
      </c>
      <c r="F700" s="16">
        <v>28.2</v>
      </c>
      <c r="G700" s="16">
        <v>26</v>
      </c>
      <c r="H700" s="17" t="s">
        <v>16</v>
      </c>
      <c r="I700" s="16">
        <v>1.0923</v>
      </c>
      <c r="J700" s="17" t="s">
        <v>16</v>
      </c>
      <c r="K700" s="8" t="s">
        <v>1966</v>
      </c>
      <c r="L700" s="1" t="s">
        <v>17</v>
      </c>
    </row>
    <row r="701" spans="1:12" x14ac:dyDescent="0.35">
      <c r="A701" s="23" t="s">
        <v>1155</v>
      </c>
      <c r="B701" s="10" t="s">
        <v>1156</v>
      </c>
      <c r="C701" s="4" t="s">
        <v>380</v>
      </c>
      <c r="D701" s="7" t="s">
        <v>993</v>
      </c>
      <c r="E701" s="5" t="s">
        <v>993</v>
      </c>
      <c r="F701" s="17">
        <v>50.4</v>
      </c>
      <c r="G701" s="17">
        <v>41.9</v>
      </c>
      <c r="H701" s="17" t="s">
        <v>16</v>
      </c>
      <c r="I701" s="17">
        <v>3.7006999999999999</v>
      </c>
      <c r="J701" s="17" t="s">
        <v>16</v>
      </c>
      <c r="K701" s="8" t="s">
        <v>2512</v>
      </c>
      <c r="L701" s="1" t="s">
        <v>17</v>
      </c>
    </row>
    <row r="702" spans="1:12" x14ac:dyDescent="0.35">
      <c r="A702" s="23" t="s">
        <v>1157</v>
      </c>
      <c r="B702" s="10" t="s">
        <v>1158</v>
      </c>
      <c r="C702" s="4" t="s">
        <v>380</v>
      </c>
      <c r="D702" s="7" t="s">
        <v>993</v>
      </c>
      <c r="E702" s="5" t="s">
        <v>993</v>
      </c>
      <c r="F702" s="17">
        <v>32.200000000000003</v>
      </c>
      <c r="G702" s="17">
        <v>27.1</v>
      </c>
      <c r="H702" s="17" t="s">
        <v>16</v>
      </c>
      <c r="I702" s="17">
        <v>1.3782000000000001</v>
      </c>
      <c r="J702" s="17" t="s">
        <v>16</v>
      </c>
      <c r="K702" s="8" t="s">
        <v>2512</v>
      </c>
      <c r="L702" s="1" t="s">
        <v>17</v>
      </c>
    </row>
    <row r="703" spans="1:12" x14ac:dyDescent="0.35">
      <c r="A703" s="23" t="s">
        <v>1159</v>
      </c>
      <c r="B703" s="10" t="s">
        <v>1160</v>
      </c>
      <c r="C703" s="4" t="s">
        <v>380</v>
      </c>
      <c r="D703" s="7" t="s">
        <v>993</v>
      </c>
      <c r="E703" s="5" t="s">
        <v>993</v>
      </c>
      <c r="F703" s="17">
        <v>37</v>
      </c>
      <c r="G703" s="17">
        <v>32.4</v>
      </c>
      <c r="H703" s="17" t="s">
        <v>16</v>
      </c>
      <c r="I703" s="17">
        <v>2.1488999999999998</v>
      </c>
      <c r="J703" s="17" t="s">
        <v>16</v>
      </c>
      <c r="K703" s="8" t="s">
        <v>2512</v>
      </c>
      <c r="L703" s="1" t="s">
        <v>17</v>
      </c>
    </row>
    <row r="704" spans="1:12" x14ac:dyDescent="0.35">
      <c r="A704" s="23" t="s">
        <v>1161</v>
      </c>
      <c r="B704" s="10" t="s">
        <v>1162</v>
      </c>
      <c r="C704" s="4" t="s">
        <v>380</v>
      </c>
      <c r="D704" s="7" t="s">
        <v>993</v>
      </c>
      <c r="E704" s="5" t="s">
        <v>993</v>
      </c>
      <c r="F704" s="17">
        <v>36.6</v>
      </c>
      <c r="G704" s="17">
        <v>33.799999999999997</v>
      </c>
      <c r="H704" s="17" t="s">
        <v>16</v>
      </c>
      <c r="I704" s="17">
        <v>2.4676</v>
      </c>
      <c r="J704" s="17" t="s">
        <v>16</v>
      </c>
      <c r="K704" s="8" t="s">
        <v>2512</v>
      </c>
      <c r="L704" s="1" t="s">
        <v>17</v>
      </c>
    </row>
    <row r="705" spans="1:12" x14ac:dyDescent="0.35">
      <c r="A705" s="23" t="s">
        <v>1163</v>
      </c>
      <c r="B705" s="10" t="s">
        <v>1164</v>
      </c>
      <c r="C705" s="4" t="s">
        <v>380</v>
      </c>
      <c r="D705" s="7" t="s">
        <v>993</v>
      </c>
      <c r="E705" s="5" t="s">
        <v>993</v>
      </c>
      <c r="F705" s="17">
        <v>37.9</v>
      </c>
      <c r="G705" s="17">
        <v>32.700000000000003</v>
      </c>
      <c r="H705" s="17" t="s">
        <v>16</v>
      </c>
      <c r="I705" s="17">
        <v>2.4615</v>
      </c>
      <c r="J705" s="17" t="s">
        <v>16</v>
      </c>
      <c r="K705" s="8" t="s">
        <v>2512</v>
      </c>
      <c r="L705" s="1" t="s">
        <v>17</v>
      </c>
    </row>
    <row r="706" spans="1:12" x14ac:dyDescent="0.35">
      <c r="A706" s="23" t="s">
        <v>1165</v>
      </c>
      <c r="B706" s="10" t="s">
        <v>1166</v>
      </c>
      <c r="C706" s="4" t="s">
        <v>380</v>
      </c>
      <c r="D706" s="7" t="s">
        <v>993</v>
      </c>
      <c r="E706" s="5" t="s">
        <v>993</v>
      </c>
      <c r="F706" s="17" t="s">
        <v>16</v>
      </c>
      <c r="G706" s="17" t="s">
        <v>16</v>
      </c>
      <c r="H706" s="17" t="s">
        <v>16</v>
      </c>
      <c r="I706" s="17" t="s">
        <v>16</v>
      </c>
      <c r="J706" s="17" t="s">
        <v>16</v>
      </c>
      <c r="K706" s="8" t="s">
        <v>2512</v>
      </c>
      <c r="L706" s="1" t="s">
        <v>17</v>
      </c>
    </row>
    <row r="707" spans="1:12" x14ac:dyDescent="0.35">
      <c r="A707" s="23" t="s">
        <v>1167</v>
      </c>
      <c r="B707" s="10" t="s">
        <v>1168</v>
      </c>
      <c r="C707" s="4" t="s">
        <v>402</v>
      </c>
      <c r="D707" s="7" t="s">
        <v>993</v>
      </c>
      <c r="E707" s="5" t="s">
        <v>993</v>
      </c>
      <c r="F707" s="17">
        <v>33.199999999999996</v>
      </c>
      <c r="G707" s="17">
        <v>29.5</v>
      </c>
      <c r="H707" s="17" t="s">
        <v>16</v>
      </c>
      <c r="I707" s="17">
        <v>1.4487000000000001</v>
      </c>
      <c r="J707" s="17" t="s">
        <v>16</v>
      </c>
      <c r="K707" s="8" t="s">
        <v>2490</v>
      </c>
      <c r="L707" s="1" t="s">
        <v>17</v>
      </c>
    </row>
    <row r="708" spans="1:12" x14ac:dyDescent="0.35">
      <c r="A708" s="23" t="s">
        <v>1169</v>
      </c>
      <c r="B708" s="10" t="s">
        <v>1170</v>
      </c>
      <c r="C708" s="4" t="s">
        <v>402</v>
      </c>
      <c r="D708" s="7" t="s">
        <v>993</v>
      </c>
      <c r="E708" s="5" t="s">
        <v>993</v>
      </c>
      <c r="F708" s="17">
        <v>35.099999999999994</v>
      </c>
      <c r="G708" s="17">
        <v>28.8</v>
      </c>
      <c r="H708" s="17" t="s">
        <v>16</v>
      </c>
      <c r="I708" s="17">
        <v>1.0722</v>
      </c>
      <c r="J708" s="17" t="s">
        <v>16</v>
      </c>
      <c r="K708" s="8" t="s">
        <v>2490</v>
      </c>
      <c r="L708" s="1" t="s">
        <v>17</v>
      </c>
    </row>
    <row r="709" spans="1:12" x14ac:dyDescent="0.35">
      <c r="A709" s="23" t="s">
        <v>1171</v>
      </c>
      <c r="B709" s="10" t="s">
        <v>1172</v>
      </c>
      <c r="C709" s="4" t="s">
        <v>402</v>
      </c>
      <c r="D709" s="7" t="s">
        <v>993</v>
      </c>
      <c r="E709" s="5" t="s">
        <v>993</v>
      </c>
      <c r="F709" s="17">
        <v>35.6</v>
      </c>
      <c r="G709" s="17">
        <v>31.9</v>
      </c>
      <c r="H709" s="17" t="s">
        <v>16</v>
      </c>
      <c r="I709" s="17">
        <v>2.2675000000000001</v>
      </c>
      <c r="J709" s="17" t="s">
        <v>16</v>
      </c>
      <c r="K709" s="8" t="s">
        <v>2490</v>
      </c>
      <c r="L709" s="1" t="s">
        <v>17</v>
      </c>
    </row>
    <row r="710" spans="1:12" x14ac:dyDescent="0.35">
      <c r="A710" s="23" t="s">
        <v>1173</v>
      </c>
      <c r="B710" s="10" t="s">
        <v>1174</v>
      </c>
      <c r="C710" s="4" t="s">
        <v>402</v>
      </c>
      <c r="D710" s="7" t="s">
        <v>993</v>
      </c>
      <c r="E710" s="5" t="s">
        <v>993</v>
      </c>
      <c r="F710" s="17">
        <v>39.1</v>
      </c>
      <c r="G710" s="17">
        <v>34.200000000000003</v>
      </c>
      <c r="H710" s="17" t="s">
        <v>16</v>
      </c>
      <c r="I710" s="17">
        <v>2.4882</v>
      </c>
      <c r="J710" s="17" t="s">
        <v>16</v>
      </c>
      <c r="K710" s="8" t="s">
        <v>2490</v>
      </c>
      <c r="L710" s="1" t="s">
        <v>17</v>
      </c>
    </row>
    <row r="711" spans="1:12" x14ac:dyDescent="0.35">
      <c r="A711" s="23" t="s">
        <v>1175</v>
      </c>
      <c r="B711" s="5" t="s">
        <v>1968</v>
      </c>
      <c r="C711" s="5" t="s">
        <v>992</v>
      </c>
      <c r="D711" s="7" t="s">
        <v>993</v>
      </c>
      <c r="E711" s="5" t="s">
        <v>993</v>
      </c>
      <c r="F711" s="16">
        <v>34.799999999999997</v>
      </c>
      <c r="G711" s="16">
        <v>30.4</v>
      </c>
      <c r="H711" s="17" t="s">
        <v>16</v>
      </c>
      <c r="I711" s="16">
        <v>1.2736000000000001</v>
      </c>
      <c r="J711" s="17" t="s">
        <v>16</v>
      </c>
      <c r="K711" s="8" t="s">
        <v>1966</v>
      </c>
      <c r="L711" s="1" t="s">
        <v>17</v>
      </c>
    </row>
    <row r="712" spans="1:12" x14ac:dyDescent="0.35">
      <c r="A712" s="23" t="s">
        <v>1176</v>
      </c>
      <c r="B712" s="10" t="s">
        <v>1177</v>
      </c>
      <c r="C712" s="4" t="s">
        <v>402</v>
      </c>
      <c r="D712" s="7" t="s">
        <v>993</v>
      </c>
      <c r="E712" s="5" t="s">
        <v>993</v>
      </c>
      <c r="F712" s="17">
        <v>42.1</v>
      </c>
      <c r="G712" s="17">
        <v>34.6</v>
      </c>
      <c r="H712" s="17" t="s">
        <v>16</v>
      </c>
      <c r="I712" s="17">
        <v>4.1585999999999999</v>
      </c>
      <c r="J712" s="17" t="s">
        <v>16</v>
      </c>
      <c r="K712" s="8" t="s">
        <v>2490</v>
      </c>
      <c r="L712" s="1" t="s">
        <v>17</v>
      </c>
    </row>
    <row r="713" spans="1:12" x14ac:dyDescent="0.35">
      <c r="A713" s="23" t="s">
        <v>1178</v>
      </c>
      <c r="B713" s="10" t="s">
        <v>1179</v>
      </c>
      <c r="C713" s="4" t="s">
        <v>402</v>
      </c>
      <c r="D713" s="7" t="s">
        <v>993</v>
      </c>
      <c r="E713" s="5" t="s">
        <v>993</v>
      </c>
      <c r="F713" s="17">
        <v>29</v>
      </c>
      <c r="G713" s="17">
        <v>24.2</v>
      </c>
      <c r="H713" s="17" t="s">
        <v>16</v>
      </c>
      <c r="I713" s="17">
        <v>1.516</v>
      </c>
      <c r="J713" s="17" t="s">
        <v>16</v>
      </c>
      <c r="K713" s="8" t="s">
        <v>2490</v>
      </c>
      <c r="L713" s="1" t="s">
        <v>17</v>
      </c>
    </row>
    <row r="714" spans="1:12" x14ac:dyDescent="0.35">
      <c r="A714" s="23" t="s">
        <v>1180</v>
      </c>
      <c r="B714" s="10" t="s">
        <v>1181</v>
      </c>
      <c r="C714" s="4" t="s">
        <v>402</v>
      </c>
      <c r="D714" s="7" t="s">
        <v>993</v>
      </c>
      <c r="E714" s="5" t="s">
        <v>993</v>
      </c>
      <c r="F714" s="17">
        <v>32.1</v>
      </c>
      <c r="G714" s="17">
        <v>28</v>
      </c>
      <c r="H714" s="17" t="s">
        <v>16</v>
      </c>
      <c r="I714" s="17">
        <v>1.7444</v>
      </c>
      <c r="J714" s="17" t="s">
        <v>16</v>
      </c>
      <c r="K714" s="8" t="s">
        <v>2490</v>
      </c>
      <c r="L714" s="1" t="s">
        <v>17</v>
      </c>
    </row>
    <row r="715" spans="1:12" x14ac:dyDescent="0.35">
      <c r="A715" s="23" t="s">
        <v>1182</v>
      </c>
      <c r="B715" s="10" t="s">
        <v>1183</v>
      </c>
      <c r="C715" s="4" t="s">
        <v>402</v>
      </c>
      <c r="D715" s="7" t="s">
        <v>993</v>
      </c>
      <c r="E715" s="5" t="s">
        <v>993</v>
      </c>
      <c r="F715" s="17" t="s">
        <v>16</v>
      </c>
      <c r="G715" s="17" t="s">
        <v>16</v>
      </c>
      <c r="H715" s="17" t="s">
        <v>16</v>
      </c>
      <c r="I715" s="17" t="s">
        <v>16</v>
      </c>
      <c r="J715" s="17" t="s">
        <v>16</v>
      </c>
      <c r="K715" s="8" t="s">
        <v>2490</v>
      </c>
      <c r="L715" s="1" t="s">
        <v>17</v>
      </c>
    </row>
    <row r="716" spans="1:12" x14ac:dyDescent="0.35">
      <c r="A716" s="23" t="s">
        <v>1184</v>
      </c>
      <c r="B716" s="10" t="s">
        <v>1185</v>
      </c>
      <c r="C716" s="4" t="s">
        <v>358</v>
      </c>
      <c r="D716" s="7" t="s">
        <v>993</v>
      </c>
      <c r="E716" s="5" t="s">
        <v>993</v>
      </c>
      <c r="F716" s="17">
        <v>32.599999999999994</v>
      </c>
      <c r="G716" s="17">
        <v>26.9</v>
      </c>
      <c r="H716" s="17" t="s">
        <v>16</v>
      </c>
      <c r="I716" s="17">
        <v>1.1249</v>
      </c>
      <c r="J716" s="17" t="s">
        <v>16</v>
      </c>
      <c r="K716" s="8" t="s">
        <v>1969</v>
      </c>
      <c r="L716" s="1" t="s">
        <v>17</v>
      </c>
    </row>
    <row r="717" spans="1:12" x14ac:dyDescent="0.35">
      <c r="A717" s="23" t="s">
        <v>1186</v>
      </c>
      <c r="B717" s="10" t="s">
        <v>1187</v>
      </c>
      <c r="C717" s="4" t="s">
        <v>358</v>
      </c>
      <c r="D717" s="7" t="s">
        <v>993</v>
      </c>
      <c r="E717" s="5" t="s">
        <v>993</v>
      </c>
      <c r="F717" s="17">
        <v>37.1</v>
      </c>
      <c r="G717" s="17">
        <v>29.2</v>
      </c>
      <c r="H717" s="17" t="s">
        <v>16</v>
      </c>
      <c r="I717" s="17">
        <v>1.2923</v>
      </c>
      <c r="J717" s="17" t="s">
        <v>16</v>
      </c>
      <c r="K717" s="8" t="s">
        <v>1969</v>
      </c>
      <c r="L717" s="1" t="s">
        <v>17</v>
      </c>
    </row>
    <row r="718" spans="1:12" x14ac:dyDescent="0.35">
      <c r="A718" s="23" t="s">
        <v>1188</v>
      </c>
      <c r="B718" s="10" t="s">
        <v>1189</v>
      </c>
      <c r="C718" s="4" t="s">
        <v>358</v>
      </c>
      <c r="D718" s="7" t="s">
        <v>993</v>
      </c>
      <c r="E718" s="5" t="s">
        <v>993</v>
      </c>
      <c r="F718" s="17">
        <v>36.5</v>
      </c>
      <c r="G718" s="17">
        <v>29.2</v>
      </c>
      <c r="H718" s="17" t="s">
        <v>16</v>
      </c>
      <c r="I718" s="17">
        <v>1.2410000000000001</v>
      </c>
      <c r="J718" s="17" t="s">
        <v>16</v>
      </c>
      <c r="K718" s="8" t="s">
        <v>1969</v>
      </c>
      <c r="L718" s="1" t="s">
        <v>17</v>
      </c>
    </row>
    <row r="719" spans="1:12" x14ac:dyDescent="0.35">
      <c r="A719" s="23" t="s">
        <v>1190</v>
      </c>
      <c r="B719" s="10" t="s">
        <v>1191</v>
      </c>
      <c r="C719" s="4" t="s">
        <v>358</v>
      </c>
      <c r="D719" s="7" t="s">
        <v>993</v>
      </c>
      <c r="E719" s="5" t="s">
        <v>993</v>
      </c>
      <c r="F719" s="17">
        <v>38.5</v>
      </c>
      <c r="G719" s="17">
        <v>33.799999999999997</v>
      </c>
      <c r="H719" s="17" t="s">
        <v>16</v>
      </c>
      <c r="I719" s="17">
        <v>1.6996</v>
      </c>
      <c r="J719" s="17" t="s">
        <v>16</v>
      </c>
      <c r="K719" s="8" t="s">
        <v>1969</v>
      </c>
      <c r="L719" s="1" t="s">
        <v>17</v>
      </c>
    </row>
    <row r="720" spans="1:12" x14ac:dyDescent="0.35">
      <c r="A720" s="23" t="s">
        <v>1192</v>
      </c>
      <c r="B720" s="10" t="s">
        <v>1193</v>
      </c>
      <c r="C720" s="4" t="s">
        <v>358</v>
      </c>
      <c r="D720" s="7" t="s">
        <v>993</v>
      </c>
      <c r="E720" s="5" t="s">
        <v>993</v>
      </c>
      <c r="F720" s="17">
        <v>42.300000000000004</v>
      </c>
      <c r="G720" s="17">
        <v>36.6</v>
      </c>
      <c r="H720" s="17" t="s">
        <v>16</v>
      </c>
      <c r="I720" s="17">
        <v>3.7848999999999999</v>
      </c>
      <c r="J720" s="17" t="s">
        <v>16</v>
      </c>
      <c r="K720" s="8" t="s">
        <v>1969</v>
      </c>
      <c r="L720" s="1" t="s">
        <v>17</v>
      </c>
    </row>
    <row r="721" spans="1:12" x14ac:dyDescent="0.35">
      <c r="A721" s="23" t="s">
        <v>1194</v>
      </c>
      <c r="B721" s="10" t="s">
        <v>1195</v>
      </c>
      <c r="C721" s="4" t="s">
        <v>358</v>
      </c>
      <c r="D721" s="7" t="s">
        <v>993</v>
      </c>
      <c r="E721" s="5" t="s">
        <v>993</v>
      </c>
      <c r="F721" s="17">
        <v>39.4</v>
      </c>
      <c r="G721" s="17">
        <v>30.1</v>
      </c>
      <c r="H721" s="17" t="s">
        <v>16</v>
      </c>
      <c r="I721" s="17">
        <v>1.6680999999999999</v>
      </c>
      <c r="J721" s="17" t="s">
        <v>16</v>
      </c>
      <c r="K721" s="8" t="s">
        <v>1969</v>
      </c>
      <c r="L721" s="1" t="s">
        <v>17</v>
      </c>
    </row>
    <row r="722" spans="1:12" x14ac:dyDescent="0.35">
      <c r="A722" s="23" t="s">
        <v>1196</v>
      </c>
      <c r="B722" s="5" t="s">
        <v>1970</v>
      </c>
      <c r="C722" s="5" t="s">
        <v>992</v>
      </c>
      <c r="D722" s="7" t="s">
        <v>993</v>
      </c>
      <c r="E722" s="5" t="s">
        <v>993</v>
      </c>
      <c r="F722" s="16">
        <v>31.2</v>
      </c>
      <c r="G722" s="16">
        <v>26.1</v>
      </c>
      <c r="H722" s="17" t="s">
        <v>16</v>
      </c>
      <c r="I722" s="16">
        <v>1.3098000000000001</v>
      </c>
      <c r="J722" s="17" t="s">
        <v>16</v>
      </c>
      <c r="K722" s="8" t="s">
        <v>1966</v>
      </c>
      <c r="L722" s="1" t="s">
        <v>17</v>
      </c>
    </row>
    <row r="723" spans="1:12" x14ac:dyDescent="0.35">
      <c r="A723" s="23" t="s">
        <v>1197</v>
      </c>
      <c r="B723" s="10" t="s">
        <v>1198</v>
      </c>
      <c r="C723" s="4" t="s">
        <v>358</v>
      </c>
      <c r="D723" s="7" t="s">
        <v>993</v>
      </c>
      <c r="E723" s="5" t="s">
        <v>993</v>
      </c>
      <c r="F723" s="17">
        <v>37.799999999999997</v>
      </c>
      <c r="G723" s="17">
        <v>30.8</v>
      </c>
      <c r="H723" s="17" t="s">
        <v>16</v>
      </c>
      <c r="I723" s="17">
        <v>1.512</v>
      </c>
      <c r="J723" s="17" t="s">
        <v>16</v>
      </c>
      <c r="K723" s="8" t="s">
        <v>1969</v>
      </c>
      <c r="L723" s="1" t="s">
        <v>17</v>
      </c>
    </row>
    <row r="724" spans="1:12" x14ac:dyDescent="0.35">
      <c r="A724" s="23" t="s">
        <v>1199</v>
      </c>
      <c r="B724" s="10" t="s">
        <v>1200</v>
      </c>
      <c r="C724" s="4" t="s">
        <v>358</v>
      </c>
      <c r="D724" s="7" t="s">
        <v>993</v>
      </c>
      <c r="E724" s="5" t="s">
        <v>993</v>
      </c>
      <c r="F724" s="17" t="s">
        <v>16</v>
      </c>
      <c r="G724" s="17" t="s">
        <v>16</v>
      </c>
      <c r="H724" s="17" t="s">
        <v>16</v>
      </c>
      <c r="I724" s="17" t="s">
        <v>16</v>
      </c>
      <c r="J724" s="17" t="s">
        <v>16</v>
      </c>
      <c r="K724" s="8" t="s">
        <v>1969</v>
      </c>
      <c r="L724" s="1" t="s">
        <v>17</v>
      </c>
    </row>
    <row r="725" spans="1:12" x14ac:dyDescent="0.35">
      <c r="A725" s="23" t="s">
        <v>1201</v>
      </c>
      <c r="B725" s="5" t="s">
        <v>1971</v>
      </c>
      <c r="C725" s="5" t="s">
        <v>992</v>
      </c>
      <c r="D725" s="7" t="s">
        <v>993</v>
      </c>
      <c r="E725" s="5" t="s">
        <v>993</v>
      </c>
      <c r="F725" s="16">
        <v>29</v>
      </c>
      <c r="G725" s="16">
        <v>24</v>
      </c>
      <c r="H725" s="17" t="s">
        <v>16</v>
      </c>
      <c r="I725" s="16">
        <v>1.8784000000000001</v>
      </c>
      <c r="J725" s="17" t="s">
        <v>16</v>
      </c>
      <c r="K725" s="8" t="s">
        <v>1966</v>
      </c>
      <c r="L725" s="1" t="s">
        <v>17</v>
      </c>
    </row>
    <row r="726" spans="1:12" x14ac:dyDescent="0.35">
      <c r="A726" s="23" t="s">
        <v>1202</v>
      </c>
      <c r="B726" s="5" t="s">
        <v>1972</v>
      </c>
      <c r="C726" s="5" t="s">
        <v>992</v>
      </c>
      <c r="D726" s="7" t="s">
        <v>993</v>
      </c>
      <c r="E726" s="5" t="s">
        <v>993</v>
      </c>
      <c r="F726" s="16">
        <v>33.299999999999997</v>
      </c>
      <c r="G726" s="16">
        <v>26.8</v>
      </c>
      <c r="H726" s="17" t="s">
        <v>16</v>
      </c>
      <c r="I726" s="16">
        <v>1.0747</v>
      </c>
      <c r="J726" s="17" t="s">
        <v>16</v>
      </c>
      <c r="K726" s="8" t="s">
        <v>1966</v>
      </c>
      <c r="L726" s="1" t="s">
        <v>17</v>
      </c>
    </row>
    <row r="727" spans="1:12" x14ac:dyDescent="0.35">
      <c r="A727" s="23" t="s">
        <v>1203</v>
      </c>
      <c r="B727" s="10" t="s">
        <v>1204</v>
      </c>
      <c r="C727" s="4" t="s">
        <v>539</v>
      </c>
      <c r="D727" s="7" t="s">
        <v>993</v>
      </c>
      <c r="E727" s="5" t="s">
        <v>993</v>
      </c>
      <c r="F727" s="16">
        <v>30.5</v>
      </c>
      <c r="G727" s="16">
        <v>23.2</v>
      </c>
      <c r="H727" s="17" t="s">
        <v>16</v>
      </c>
      <c r="I727" s="16">
        <v>1.2</v>
      </c>
      <c r="J727" s="17" t="s">
        <v>16</v>
      </c>
      <c r="K727" s="8" t="s">
        <v>2535</v>
      </c>
      <c r="L727" s="1" t="s">
        <v>17</v>
      </c>
    </row>
    <row r="728" spans="1:12" x14ac:dyDescent="0.35">
      <c r="A728" s="23" t="s">
        <v>1205</v>
      </c>
      <c r="B728" s="10" t="s">
        <v>1206</v>
      </c>
      <c r="C728" s="4" t="s">
        <v>539</v>
      </c>
      <c r="D728" s="7" t="s">
        <v>993</v>
      </c>
      <c r="E728" s="5" t="s">
        <v>993</v>
      </c>
      <c r="F728" s="16">
        <v>31.2</v>
      </c>
      <c r="G728" s="16">
        <v>25.6</v>
      </c>
      <c r="H728" s="17" t="s">
        <v>16</v>
      </c>
      <c r="I728" s="16">
        <v>1.3</v>
      </c>
      <c r="J728" s="17" t="s">
        <v>16</v>
      </c>
      <c r="K728" s="8" t="s">
        <v>2536</v>
      </c>
      <c r="L728" s="1" t="s">
        <v>17</v>
      </c>
    </row>
    <row r="729" spans="1:12" x14ac:dyDescent="0.35">
      <c r="A729" s="23" t="s">
        <v>1207</v>
      </c>
      <c r="B729" s="10" t="s">
        <v>1208</v>
      </c>
      <c r="C729" s="4" t="s">
        <v>539</v>
      </c>
      <c r="D729" s="7" t="s">
        <v>993</v>
      </c>
      <c r="E729" s="5" t="s">
        <v>993</v>
      </c>
      <c r="F729" s="16">
        <v>32.799999999999997</v>
      </c>
      <c r="G729" s="16">
        <v>27.4</v>
      </c>
      <c r="H729" s="17" t="s">
        <v>16</v>
      </c>
      <c r="I729" s="16">
        <v>1.6</v>
      </c>
      <c r="J729" s="17" t="s">
        <v>16</v>
      </c>
      <c r="K729" s="8" t="s">
        <v>2537</v>
      </c>
      <c r="L729" s="1" t="s">
        <v>17</v>
      </c>
    </row>
    <row r="730" spans="1:12" x14ac:dyDescent="0.35">
      <c r="A730" s="23" t="s">
        <v>1209</v>
      </c>
      <c r="B730" s="10" t="s">
        <v>1210</v>
      </c>
      <c r="C730" s="4" t="s">
        <v>539</v>
      </c>
      <c r="D730" s="7" t="s">
        <v>993</v>
      </c>
      <c r="E730" s="5" t="s">
        <v>993</v>
      </c>
      <c r="F730" s="16">
        <v>30.4</v>
      </c>
      <c r="G730" s="16">
        <v>27.7</v>
      </c>
      <c r="H730" s="17" t="s">
        <v>16</v>
      </c>
      <c r="I730" s="16">
        <v>1.7</v>
      </c>
      <c r="J730" s="17" t="s">
        <v>16</v>
      </c>
      <c r="K730" s="8" t="s">
        <v>2538</v>
      </c>
      <c r="L730" s="1" t="s">
        <v>17</v>
      </c>
    </row>
    <row r="731" spans="1:12" x14ac:dyDescent="0.35">
      <c r="A731" s="23" t="s">
        <v>1211</v>
      </c>
      <c r="B731" s="10" t="s">
        <v>1212</v>
      </c>
      <c r="C731" s="4" t="s">
        <v>539</v>
      </c>
      <c r="D731" s="7" t="s">
        <v>993</v>
      </c>
      <c r="E731" s="5" t="s">
        <v>993</v>
      </c>
      <c r="F731" s="16">
        <v>37.9</v>
      </c>
      <c r="G731" s="16">
        <v>30.7</v>
      </c>
      <c r="H731" s="17" t="s">
        <v>16</v>
      </c>
      <c r="I731" s="16">
        <v>2.9</v>
      </c>
      <c r="J731" s="17" t="s">
        <v>16</v>
      </c>
      <c r="K731" s="8" t="s">
        <v>2539</v>
      </c>
      <c r="L731" s="1" t="s">
        <v>17</v>
      </c>
    </row>
    <row r="732" spans="1:12" x14ac:dyDescent="0.35">
      <c r="A732" s="23" t="s">
        <v>1213</v>
      </c>
      <c r="B732" s="10" t="s">
        <v>1214</v>
      </c>
      <c r="C732" s="4" t="s">
        <v>539</v>
      </c>
      <c r="D732" s="7" t="s">
        <v>993</v>
      </c>
      <c r="E732" s="5" t="s">
        <v>993</v>
      </c>
      <c r="F732" s="16">
        <v>36.700000000000003</v>
      </c>
      <c r="G732" s="16">
        <v>31</v>
      </c>
      <c r="H732" s="17" t="s">
        <v>16</v>
      </c>
      <c r="I732" s="16">
        <v>2.2000000000000002</v>
      </c>
      <c r="J732" s="17" t="s">
        <v>16</v>
      </c>
      <c r="K732" s="8" t="s">
        <v>2540</v>
      </c>
      <c r="L732" s="1" t="s">
        <v>17</v>
      </c>
    </row>
    <row r="733" spans="1:12" x14ac:dyDescent="0.35">
      <c r="A733" s="23" t="s">
        <v>1215</v>
      </c>
      <c r="B733" s="10" t="s">
        <v>1216</v>
      </c>
      <c r="C733" s="4" t="s">
        <v>539</v>
      </c>
      <c r="D733" s="7" t="s">
        <v>993</v>
      </c>
      <c r="E733" s="5" t="s">
        <v>993</v>
      </c>
      <c r="F733" s="16">
        <v>33.799999999999997</v>
      </c>
      <c r="G733" s="16">
        <v>28</v>
      </c>
      <c r="H733" s="17" t="s">
        <v>16</v>
      </c>
      <c r="I733" s="16">
        <v>1.1000000000000001</v>
      </c>
      <c r="J733" s="17" t="s">
        <v>16</v>
      </c>
      <c r="K733" s="8" t="s">
        <v>2541</v>
      </c>
      <c r="L733" s="1" t="s">
        <v>17</v>
      </c>
    </row>
    <row r="734" spans="1:12" x14ac:dyDescent="0.35">
      <c r="A734" s="23" t="s">
        <v>1217</v>
      </c>
      <c r="B734" s="10" t="s">
        <v>1218</v>
      </c>
      <c r="C734" s="4" t="s">
        <v>539</v>
      </c>
      <c r="D734" s="7" t="s">
        <v>993</v>
      </c>
      <c r="E734" s="5" t="s">
        <v>993</v>
      </c>
      <c r="F734" s="16">
        <v>32.1</v>
      </c>
      <c r="G734" s="16">
        <v>27.2</v>
      </c>
      <c r="H734" s="17" t="s">
        <v>16</v>
      </c>
      <c r="I734" s="16">
        <v>1.6</v>
      </c>
      <c r="J734" s="17" t="s">
        <v>16</v>
      </c>
      <c r="K734" s="8" t="s">
        <v>2542</v>
      </c>
      <c r="L734" s="1" t="s">
        <v>17</v>
      </c>
    </row>
    <row r="735" spans="1:12" x14ac:dyDescent="0.35">
      <c r="A735" s="23" t="s">
        <v>1219</v>
      </c>
      <c r="B735" s="10" t="s">
        <v>1220</v>
      </c>
      <c r="C735" s="4" t="s">
        <v>539</v>
      </c>
      <c r="D735" s="7" t="s">
        <v>993</v>
      </c>
      <c r="E735" s="5" t="s">
        <v>993</v>
      </c>
      <c r="F735" s="16">
        <v>35.200000000000003</v>
      </c>
      <c r="G735" s="16">
        <v>28.2</v>
      </c>
      <c r="H735" s="17" t="s">
        <v>16</v>
      </c>
      <c r="I735" s="16">
        <v>2.2000000000000002</v>
      </c>
      <c r="J735" s="17" t="s">
        <v>16</v>
      </c>
      <c r="K735" s="8" t="s">
        <v>2543</v>
      </c>
      <c r="L735" s="1" t="s">
        <v>17</v>
      </c>
    </row>
    <row r="736" spans="1:12" x14ac:dyDescent="0.35">
      <c r="A736" s="23" t="s">
        <v>1221</v>
      </c>
      <c r="B736" s="10" t="s">
        <v>1222</v>
      </c>
      <c r="C736" s="4" t="s">
        <v>539</v>
      </c>
      <c r="D736" s="7" t="s">
        <v>993</v>
      </c>
      <c r="E736" s="5" t="s">
        <v>993</v>
      </c>
      <c r="F736" s="16">
        <v>34.200000000000003</v>
      </c>
      <c r="G736" s="16">
        <v>28.7</v>
      </c>
      <c r="H736" s="17" t="s">
        <v>16</v>
      </c>
      <c r="I736" s="16">
        <v>1.9</v>
      </c>
      <c r="J736" s="17" t="s">
        <v>16</v>
      </c>
      <c r="K736" s="8" t="s">
        <v>2544</v>
      </c>
      <c r="L736" s="1" t="s">
        <v>17</v>
      </c>
    </row>
    <row r="737" spans="1:12" x14ac:dyDescent="0.35">
      <c r="A737" s="23" t="s">
        <v>1223</v>
      </c>
      <c r="B737" s="5" t="s">
        <v>1973</v>
      </c>
      <c r="C737" s="5" t="s">
        <v>992</v>
      </c>
      <c r="D737" s="7" t="s">
        <v>993</v>
      </c>
      <c r="E737" s="5" t="s">
        <v>993</v>
      </c>
      <c r="F737" s="16">
        <v>28.6</v>
      </c>
      <c r="G737" s="16">
        <v>23.6</v>
      </c>
      <c r="H737" s="17" t="s">
        <v>16</v>
      </c>
      <c r="I737" s="16">
        <v>1.784</v>
      </c>
      <c r="J737" s="17" t="s">
        <v>16</v>
      </c>
      <c r="K737" s="8" t="s">
        <v>1966</v>
      </c>
      <c r="L737" s="1" t="s">
        <v>17</v>
      </c>
    </row>
    <row r="738" spans="1:12" x14ac:dyDescent="0.35">
      <c r="A738" s="23" t="s">
        <v>1224</v>
      </c>
      <c r="B738" s="10" t="s">
        <v>1225</v>
      </c>
      <c r="C738" s="4" t="s">
        <v>627</v>
      </c>
      <c r="D738" s="7" t="s">
        <v>993</v>
      </c>
      <c r="E738" s="5" t="s">
        <v>993</v>
      </c>
      <c r="F738" s="16">
        <v>27.5</v>
      </c>
      <c r="G738" s="16">
        <v>25.7</v>
      </c>
      <c r="H738" s="17" t="s">
        <v>16</v>
      </c>
      <c r="I738" s="16">
        <v>0.8</v>
      </c>
      <c r="J738" s="17" t="s">
        <v>16</v>
      </c>
      <c r="K738" s="8" t="s">
        <v>2546</v>
      </c>
      <c r="L738" s="1" t="s">
        <v>17</v>
      </c>
    </row>
    <row r="739" spans="1:12" x14ac:dyDescent="0.35">
      <c r="A739" s="23" t="s">
        <v>1226</v>
      </c>
      <c r="B739" s="10" t="s">
        <v>1227</v>
      </c>
      <c r="C739" s="4" t="s">
        <v>627</v>
      </c>
      <c r="D739" s="7" t="s">
        <v>993</v>
      </c>
      <c r="E739" s="5" t="s">
        <v>993</v>
      </c>
      <c r="F739" s="16">
        <v>30.4</v>
      </c>
      <c r="G739" s="16">
        <v>25.5</v>
      </c>
      <c r="H739" s="17" t="s">
        <v>16</v>
      </c>
      <c r="I739" s="16">
        <v>0.9</v>
      </c>
      <c r="J739" s="17" t="s">
        <v>16</v>
      </c>
      <c r="K739" s="8" t="s">
        <v>2547</v>
      </c>
      <c r="L739" s="1" t="s">
        <v>17</v>
      </c>
    </row>
    <row r="740" spans="1:12" x14ac:dyDescent="0.35">
      <c r="A740" s="23" t="s">
        <v>1228</v>
      </c>
      <c r="B740" s="10" t="s">
        <v>1229</v>
      </c>
      <c r="C740" s="4" t="s">
        <v>627</v>
      </c>
      <c r="D740" s="7" t="s">
        <v>993</v>
      </c>
      <c r="E740" s="5" t="s">
        <v>993</v>
      </c>
      <c r="F740" s="16">
        <v>32.4</v>
      </c>
      <c r="G740" s="16">
        <v>26.1</v>
      </c>
      <c r="H740" s="17" t="s">
        <v>16</v>
      </c>
      <c r="I740" s="16">
        <v>1.4</v>
      </c>
      <c r="J740" s="17" t="s">
        <v>16</v>
      </c>
      <c r="K740" s="8" t="s">
        <v>2548</v>
      </c>
      <c r="L740" s="1" t="s">
        <v>17</v>
      </c>
    </row>
    <row r="741" spans="1:12" x14ac:dyDescent="0.35">
      <c r="A741" s="23" t="s">
        <v>1230</v>
      </c>
      <c r="B741" s="10" t="s">
        <v>1231</v>
      </c>
      <c r="C741" s="4" t="s">
        <v>627</v>
      </c>
      <c r="D741" s="7" t="s">
        <v>993</v>
      </c>
      <c r="E741" s="5" t="s">
        <v>993</v>
      </c>
      <c r="F741" s="16">
        <v>29.8</v>
      </c>
      <c r="G741" s="16">
        <v>25.9</v>
      </c>
      <c r="H741" s="17" t="s">
        <v>16</v>
      </c>
      <c r="I741" s="16">
        <v>1</v>
      </c>
      <c r="J741" s="17" t="s">
        <v>16</v>
      </c>
      <c r="K741" s="8" t="s">
        <v>2549</v>
      </c>
      <c r="L741" s="1" t="s">
        <v>17</v>
      </c>
    </row>
    <row r="742" spans="1:12" x14ac:dyDescent="0.35">
      <c r="A742" s="23" t="s">
        <v>1232</v>
      </c>
      <c r="B742" s="10" t="s">
        <v>1233</v>
      </c>
      <c r="C742" s="4" t="s">
        <v>627</v>
      </c>
      <c r="D742" s="7" t="s">
        <v>993</v>
      </c>
      <c r="E742" s="5" t="s">
        <v>993</v>
      </c>
      <c r="F742" s="16">
        <v>38.1</v>
      </c>
      <c r="G742" s="16">
        <v>31.3</v>
      </c>
      <c r="H742" s="17" t="s">
        <v>16</v>
      </c>
      <c r="I742" s="16">
        <v>2.4</v>
      </c>
      <c r="J742" s="17" t="s">
        <v>16</v>
      </c>
      <c r="K742" s="8" t="s">
        <v>2550</v>
      </c>
      <c r="L742" s="1" t="s">
        <v>17</v>
      </c>
    </row>
    <row r="743" spans="1:12" x14ac:dyDescent="0.35">
      <c r="A743" s="23" t="s">
        <v>1234</v>
      </c>
      <c r="B743" s="10" t="s">
        <v>1235</v>
      </c>
      <c r="C743" s="4" t="s">
        <v>627</v>
      </c>
      <c r="D743" s="7" t="s">
        <v>993</v>
      </c>
      <c r="E743" s="5" t="s">
        <v>993</v>
      </c>
      <c r="F743" s="16">
        <v>38</v>
      </c>
      <c r="G743" s="16">
        <v>35</v>
      </c>
      <c r="H743" s="17" t="s">
        <v>16</v>
      </c>
      <c r="I743" s="16">
        <v>1.9</v>
      </c>
      <c r="J743" s="17" t="s">
        <v>16</v>
      </c>
      <c r="K743" s="8" t="s">
        <v>2551</v>
      </c>
      <c r="L743" s="1" t="s">
        <v>17</v>
      </c>
    </row>
    <row r="744" spans="1:12" x14ac:dyDescent="0.35">
      <c r="A744" s="23" t="s">
        <v>1236</v>
      </c>
      <c r="B744" s="10" t="s">
        <v>1237</v>
      </c>
      <c r="C744" s="4" t="s">
        <v>627</v>
      </c>
      <c r="D744" s="7" t="s">
        <v>993</v>
      </c>
      <c r="E744" s="5" t="s">
        <v>993</v>
      </c>
      <c r="F744" s="16">
        <v>30.4</v>
      </c>
      <c r="G744" s="16">
        <v>29.3</v>
      </c>
      <c r="H744" s="17" t="s">
        <v>16</v>
      </c>
      <c r="I744" s="16">
        <v>0.8</v>
      </c>
      <c r="J744" s="17" t="s">
        <v>16</v>
      </c>
      <c r="K744" s="8" t="s">
        <v>2552</v>
      </c>
      <c r="L744" s="1" t="s">
        <v>17</v>
      </c>
    </row>
    <row r="745" spans="1:12" x14ac:dyDescent="0.35">
      <c r="A745" s="23" t="s">
        <v>1238</v>
      </c>
      <c r="B745" s="10" t="s">
        <v>1239</v>
      </c>
      <c r="C745" s="4" t="s">
        <v>627</v>
      </c>
      <c r="D745" s="7" t="s">
        <v>993</v>
      </c>
      <c r="E745" s="5" t="s">
        <v>993</v>
      </c>
      <c r="F745" s="16">
        <v>27.1</v>
      </c>
      <c r="G745" s="16">
        <v>18.7</v>
      </c>
      <c r="H745" s="17" t="s">
        <v>16</v>
      </c>
      <c r="I745" s="16">
        <v>0.3</v>
      </c>
      <c r="J745" s="17" t="s">
        <v>16</v>
      </c>
      <c r="K745" s="8" t="s">
        <v>2553</v>
      </c>
      <c r="L745" s="1" t="s">
        <v>17</v>
      </c>
    </row>
    <row r="746" spans="1:12" x14ac:dyDescent="0.35">
      <c r="A746" s="23" t="s">
        <v>1240</v>
      </c>
      <c r="B746" s="10" t="s">
        <v>1241</v>
      </c>
      <c r="C746" s="4" t="s">
        <v>627</v>
      </c>
      <c r="D746" s="7" t="s">
        <v>993</v>
      </c>
      <c r="E746" s="5" t="s">
        <v>993</v>
      </c>
      <c r="F746" s="16">
        <v>35.200000000000003</v>
      </c>
      <c r="G746" s="16">
        <v>30.4</v>
      </c>
      <c r="H746" s="17" t="s">
        <v>16</v>
      </c>
      <c r="I746" s="16">
        <v>2</v>
      </c>
      <c r="J746" s="17" t="s">
        <v>16</v>
      </c>
      <c r="K746" s="8" t="s">
        <v>2554</v>
      </c>
      <c r="L746" s="1" t="s">
        <v>17</v>
      </c>
    </row>
    <row r="747" spans="1:12" x14ac:dyDescent="0.35">
      <c r="A747" s="23" t="s">
        <v>1242</v>
      </c>
      <c r="B747" s="10" t="s">
        <v>1243</v>
      </c>
      <c r="C747" s="4" t="s">
        <v>627</v>
      </c>
      <c r="D747" s="7" t="s">
        <v>993</v>
      </c>
      <c r="E747" s="5" t="s">
        <v>993</v>
      </c>
      <c r="F747" s="16">
        <v>40.200000000000003</v>
      </c>
      <c r="G747" s="16">
        <v>36.6</v>
      </c>
      <c r="H747" s="17" t="s">
        <v>16</v>
      </c>
      <c r="I747" s="16">
        <v>2</v>
      </c>
      <c r="J747" s="17" t="s">
        <v>16</v>
      </c>
      <c r="K747" s="8" t="s">
        <v>2555</v>
      </c>
      <c r="L747" s="1" t="s">
        <v>17</v>
      </c>
    </row>
    <row r="748" spans="1:12" x14ac:dyDescent="0.35">
      <c r="A748" s="23" t="s">
        <v>1244</v>
      </c>
      <c r="B748" s="5" t="s">
        <v>1974</v>
      </c>
      <c r="C748" s="5" t="s">
        <v>235</v>
      </c>
      <c r="D748" s="7" t="s">
        <v>993</v>
      </c>
      <c r="E748" s="5" t="s">
        <v>993</v>
      </c>
      <c r="F748" s="16">
        <v>26.3</v>
      </c>
      <c r="G748" s="16">
        <v>23.34</v>
      </c>
      <c r="H748" s="17" t="s">
        <v>16</v>
      </c>
      <c r="I748" s="16">
        <v>1.1000000000000001</v>
      </c>
      <c r="J748" s="17" t="s">
        <v>16</v>
      </c>
      <c r="K748" s="8" t="s">
        <v>1975</v>
      </c>
      <c r="L748" s="1" t="s">
        <v>17</v>
      </c>
    </row>
    <row r="749" spans="1:12" x14ac:dyDescent="0.35">
      <c r="A749" s="23" t="s">
        <v>1245</v>
      </c>
      <c r="B749" s="10" t="s">
        <v>1246</v>
      </c>
      <c r="C749" s="4" t="s">
        <v>649</v>
      </c>
      <c r="D749" s="7" t="s">
        <v>993</v>
      </c>
      <c r="E749" s="5" t="s">
        <v>993</v>
      </c>
      <c r="F749" s="16">
        <v>31.1</v>
      </c>
      <c r="G749" s="16">
        <v>26.6</v>
      </c>
      <c r="H749" s="17" t="s">
        <v>16</v>
      </c>
      <c r="I749" s="15">
        <v>1.3</v>
      </c>
      <c r="J749" s="17" t="s">
        <v>16</v>
      </c>
      <c r="K749" s="8" t="s">
        <v>2524</v>
      </c>
      <c r="L749" s="1" t="s">
        <v>17</v>
      </c>
    </row>
    <row r="750" spans="1:12" x14ac:dyDescent="0.35">
      <c r="A750" s="23" t="s">
        <v>1247</v>
      </c>
      <c r="B750" s="10" t="s">
        <v>1248</v>
      </c>
      <c r="C750" s="4" t="s">
        <v>649</v>
      </c>
      <c r="D750" s="7" t="s">
        <v>993</v>
      </c>
      <c r="E750" s="5" t="s">
        <v>993</v>
      </c>
      <c r="F750" s="16">
        <v>32.6</v>
      </c>
      <c r="G750" s="16">
        <v>26.5</v>
      </c>
      <c r="H750" s="17" t="s">
        <v>16</v>
      </c>
      <c r="I750" s="15">
        <v>1.9</v>
      </c>
      <c r="J750" s="17" t="s">
        <v>16</v>
      </c>
      <c r="K750" s="8" t="s">
        <v>2525</v>
      </c>
      <c r="L750" s="1" t="s">
        <v>17</v>
      </c>
    </row>
    <row r="751" spans="1:12" x14ac:dyDescent="0.35">
      <c r="A751" s="23" t="s">
        <v>1249</v>
      </c>
      <c r="B751" s="10" t="s">
        <v>1250</v>
      </c>
      <c r="C751" s="4" t="s">
        <v>649</v>
      </c>
      <c r="D751" s="7" t="s">
        <v>993</v>
      </c>
      <c r="E751" s="5" t="s">
        <v>993</v>
      </c>
      <c r="F751" s="16">
        <v>32.6</v>
      </c>
      <c r="G751" s="16">
        <v>27.6</v>
      </c>
      <c r="H751" s="17" t="s">
        <v>16</v>
      </c>
      <c r="I751" s="15">
        <v>1.7</v>
      </c>
      <c r="J751" s="17" t="s">
        <v>16</v>
      </c>
      <c r="K751" s="8" t="s">
        <v>2526</v>
      </c>
      <c r="L751" s="1" t="s">
        <v>17</v>
      </c>
    </row>
    <row r="752" spans="1:12" x14ac:dyDescent="0.35">
      <c r="A752" s="23" t="s">
        <v>1251</v>
      </c>
      <c r="B752" s="10" t="s">
        <v>1252</v>
      </c>
      <c r="C752" s="4" t="s">
        <v>649</v>
      </c>
      <c r="D752" s="7" t="s">
        <v>993</v>
      </c>
      <c r="E752" s="5" t="s">
        <v>993</v>
      </c>
      <c r="F752" s="16">
        <v>35.700000000000003</v>
      </c>
      <c r="G752" s="16">
        <v>29.9</v>
      </c>
      <c r="H752" s="17" t="s">
        <v>16</v>
      </c>
      <c r="I752" s="15">
        <v>2.2999999999999998</v>
      </c>
      <c r="J752" s="17" t="s">
        <v>16</v>
      </c>
      <c r="K752" s="8" t="s">
        <v>2527</v>
      </c>
      <c r="L752" s="1" t="s">
        <v>17</v>
      </c>
    </row>
    <row r="753" spans="1:12" x14ac:dyDescent="0.35">
      <c r="A753" s="23" t="s">
        <v>1253</v>
      </c>
      <c r="B753" s="10" t="s">
        <v>1254</v>
      </c>
      <c r="C753" s="4" t="s">
        <v>649</v>
      </c>
      <c r="D753" s="7" t="s">
        <v>993</v>
      </c>
      <c r="E753" s="5" t="s">
        <v>993</v>
      </c>
      <c r="F753" s="16">
        <v>46.5</v>
      </c>
      <c r="G753" s="16">
        <v>37.299999999999997</v>
      </c>
      <c r="H753" s="17" t="s">
        <v>16</v>
      </c>
      <c r="I753" s="15">
        <v>3.9</v>
      </c>
      <c r="J753" s="17" t="s">
        <v>16</v>
      </c>
      <c r="K753" s="8" t="s">
        <v>2528</v>
      </c>
      <c r="L753" s="1" t="s">
        <v>17</v>
      </c>
    </row>
    <row r="754" spans="1:12" x14ac:dyDescent="0.35">
      <c r="A754" s="23" t="s">
        <v>1255</v>
      </c>
      <c r="B754" s="10" t="s">
        <v>1256</v>
      </c>
      <c r="C754" s="4" t="s">
        <v>649</v>
      </c>
      <c r="D754" s="7" t="s">
        <v>993</v>
      </c>
      <c r="E754" s="5" t="s">
        <v>993</v>
      </c>
      <c r="F754" s="16">
        <v>38</v>
      </c>
      <c r="G754" s="16">
        <v>32.5</v>
      </c>
      <c r="H754" s="17" t="s">
        <v>16</v>
      </c>
      <c r="I754" s="15">
        <v>3.8</v>
      </c>
      <c r="J754" s="17" t="s">
        <v>16</v>
      </c>
      <c r="K754" s="8" t="s">
        <v>2529</v>
      </c>
      <c r="L754" s="1" t="s">
        <v>17</v>
      </c>
    </row>
    <row r="755" spans="1:12" x14ac:dyDescent="0.35">
      <c r="A755" s="23" t="s">
        <v>1257</v>
      </c>
      <c r="B755" s="10" t="s">
        <v>1258</v>
      </c>
      <c r="C755" s="4" t="s">
        <v>649</v>
      </c>
      <c r="D755" s="7" t="s">
        <v>993</v>
      </c>
      <c r="E755" s="5" t="s">
        <v>993</v>
      </c>
      <c r="F755" s="16">
        <v>38</v>
      </c>
      <c r="G755" s="16">
        <v>33.200000000000003</v>
      </c>
      <c r="H755" s="17" t="s">
        <v>16</v>
      </c>
      <c r="I755" s="16">
        <v>2.5</v>
      </c>
      <c r="J755" s="17" t="s">
        <v>16</v>
      </c>
      <c r="K755" s="8" t="s">
        <v>2530</v>
      </c>
      <c r="L755" s="1" t="s">
        <v>17</v>
      </c>
    </row>
    <row r="756" spans="1:12" x14ac:dyDescent="0.35">
      <c r="A756" s="23" t="s">
        <v>1259</v>
      </c>
      <c r="B756" s="10" t="s">
        <v>1260</v>
      </c>
      <c r="C756" s="4" t="s">
        <v>649</v>
      </c>
      <c r="D756" s="7" t="s">
        <v>993</v>
      </c>
      <c r="E756" s="5" t="s">
        <v>993</v>
      </c>
      <c r="F756" s="16">
        <v>36.700000000000003</v>
      </c>
      <c r="G756" s="16">
        <v>30.8</v>
      </c>
      <c r="H756" s="17" t="s">
        <v>16</v>
      </c>
      <c r="I756" s="16">
        <v>3.1</v>
      </c>
      <c r="J756" s="17" t="s">
        <v>16</v>
      </c>
      <c r="K756" s="8" t="s">
        <v>2531</v>
      </c>
      <c r="L756" s="1" t="s">
        <v>17</v>
      </c>
    </row>
    <row r="757" spans="1:12" x14ac:dyDescent="0.35">
      <c r="A757" s="23" t="s">
        <v>1261</v>
      </c>
      <c r="B757" s="10" t="s">
        <v>1262</v>
      </c>
      <c r="C757" s="4" t="s">
        <v>649</v>
      </c>
      <c r="D757" s="7" t="s">
        <v>993</v>
      </c>
      <c r="E757" s="5" t="s">
        <v>993</v>
      </c>
      <c r="F757" s="16">
        <v>39.700000000000003</v>
      </c>
      <c r="G757" s="16">
        <v>33.299999999999997</v>
      </c>
      <c r="H757" s="17" t="s">
        <v>16</v>
      </c>
      <c r="I757" s="16">
        <v>2.6</v>
      </c>
      <c r="J757" s="17" t="s">
        <v>16</v>
      </c>
      <c r="K757" s="8" t="s">
        <v>2532</v>
      </c>
      <c r="L757" s="1" t="s">
        <v>17</v>
      </c>
    </row>
    <row r="758" spans="1:12" x14ac:dyDescent="0.35">
      <c r="A758" s="23" t="s">
        <v>1263</v>
      </c>
      <c r="B758" s="10" t="s">
        <v>1264</v>
      </c>
      <c r="C758" s="4" t="s">
        <v>649</v>
      </c>
      <c r="D758" s="7" t="s">
        <v>993</v>
      </c>
      <c r="E758" s="5" t="s">
        <v>993</v>
      </c>
      <c r="F758" s="16">
        <v>39.4</v>
      </c>
      <c r="G758" s="16">
        <v>35.6</v>
      </c>
      <c r="H758" s="17" t="s">
        <v>16</v>
      </c>
      <c r="I758" s="16">
        <v>4</v>
      </c>
      <c r="J758" s="17" t="s">
        <v>16</v>
      </c>
      <c r="K758" s="8" t="s">
        <v>2533</v>
      </c>
      <c r="L758" s="1" t="s">
        <v>17</v>
      </c>
    </row>
    <row r="759" spans="1:12" x14ac:dyDescent="0.35">
      <c r="A759" s="23" t="s">
        <v>1265</v>
      </c>
      <c r="B759" s="5" t="s">
        <v>1976</v>
      </c>
      <c r="C759" s="5" t="s">
        <v>235</v>
      </c>
      <c r="D759" s="7" t="s">
        <v>993</v>
      </c>
      <c r="E759" s="5" t="s">
        <v>993</v>
      </c>
      <c r="F759" s="16">
        <v>45.55</v>
      </c>
      <c r="G759" s="16">
        <v>37.67</v>
      </c>
      <c r="H759" s="17" t="s">
        <v>16</v>
      </c>
      <c r="I759" s="16">
        <v>2.9</v>
      </c>
      <c r="J759" s="17" t="s">
        <v>16</v>
      </c>
      <c r="K759" s="8" t="s">
        <v>1977</v>
      </c>
      <c r="L759" s="1" t="s">
        <v>17</v>
      </c>
    </row>
    <row r="760" spans="1:12" x14ac:dyDescent="0.35">
      <c r="A760" s="23" t="s">
        <v>1266</v>
      </c>
      <c r="B760" s="10" t="s">
        <v>1267</v>
      </c>
      <c r="C760" s="4" t="s">
        <v>583</v>
      </c>
      <c r="D760" s="7" t="s">
        <v>993</v>
      </c>
      <c r="E760" s="5" t="s">
        <v>993</v>
      </c>
      <c r="F760" s="16">
        <v>36.799999999999997</v>
      </c>
      <c r="G760" s="16">
        <v>32.200000000000003</v>
      </c>
      <c r="H760" s="17" t="s">
        <v>16</v>
      </c>
      <c r="I760" s="16">
        <v>1.8</v>
      </c>
      <c r="J760" s="17" t="s">
        <v>16</v>
      </c>
      <c r="K760" s="8" t="s">
        <v>2513</v>
      </c>
      <c r="L760" s="1" t="s">
        <v>17</v>
      </c>
    </row>
    <row r="761" spans="1:12" x14ac:dyDescent="0.35">
      <c r="A761" s="23" t="s">
        <v>1268</v>
      </c>
      <c r="B761" s="10" t="s">
        <v>1269</v>
      </c>
      <c r="C761" s="4" t="s">
        <v>583</v>
      </c>
      <c r="D761" s="7" t="s">
        <v>993</v>
      </c>
      <c r="E761" s="5" t="s">
        <v>993</v>
      </c>
      <c r="F761" s="15">
        <v>37.4</v>
      </c>
      <c r="G761" s="16">
        <v>32.9</v>
      </c>
      <c r="H761" s="17" t="s">
        <v>16</v>
      </c>
      <c r="I761" s="16">
        <v>1.9</v>
      </c>
      <c r="J761" s="17" t="s">
        <v>16</v>
      </c>
      <c r="K761" s="8" t="s">
        <v>2514</v>
      </c>
      <c r="L761" s="1" t="s">
        <v>17</v>
      </c>
    </row>
    <row r="762" spans="1:12" x14ac:dyDescent="0.35">
      <c r="A762" s="23" t="s">
        <v>1270</v>
      </c>
      <c r="B762" s="10" t="s">
        <v>1271</v>
      </c>
      <c r="C762" s="4" t="s">
        <v>583</v>
      </c>
      <c r="D762" s="7" t="s">
        <v>993</v>
      </c>
      <c r="E762" s="5" t="s">
        <v>993</v>
      </c>
      <c r="F762" s="15">
        <v>34.700000000000003</v>
      </c>
      <c r="G762" s="16">
        <v>29.5</v>
      </c>
      <c r="H762" s="17" t="s">
        <v>16</v>
      </c>
      <c r="I762" s="16">
        <v>1.2</v>
      </c>
      <c r="J762" s="17" t="s">
        <v>16</v>
      </c>
      <c r="K762" s="8" t="s">
        <v>2515</v>
      </c>
      <c r="L762" s="1" t="s">
        <v>17</v>
      </c>
    </row>
    <row r="763" spans="1:12" x14ac:dyDescent="0.35">
      <c r="A763" s="23" t="s">
        <v>1272</v>
      </c>
      <c r="B763" s="10" t="s">
        <v>1273</v>
      </c>
      <c r="C763" s="4" t="s">
        <v>583</v>
      </c>
      <c r="D763" s="7" t="s">
        <v>993</v>
      </c>
      <c r="E763" s="5" t="s">
        <v>993</v>
      </c>
      <c r="F763" s="16">
        <v>33.700000000000003</v>
      </c>
      <c r="G763" s="16">
        <v>27.1</v>
      </c>
      <c r="H763" s="17" t="s">
        <v>16</v>
      </c>
      <c r="I763" s="16">
        <v>1.2</v>
      </c>
      <c r="J763" s="17" t="s">
        <v>16</v>
      </c>
      <c r="K763" s="8" t="s">
        <v>2516</v>
      </c>
      <c r="L763" s="1" t="s">
        <v>17</v>
      </c>
    </row>
    <row r="764" spans="1:12" x14ac:dyDescent="0.35">
      <c r="A764" s="23" t="s">
        <v>1274</v>
      </c>
      <c r="B764" s="10" t="s">
        <v>1275</v>
      </c>
      <c r="C764" s="4" t="s">
        <v>583</v>
      </c>
      <c r="D764" s="7" t="s">
        <v>993</v>
      </c>
      <c r="E764" s="5" t="s">
        <v>993</v>
      </c>
      <c r="F764" s="16">
        <v>32.799999999999997</v>
      </c>
      <c r="G764" s="16">
        <v>27.6</v>
      </c>
      <c r="H764" s="17" t="s">
        <v>16</v>
      </c>
      <c r="I764" s="16">
        <v>1.4</v>
      </c>
      <c r="J764" s="17" t="s">
        <v>16</v>
      </c>
      <c r="K764" s="8" t="s">
        <v>2517</v>
      </c>
      <c r="L764" s="1" t="s">
        <v>17</v>
      </c>
    </row>
    <row r="765" spans="1:12" x14ac:dyDescent="0.35">
      <c r="A765" s="23" t="s">
        <v>1276</v>
      </c>
      <c r="B765" s="10" t="s">
        <v>1277</v>
      </c>
      <c r="C765" s="4" t="s">
        <v>583</v>
      </c>
      <c r="D765" s="7" t="s">
        <v>993</v>
      </c>
      <c r="E765" s="5" t="s">
        <v>993</v>
      </c>
      <c r="F765" s="16">
        <v>36.700000000000003</v>
      </c>
      <c r="G765" s="16">
        <v>34.5</v>
      </c>
      <c r="H765" s="17" t="s">
        <v>16</v>
      </c>
      <c r="I765" s="16">
        <v>1.9</v>
      </c>
      <c r="J765" s="17" t="s">
        <v>16</v>
      </c>
      <c r="K765" s="8" t="s">
        <v>2518</v>
      </c>
      <c r="L765" s="1" t="s">
        <v>17</v>
      </c>
    </row>
    <row r="766" spans="1:12" x14ac:dyDescent="0.35">
      <c r="A766" s="23" t="s">
        <v>1278</v>
      </c>
      <c r="B766" s="10" t="s">
        <v>1279</v>
      </c>
      <c r="C766" s="4" t="s">
        <v>583</v>
      </c>
      <c r="D766" s="7" t="s">
        <v>993</v>
      </c>
      <c r="E766" s="5" t="s">
        <v>993</v>
      </c>
      <c r="F766" s="16">
        <v>45.7</v>
      </c>
      <c r="G766" s="16">
        <v>41.4</v>
      </c>
      <c r="H766" s="17" t="s">
        <v>16</v>
      </c>
      <c r="I766" s="16">
        <v>3.6</v>
      </c>
      <c r="J766" s="17" t="s">
        <v>16</v>
      </c>
      <c r="K766" s="8" t="s">
        <v>2519</v>
      </c>
      <c r="L766" s="1" t="s">
        <v>17</v>
      </c>
    </row>
    <row r="767" spans="1:12" x14ac:dyDescent="0.35">
      <c r="A767" s="23" t="s">
        <v>1280</v>
      </c>
      <c r="B767" s="10" t="s">
        <v>1281</v>
      </c>
      <c r="C767" s="4" t="s">
        <v>583</v>
      </c>
      <c r="D767" s="7" t="s">
        <v>993</v>
      </c>
      <c r="E767" s="5" t="s">
        <v>993</v>
      </c>
      <c r="F767" s="16">
        <v>38</v>
      </c>
      <c r="G767" s="16">
        <v>34</v>
      </c>
      <c r="H767" s="17" t="s">
        <v>16</v>
      </c>
      <c r="I767" s="16">
        <v>2.5</v>
      </c>
      <c r="J767" s="17" t="s">
        <v>16</v>
      </c>
      <c r="K767" s="8" t="s">
        <v>2520</v>
      </c>
      <c r="L767" s="1" t="s">
        <v>17</v>
      </c>
    </row>
    <row r="768" spans="1:12" x14ac:dyDescent="0.35">
      <c r="A768" s="23" t="s">
        <v>1282</v>
      </c>
      <c r="B768" s="10" t="s">
        <v>1283</v>
      </c>
      <c r="C768" s="4" t="s">
        <v>583</v>
      </c>
      <c r="D768" s="7" t="s">
        <v>993</v>
      </c>
      <c r="E768" s="5" t="s">
        <v>993</v>
      </c>
      <c r="F768" s="17" t="s">
        <v>16</v>
      </c>
      <c r="G768" s="17" t="s">
        <v>16</v>
      </c>
      <c r="H768" s="17" t="s">
        <v>16</v>
      </c>
      <c r="I768" s="17" t="s">
        <v>16</v>
      </c>
      <c r="J768" s="17" t="s">
        <v>16</v>
      </c>
      <c r="K768" s="8" t="s">
        <v>2521</v>
      </c>
      <c r="L768" s="1" t="s">
        <v>17</v>
      </c>
    </row>
    <row r="769" spans="1:12" x14ac:dyDescent="0.35">
      <c r="A769" s="23" t="s">
        <v>1284</v>
      </c>
      <c r="B769" s="10" t="s">
        <v>1285</v>
      </c>
      <c r="C769" s="4" t="s">
        <v>583</v>
      </c>
      <c r="D769" s="7" t="s">
        <v>993</v>
      </c>
      <c r="E769" s="5" t="s">
        <v>993</v>
      </c>
      <c r="F769" s="17" t="s">
        <v>16</v>
      </c>
      <c r="G769" s="17" t="s">
        <v>16</v>
      </c>
      <c r="H769" s="17" t="s">
        <v>16</v>
      </c>
      <c r="I769" s="17" t="s">
        <v>16</v>
      </c>
      <c r="J769" s="17" t="s">
        <v>16</v>
      </c>
      <c r="K769" s="8" t="s">
        <v>2522</v>
      </c>
      <c r="L769" s="1" t="s">
        <v>17</v>
      </c>
    </row>
    <row r="770" spans="1:12" x14ac:dyDescent="0.35">
      <c r="A770" s="23" t="s">
        <v>1286</v>
      </c>
      <c r="B770" s="5" t="s">
        <v>1978</v>
      </c>
      <c r="C770" s="5" t="s">
        <v>235</v>
      </c>
      <c r="D770" s="7" t="s">
        <v>993</v>
      </c>
      <c r="E770" s="5" t="s">
        <v>993</v>
      </c>
      <c r="F770" s="16">
        <v>34.64</v>
      </c>
      <c r="G770" s="16">
        <v>29.66</v>
      </c>
      <c r="H770" s="17" t="s">
        <v>16</v>
      </c>
      <c r="I770" s="16" t="s">
        <v>16</v>
      </c>
      <c r="J770" s="17" t="s">
        <v>16</v>
      </c>
      <c r="K770" s="8" t="s">
        <v>1979</v>
      </c>
      <c r="L770" s="1" t="s">
        <v>17</v>
      </c>
    </row>
    <row r="771" spans="1:12" x14ac:dyDescent="0.35">
      <c r="A771" s="23" t="s">
        <v>1287</v>
      </c>
      <c r="B771" s="10" t="s">
        <v>1288</v>
      </c>
      <c r="C771" s="4" t="s">
        <v>539</v>
      </c>
      <c r="D771" s="7" t="s">
        <v>993</v>
      </c>
      <c r="E771" s="5" t="s">
        <v>993</v>
      </c>
      <c r="F771" s="17">
        <v>44.2</v>
      </c>
      <c r="G771" s="17">
        <v>40.299999999999997</v>
      </c>
      <c r="H771" s="17" t="s">
        <v>16</v>
      </c>
      <c r="I771" s="17">
        <v>4.25</v>
      </c>
      <c r="J771" s="17" t="s">
        <v>16</v>
      </c>
      <c r="K771" s="8" t="s">
        <v>2545</v>
      </c>
      <c r="L771" s="1" t="s">
        <v>17</v>
      </c>
    </row>
    <row r="772" spans="1:12" x14ac:dyDescent="0.35">
      <c r="A772" s="23" t="s">
        <v>1289</v>
      </c>
      <c r="B772" s="10" t="s">
        <v>1290</v>
      </c>
      <c r="C772" s="4" t="s">
        <v>539</v>
      </c>
      <c r="D772" s="7" t="s">
        <v>993</v>
      </c>
      <c r="E772" s="5" t="s">
        <v>993</v>
      </c>
      <c r="F772" s="17">
        <v>31.8</v>
      </c>
      <c r="G772" s="17">
        <v>28.8</v>
      </c>
      <c r="H772" s="17" t="s">
        <v>16</v>
      </c>
      <c r="I772" s="17">
        <v>1.53</v>
      </c>
      <c r="J772" s="17" t="s">
        <v>16</v>
      </c>
      <c r="K772" s="8" t="s">
        <v>2545</v>
      </c>
      <c r="L772" s="1" t="s">
        <v>17</v>
      </c>
    </row>
    <row r="773" spans="1:12" x14ac:dyDescent="0.35">
      <c r="A773" s="23" t="s">
        <v>1291</v>
      </c>
      <c r="B773" s="10" t="s">
        <v>1292</v>
      </c>
      <c r="C773" s="4" t="s">
        <v>539</v>
      </c>
      <c r="D773" s="7" t="s">
        <v>993</v>
      </c>
      <c r="E773" s="5" t="s">
        <v>993</v>
      </c>
      <c r="F773" s="17">
        <v>38.799999999999997</v>
      </c>
      <c r="G773" s="17">
        <v>30.2</v>
      </c>
      <c r="H773" s="17" t="s">
        <v>16</v>
      </c>
      <c r="I773" s="17">
        <v>3.04</v>
      </c>
      <c r="J773" s="17" t="s">
        <v>16</v>
      </c>
      <c r="K773" s="8" t="s">
        <v>2545</v>
      </c>
      <c r="L773" s="1" t="s">
        <v>17</v>
      </c>
    </row>
    <row r="774" spans="1:12" x14ac:dyDescent="0.35">
      <c r="A774" s="23" t="s">
        <v>1293</v>
      </c>
      <c r="B774" s="10" t="s">
        <v>1294</v>
      </c>
      <c r="C774" s="4" t="s">
        <v>539</v>
      </c>
      <c r="D774" s="7" t="s">
        <v>993</v>
      </c>
      <c r="E774" s="5" t="s">
        <v>993</v>
      </c>
      <c r="F774" s="17">
        <v>37.4</v>
      </c>
      <c r="G774" s="17">
        <v>29.8</v>
      </c>
      <c r="H774" s="17" t="s">
        <v>16</v>
      </c>
      <c r="I774" s="17">
        <v>2.58</v>
      </c>
      <c r="J774" s="17" t="s">
        <v>16</v>
      </c>
      <c r="K774" s="8" t="s">
        <v>2545</v>
      </c>
      <c r="L774" s="1" t="s">
        <v>17</v>
      </c>
    </row>
    <row r="775" spans="1:12" x14ac:dyDescent="0.35">
      <c r="A775" s="23" t="s">
        <v>1295</v>
      </c>
      <c r="B775" s="10" t="s">
        <v>1296</v>
      </c>
      <c r="C775" s="4" t="s">
        <v>539</v>
      </c>
      <c r="D775" s="7" t="s">
        <v>993</v>
      </c>
      <c r="E775" s="5" t="s">
        <v>993</v>
      </c>
      <c r="F775" s="17">
        <v>34.799999999999997</v>
      </c>
      <c r="G775" s="17">
        <v>27.5</v>
      </c>
      <c r="H775" s="17" t="s">
        <v>16</v>
      </c>
      <c r="I775" s="17">
        <v>2.11</v>
      </c>
      <c r="J775" s="17" t="s">
        <v>16</v>
      </c>
      <c r="K775" s="8" t="s">
        <v>2545</v>
      </c>
      <c r="L775" s="1" t="s">
        <v>17</v>
      </c>
    </row>
    <row r="776" spans="1:12" x14ac:dyDescent="0.35">
      <c r="A776" s="23" t="s">
        <v>1297</v>
      </c>
      <c r="B776" s="10" t="s">
        <v>1298</v>
      </c>
      <c r="C776" s="4" t="s">
        <v>539</v>
      </c>
      <c r="D776" s="7" t="s">
        <v>993</v>
      </c>
      <c r="E776" s="5" t="s">
        <v>993</v>
      </c>
      <c r="F776" s="17">
        <v>36.5</v>
      </c>
      <c r="G776" s="17">
        <v>30.2</v>
      </c>
      <c r="H776" s="17" t="s">
        <v>16</v>
      </c>
      <c r="I776" s="17">
        <v>2.75</v>
      </c>
      <c r="J776" s="17" t="s">
        <v>16</v>
      </c>
      <c r="K776" s="8" t="s">
        <v>2545</v>
      </c>
      <c r="L776" s="1" t="s">
        <v>17</v>
      </c>
    </row>
    <row r="777" spans="1:12" x14ac:dyDescent="0.35">
      <c r="A777" s="23" t="s">
        <v>1299</v>
      </c>
      <c r="B777" s="10" t="s">
        <v>1300</v>
      </c>
      <c r="C777" s="4" t="s">
        <v>539</v>
      </c>
      <c r="D777" s="7" t="s">
        <v>993</v>
      </c>
      <c r="E777" s="5" t="s">
        <v>993</v>
      </c>
      <c r="F777" s="17">
        <v>30.2</v>
      </c>
      <c r="G777" s="17">
        <v>25.9</v>
      </c>
      <c r="H777" s="17" t="s">
        <v>16</v>
      </c>
      <c r="I777" s="17">
        <v>1.58</v>
      </c>
      <c r="J777" s="17" t="s">
        <v>16</v>
      </c>
      <c r="K777" s="8" t="s">
        <v>2545</v>
      </c>
      <c r="L777" s="1" t="s">
        <v>17</v>
      </c>
    </row>
    <row r="778" spans="1:12" x14ac:dyDescent="0.35">
      <c r="A778" s="23" t="s">
        <v>1301</v>
      </c>
      <c r="B778" s="10" t="s">
        <v>1302</v>
      </c>
      <c r="C778" s="4" t="s">
        <v>627</v>
      </c>
      <c r="D778" s="7" t="s">
        <v>993</v>
      </c>
      <c r="E778" s="5" t="s">
        <v>993</v>
      </c>
      <c r="F778" s="17">
        <v>28.3</v>
      </c>
      <c r="G778" s="17">
        <v>21.5</v>
      </c>
      <c r="H778" s="17" t="s">
        <v>16</v>
      </c>
      <c r="I778" s="17">
        <v>0.56999999999999995</v>
      </c>
      <c r="J778" s="17" t="s">
        <v>16</v>
      </c>
      <c r="K778" s="8" t="s">
        <v>2556</v>
      </c>
      <c r="L778" s="1" t="s">
        <v>17</v>
      </c>
    </row>
    <row r="779" spans="1:12" x14ac:dyDescent="0.35">
      <c r="A779" s="23" t="s">
        <v>1303</v>
      </c>
      <c r="B779" s="10" t="s">
        <v>1304</v>
      </c>
      <c r="C779" s="4" t="s">
        <v>627</v>
      </c>
      <c r="D779" s="7" t="s">
        <v>993</v>
      </c>
      <c r="E779" s="5" t="s">
        <v>993</v>
      </c>
      <c r="F779" s="17">
        <v>22.5</v>
      </c>
      <c r="G779" s="17">
        <v>17.8</v>
      </c>
      <c r="H779" s="17" t="s">
        <v>16</v>
      </c>
      <c r="I779" s="17">
        <v>0.28999999999999998</v>
      </c>
      <c r="J779" s="17" t="s">
        <v>16</v>
      </c>
      <c r="K779" s="8" t="s">
        <v>2556</v>
      </c>
      <c r="L779" s="1" t="s">
        <v>17</v>
      </c>
    </row>
    <row r="780" spans="1:12" x14ac:dyDescent="0.35">
      <c r="A780" s="23" t="s">
        <v>1305</v>
      </c>
      <c r="B780" s="5" t="s">
        <v>1980</v>
      </c>
      <c r="C780" s="5" t="s">
        <v>235</v>
      </c>
      <c r="D780" s="7" t="s">
        <v>993</v>
      </c>
      <c r="E780" s="5" t="s">
        <v>993</v>
      </c>
      <c r="F780" s="16">
        <v>28.91</v>
      </c>
      <c r="G780" s="16">
        <v>25.83</v>
      </c>
      <c r="H780" s="17" t="s">
        <v>16</v>
      </c>
      <c r="I780" s="16">
        <v>1.3</v>
      </c>
      <c r="J780" s="17" t="s">
        <v>16</v>
      </c>
      <c r="K780" s="8" t="s">
        <v>1981</v>
      </c>
      <c r="L780" s="1" t="s">
        <v>17</v>
      </c>
    </row>
    <row r="781" spans="1:12" x14ac:dyDescent="0.35">
      <c r="A781" s="23" t="s">
        <v>1306</v>
      </c>
      <c r="B781" s="10" t="s">
        <v>1307</v>
      </c>
      <c r="C781" s="4" t="s">
        <v>627</v>
      </c>
      <c r="D781" s="7" t="s">
        <v>993</v>
      </c>
      <c r="E781" s="5" t="s">
        <v>993</v>
      </c>
      <c r="F781" s="17">
        <v>29.4</v>
      </c>
      <c r="G781" s="17">
        <v>20.3</v>
      </c>
      <c r="H781" s="17" t="s">
        <v>16</v>
      </c>
      <c r="I781" s="17">
        <v>0.33</v>
      </c>
      <c r="J781" s="17" t="s">
        <v>16</v>
      </c>
      <c r="K781" s="8" t="s">
        <v>2556</v>
      </c>
      <c r="L781" s="1" t="s">
        <v>17</v>
      </c>
    </row>
    <row r="782" spans="1:12" x14ac:dyDescent="0.35">
      <c r="A782" s="23" t="s">
        <v>1308</v>
      </c>
      <c r="B782" s="10" t="s">
        <v>1309</v>
      </c>
      <c r="C782" s="4" t="s">
        <v>627</v>
      </c>
      <c r="D782" s="7" t="s">
        <v>993</v>
      </c>
      <c r="E782" s="5" t="s">
        <v>993</v>
      </c>
      <c r="F782" s="17">
        <v>28</v>
      </c>
      <c r="G782" s="17">
        <v>21.1</v>
      </c>
      <c r="H782" s="17" t="s">
        <v>16</v>
      </c>
      <c r="I782" s="17">
        <v>0.42</v>
      </c>
      <c r="J782" s="17" t="s">
        <v>16</v>
      </c>
      <c r="K782" s="8" t="s">
        <v>2556</v>
      </c>
      <c r="L782" s="1" t="s">
        <v>17</v>
      </c>
    </row>
    <row r="783" spans="1:12" x14ac:dyDescent="0.35">
      <c r="A783" s="23" t="s">
        <v>1310</v>
      </c>
      <c r="B783" s="10" t="s">
        <v>1311</v>
      </c>
      <c r="C783" s="4" t="s">
        <v>627</v>
      </c>
      <c r="D783" s="7" t="s">
        <v>993</v>
      </c>
      <c r="E783" s="5" t="s">
        <v>993</v>
      </c>
      <c r="F783" s="17">
        <v>23.5</v>
      </c>
      <c r="G783" s="17">
        <v>17.5</v>
      </c>
      <c r="H783" s="17" t="s">
        <v>16</v>
      </c>
      <c r="I783" s="17">
        <v>0.26</v>
      </c>
      <c r="J783" s="17" t="s">
        <v>16</v>
      </c>
      <c r="K783" s="8" t="s">
        <v>2556</v>
      </c>
      <c r="L783" s="1" t="s">
        <v>17</v>
      </c>
    </row>
    <row r="784" spans="1:12" x14ac:dyDescent="0.35">
      <c r="A784" s="23" t="s">
        <v>1312</v>
      </c>
      <c r="B784" s="10" t="s">
        <v>1313</v>
      </c>
      <c r="C784" s="4" t="s">
        <v>627</v>
      </c>
      <c r="D784" s="7" t="s">
        <v>993</v>
      </c>
      <c r="E784" s="5" t="s">
        <v>993</v>
      </c>
      <c r="F784" s="17">
        <v>25.9</v>
      </c>
      <c r="G784" s="17">
        <v>23.2</v>
      </c>
      <c r="H784" s="17" t="s">
        <v>16</v>
      </c>
      <c r="I784" s="17">
        <v>0.68</v>
      </c>
      <c r="J784" s="17" t="s">
        <v>16</v>
      </c>
      <c r="K784" s="8" t="s">
        <v>2556</v>
      </c>
      <c r="L784" s="1" t="s">
        <v>17</v>
      </c>
    </row>
    <row r="785" spans="1:12" x14ac:dyDescent="0.35">
      <c r="A785" s="23" t="s">
        <v>1314</v>
      </c>
      <c r="B785" s="10" t="s">
        <v>1315</v>
      </c>
      <c r="C785" s="4" t="s">
        <v>627</v>
      </c>
      <c r="D785" s="7" t="s">
        <v>993</v>
      </c>
      <c r="E785" s="5" t="s">
        <v>993</v>
      </c>
      <c r="F785" s="17">
        <v>23.4</v>
      </c>
      <c r="G785" s="17">
        <v>21.3</v>
      </c>
      <c r="H785" s="17" t="s">
        <v>16</v>
      </c>
      <c r="I785" s="17">
        <v>0.48</v>
      </c>
      <c r="J785" s="17" t="s">
        <v>16</v>
      </c>
      <c r="K785" s="8" t="s">
        <v>2556</v>
      </c>
      <c r="L785" s="1" t="s">
        <v>17</v>
      </c>
    </row>
    <row r="786" spans="1:12" x14ac:dyDescent="0.35">
      <c r="A786" s="23" t="s">
        <v>1316</v>
      </c>
      <c r="B786" s="10" t="s">
        <v>1317</v>
      </c>
      <c r="C786" s="4" t="s">
        <v>627</v>
      </c>
      <c r="D786" s="7" t="s">
        <v>993</v>
      </c>
      <c r="E786" s="5" t="s">
        <v>993</v>
      </c>
      <c r="F786" s="17">
        <v>22.5</v>
      </c>
      <c r="G786" s="17">
        <v>17.8</v>
      </c>
      <c r="H786" s="17" t="s">
        <v>16</v>
      </c>
      <c r="I786" s="17">
        <v>0.28999999999999998</v>
      </c>
      <c r="J786" s="17" t="s">
        <v>16</v>
      </c>
      <c r="K786" s="8" t="s">
        <v>2556</v>
      </c>
      <c r="L786" s="1" t="s">
        <v>17</v>
      </c>
    </row>
    <row r="787" spans="1:12" x14ac:dyDescent="0.35">
      <c r="A787" s="23" t="s">
        <v>1318</v>
      </c>
      <c r="B787" s="10" t="s">
        <v>1319</v>
      </c>
      <c r="C787" s="4" t="s">
        <v>649</v>
      </c>
      <c r="D787" s="7" t="s">
        <v>993</v>
      </c>
      <c r="E787" s="5" t="s">
        <v>993</v>
      </c>
      <c r="F787" s="17">
        <v>34.200000000000003</v>
      </c>
      <c r="G787" s="17">
        <v>27.3</v>
      </c>
      <c r="H787" s="17" t="s">
        <v>16</v>
      </c>
      <c r="I787" s="17">
        <v>1.82</v>
      </c>
      <c r="J787" s="17" t="s">
        <v>16</v>
      </c>
      <c r="K787" s="8" t="s">
        <v>2534</v>
      </c>
      <c r="L787" s="1" t="s">
        <v>17</v>
      </c>
    </row>
    <row r="788" spans="1:12" x14ac:dyDescent="0.35">
      <c r="A788" s="23" t="s">
        <v>1320</v>
      </c>
      <c r="B788" s="10" t="s">
        <v>1321</v>
      </c>
      <c r="C788" s="4" t="s">
        <v>649</v>
      </c>
      <c r="D788" s="7" t="s">
        <v>993</v>
      </c>
      <c r="E788" s="5" t="s">
        <v>993</v>
      </c>
      <c r="F788" s="17">
        <v>25.4</v>
      </c>
      <c r="G788" s="17">
        <v>20.6</v>
      </c>
      <c r="H788" s="17" t="s">
        <v>16</v>
      </c>
      <c r="I788" s="17">
        <v>0.74</v>
      </c>
      <c r="J788" s="17" t="s">
        <v>16</v>
      </c>
      <c r="K788" s="8" t="s">
        <v>2534</v>
      </c>
      <c r="L788" s="1" t="s">
        <v>17</v>
      </c>
    </row>
    <row r="789" spans="1:12" x14ac:dyDescent="0.35">
      <c r="A789" s="23" t="s">
        <v>1322</v>
      </c>
      <c r="B789" s="10" t="s">
        <v>1323</v>
      </c>
      <c r="C789" s="4" t="s">
        <v>649</v>
      </c>
      <c r="D789" s="7" t="s">
        <v>993</v>
      </c>
      <c r="E789" s="5" t="s">
        <v>993</v>
      </c>
      <c r="F789" s="17">
        <v>27.4</v>
      </c>
      <c r="G789" s="17">
        <v>23</v>
      </c>
      <c r="H789" s="17" t="s">
        <v>16</v>
      </c>
      <c r="I789" s="17">
        <v>1.1399999999999999</v>
      </c>
      <c r="J789" s="17" t="s">
        <v>16</v>
      </c>
      <c r="K789" s="8" t="s">
        <v>2534</v>
      </c>
      <c r="L789" s="1" t="s">
        <v>17</v>
      </c>
    </row>
    <row r="790" spans="1:12" x14ac:dyDescent="0.35">
      <c r="A790" s="23" t="s">
        <v>1324</v>
      </c>
      <c r="B790" s="10" t="s">
        <v>1325</v>
      </c>
      <c r="C790" s="4" t="s">
        <v>649</v>
      </c>
      <c r="D790" s="7" t="s">
        <v>993</v>
      </c>
      <c r="E790" s="5" t="s">
        <v>993</v>
      </c>
      <c r="F790" s="17">
        <v>26.8</v>
      </c>
      <c r="G790" s="17">
        <v>20.5</v>
      </c>
      <c r="H790" s="17" t="s">
        <v>16</v>
      </c>
      <c r="I790" s="17">
        <v>0.87</v>
      </c>
      <c r="J790" s="17" t="s">
        <v>16</v>
      </c>
      <c r="K790" s="8" t="s">
        <v>2534</v>
      </c>
      <c r="L790" s="1" t="s">
        <v>17</v>
      </c>
    </row>
    <row r="791" spans="1:12" x14ac:dyDescent="0.35">
      <c r="A791" s="23" t="s">
        <v>1326</v>
      </c>
      <c r="B791" s="5" t="s">
        <v>1982</v>
      </c>
      <c r="C791" s="5" t="s">
        <v>235</v>
      </c>
      <c r="D791" s="7" t="s">
        <v>993</v>
      </c>
      <c r="E791" s="5" t="s">
        <v>993</v>
      </c>
      <c r="F791" s="16">
        <v>43.26</v>
      </c>
      <c r="G791" s="16">
        <v>35.53</v>
      </c>
      <c r="H791" s="17" t="s">
        <v>16</v>
      </c>
      <c r="I791" s="16">
        <v>4.7</v>
      </c>
      <c r="J791" s="17" t="s">
        <v>16</v>
      </c>
      <c r="K791" s="8" t="s">
        <v>1983</v>
      </c>
      <c r="L791" s="1" t="s">
        <v>17</v>
      </c>
    </row>
    <row r="792" spans="1:12" x14ac:dyDescent="0.35">
      <c r="A792" s="23" t="s">
        <v>1327</v>
      </c>
      <c r="B792" s="10" t="s">
        <v>1328</v>
      </c>
      <c r="C792" s="4" t="s">
        <v>649</v>
      </c>
      <c r="D792" s="7" t="s">
        <v>993</v>
      </c>
      <c r="E792" s="5" t="s">
        <v>993</v>
      </c>
      <c r="F792" s="17">
        <v>30.7</v>
      </c>
      <c r="G792" s="17">
        <v>27</v>
      </c>
      <c r="H792" s="17" t="s">
        <v>16</v>
      </c>
      <c r="I792" s="17">
        <v>1.59</v>
      </c>
      <c r="J792" s="17" t="s">
        <v>16</v>
      </c>
      <c r="K792" s="8" t="s">
        <v>2534</v>
      </c>
      <c r="L792" s="1" t="s">
        <v>17</v>
      </c>
    </row>
    <row r="793" spans="1:12" x14ac:dyDescent="0.35">
      <c r="A793" s="23" t="s">
        <v>1329</v>
      </c>
      <c r="B793" s="10" t="s">
        <v>1330</v>
      </c>
      <c r="C793" s="4" t="s">
        <v>649</v>
      </c>
      <c r="D793" s="7" t="s">
        <v>993</v>
      </c>
      <c r="E793" s="5" t="s">
        <v>993</v>
      </c>
      <c r="F793" s="17">
        <v>31.5</v>
      </c>
      <c r="G793" s="17">
        <v>26.2</v>
      </c>
      <c r="H793" s="17" t="s">
        <v>16</v>
      </c>
      <c r="I793" s="17">
        <v>1.8</v>
      </c>
      <c r="J793" s="17" t="s">
        <v>16</v>
      </c>
      <c r="K793" s="8" t="s">
        <v>2534</v>
      </c>
      <c r="L793" s="1" t="s">
        <v>17</v>
      </c>
    </row>
    <row r="794" spans="1:12" x14ac:dyDescent="0.35">
      <c r="A794" s="23" t="s">
        <v>1331</v>
      </c>
      <c r="B794" s="10" t="s">
        <v>1332</v>
      </c>
      <c r="C794" s="4" t="s">
        <v>649</v>
      </c>
      <c r="D794" s="7" t="s">
        <v>993</v>
      </c>
      <c r="E794" s="5" t="s">
        <v>993</v>
      </c>
      <c r="F794" s="17">
        <v>26.7</v>
      </c>
      <c r="G794" s="17">
        <v>22.8</v>
      </c>
      <c r="H794" s="17" t="s">
        <v>16</v>
      </c>
      <c r="I794" s="17">
        <v>0.92</v>
      </c>
      <c r="J794" s="17" t="s">
        <v>16</v>
      </c>
      <c r="K794" s="8" t="s">
        <v>2534</v>
      </c>
      <c r="L794" s="1" t="s">
        <v>17</v>
      </c>
    </row>
    <row r="795" spans="1:12" x14ac:dyDescent="0.35">
      <c r="A795" s="23" t="s">
        <v>1333</v>
      </c>
      <c r="B795" s="10" t="s">
        <v>1334</v>
      </c>
      <c r="C795" s="4" t="s">
        <v>583</v>
      </c>
      <c r="D795" s="7" t="s">
        <v>993</v>
      </c>
      <c r="E795" s="5" t="s">
        <v>993</v>
      </c>
      <c r="F795" s="17">
        <v>32.4</v>
      </c>
      <c r="G795" s="17">
        <v>25.2</v>
      </c>
      <c r="H795" s="17" t="s">
        <v>16</v>
      </c>
      <c r="I795" s="17">
        <v>1.06</v>
      </c>
      <c r="J795" s="17" t="s">
        <v>16</v>
      </c>
      <c r="K795" s="8" t="s">
        <v>2523</v>
      </c>
      <c r="L795" s="1" t="s">
        <v>17</v>
      </c>
    </row>
    <row r="796" spans="1:12" x14ac:dyDescent="0.35">
      <c r="A796" s="23" t="s">
        <v>1335</v>
      </c>
      <c r="B796" s="10" t="s">
        <v>1336</v>
      </c>
      <c r="C796" s="4" t="s">
        <v>583</v>
      </c>
      <c r="D796" s="7" t="s">
        <v>993</v>
      </c>
      <c r="E796" s="5" t="s">
        <v>993</v>
      </c>
      <c r="F796" s="17">
        <v>28.3</v>
      </c>
      <c r="G796" s="17">
        <v>25.3</v>
      </c>
      <c r="H796" s="17" t="s">
        <v>16</v>
      </c>
      <c r="I796" s="17">
        <v>1.17</v>
      </c>
      <c r="J796" s="17" t="s">
        <v>16</v>
      </c>
      <c r="K796" s="8" t="s">
        <v>2523</v>
      </c>
      <c r="L796" s="1" t="s">
        <v>17</v>
      </c>
    </row>
    <row r="797" spans="1:12" x14ac:dyDescent="0.35">
      <c r="A797" s="23" t="s">
        <v>1337</v>
      </c>
      <c r="B797" s="10" t="s">
        <v>1338</v>
      </c>
      <c r="C797" s="4" t="s">
        <v>583</v>
      </c>
      <c r="D797" s="7" t="s">
        <v>993</v>
      </c>
      <c r="E797" s="5" t="s">
        <v>993</v>
      </c>
      <c r="F797" s="17">
        <v>29.8</v>
      </c>
      <c r="G797" s="17">
        <v>23.4</v>
      </c>
      <c r="H797" s="17" t="s">
        <v>16</v>
      </c>
      <c r="I797" s="17">
        <v>0.96</v>
      </c>
      <c r="J797" s="17" t="s">
        <v>16</v>
      </c>
      <c r="K797" s="8" t="s">
        <v>2523</v>
      </c>
      <c r="L797" s="1" t="s">
        <v>17</v>
      </c>
    </row>
    <row r="798" spans="1:12" x14ac:dyDescent="0.35">
      <c r="A798" s="23" t="s">
        <v>1339</v>
      </c>
      <c r="B798" s="10" t="s">
        <v>1340</v>
      </c>
      <c r="C798" s="4" t="s">
        <v>583</v>
      </c>
      <c r="D798" s="7" t="s">
        <v>993</v>
      </c>
      <c r="E798" s="5" t="s">
        <v>993</v>
      </c>
      <c r="F798" s="17">
        <v>27.3</v>
      </c>
      <c r="G798" s="17">
        <v>22</v>
      </c>
      <c r="H798" s="17" t="s">
        <v>16</v>
      </c>
      <c r="I798" s="17">
        <v>0.88</v>
      </c>
      <c r="J798" s="17" t="s">
        <v>16</v>
      </c>
      <c r="K798" s="8" t="s">
        <v>2523</v>
      </c>
      <c r="L798" s="1" t="s">
        <v>17</v>
      </c>
    </row>
    <row r="799" spans="1:12" x14ac:dyDescent="0.35">
      <c r="A799" s="23" t="s">
        <v>1341</v>
      </c>
      <c r="B799" s="10" t="s">
        <v>1342</v>
      </c>
      <c r="C799" s="4" t="s">
        <v>583</v>
      </c>
      <c r="D799" s="7" t="s">
        <v>993</v>
      </c>
      <c r="E799" s="5" t="s">
        <v>993</v>
      </c>
      <c r="F799" s="17">
        <v>32</v>
      </c>
      <c r="G799" s="17">
        <v>27.1</v>
      </c>
      <c r="H799" s="17" t="s">
        <v>16</v>
      </c>
      <c r="I799" s="17">
        <v>1.29</v>
      </c>
      <c r="J799" s="17" t="s">
        <v>16</v>
      </c>
      <c r="K799" s="8" t="s">
        <v>2523</v>
      </c>
      <c r="L799" s="1" t="s">
        <v>17</v>
      </c>
    </row>
    <row r="800" spans="1:12" x14ac:dyDescent="0.35">
      <c r="A800" s="23" t="s">
        <v>1343</v>
      </c>
      <c r="B800" s="10" t="s">
        <v>1344</v>
      </c>
      <c r="C800" s="4" t="s">
        <v>583</v>
      </c>
      <c r="D800" s="7" t="s">
        <v>993</v>
      </c>
      <c r="E800" s="5" t="s">
        <v>993</v>
      </c>
      <c r="F800" s="17">
        <v>34.1</v>
      </c>
      <c r="G800" s="17">
        <v>29.8</v>
      </c>
      <c r="H800" s="17" t="s">
        <v>16</v>
      </c>
      <c r="I800" s="17">
        <v>1.31</v>
      </c>
      <c r="J800" s="17" t="s">
        <v>16</v>
      </c>
      <c r="K800" s="8" t="s">
        <v>2523</v>
      </c>
      <c r="L800" s="1" t="s">
        <v>17</v>
      </c>
    </row>
    <row r="801" spans="1:12" x14ac:dyDescent="0.35">
      <c r="A801" s="23" t="s">
        <v>1345</v>
      </c>
      <c r="B801" s="5" t="s">
        <v>1984</v>
      </c>
      <c r="C801" s="5" t="s">
        <v>235</v>
      </c>
      <c r="D801" s="7" t="s">
        <v>993</v>
      </c>
      <c r="E801" s="5" t="s">
        <v>993</v>
      </c>
      <c r="F801" s="16">
        <v>34.65</v>
      </c>
      <c r="G801" s="16">
        <v>27.8</v>
      </c>
      <c r="H801" s="17" t="s">
        <v>16</v>
      </c>
      <c r="I801" s="16">
        <v>1.6</v>
      </c>
      <c r="J801" s="17" t="s">
        <v>16</v>
      </c>
      <c r="K801" s="8" t="s">
        <v>1985</v>
      </c>
      <c r="L801" s="1" t="s">
        <v>17</v>
      </c>
    </row>
    <row r="802" spans="1:12" x14ac:dyDescent="0.35">
      <c r="A802" s="23" t="s">
        <v>1346</v>
      </c>
      <c r="B802" s="10" t="s">
        <v>1347</v>
      </c>
      <c r="C802" s="4" t="s">
        <v>583</v>
      </c>
      <c r="D802" s="7" t="s">
        <v>993</v>
      </c>
      <c r="E802" s="5" t="s">
        <v>993</v>
      </c>
      <c r="F802" s="17">
        <v>27.1</v>
      </c>
      <c r="G802" s="17">
        <v>22.5</v>
      </c>
      <c r="H802" s="17" t="s">
        <v>16</v>
      </c>
      <c r="I802" s="17">
        <v>0.92</v>
      </c>
      <c r="J802" s="17" t="s">
        <v>16</v>
      </c>
      <c r="K802" s="8" t="s">
        <v>2523</v>
      </c>
      <c r="L802" s="1" t="s">
        <v>17</v>
      </c>
    </row>
    <row r="803" spans="1:12" x14ac:dyDescent="0.35">
      <c r="A803" s="23" t="s">
        <v>1348</v>
      </c>
      <c r="B803" s="5" t="s">
        <v>1986</v>
      </c>
      <c r="C803" s="5" t="s">
        <v>235</v>
      </c>
      <c r="D803" s="7" t="s">
        <v>993</v>
      </c>
      <c r="E803" s="5" t="s">
        <v>993</v>
      </c>
      <c r="F803" s="16">
        <v>29.04</v>
      </c>
      <c r="G803" s="16">
        <v>24.92</v>
      </c>
      <c r="H803" s="17" t="s">
        <v>16</v>
      </c>
      <c r="I803" s="16">
        <v>1</v>
      </c>
      <c r="J803" s="17" t="s">
        <v>16</v>
      </c>
      <c r="K803" s="8" t="s">
        <v>1987</v>
      </c>
      <c r="L803" s="1" t="s">
        <v>17</v>
      </c>
    </row>
    <row r="804" spans="1:12" x14ac:dyDescent="0.35">
      <c r="A804" s="23" t="s">
        <v>1349</v>
      </c>
      <c r="B804" s="5" t="s">
        <v>1988</v>
      </c>
      <c r="C804" s="5" t="s">
        <v>235</v>
      </c>
      <c r="D804" s="7" t="s">
        <v>993</v>
      </c>
      <c r="E804" s="5" t="s">
        <v>993</v>
      </c>
      <c r="F804" s="16">
        <v>42.6</v>
      </c>
      <c r="G804" s="16">
        <v>37.4</v>
      </c>
      <c r="H804" s="17" t="s">
        <v>16</v>
      </c>
      <c r="I804" s="16">
        <v>6.0532000000000004</v>
      </c>
      <c r="J804" s="17" t="s">
        <v>16</v>
      </c>
      <c r="K804" s="8" t="s">
        <v>1989</v>
      </c>
      <c r="L804" s="1" t="s">
        <v>17</v>
      </c>
    </row>
    <row r="805" spans="1:12" x14ac:dyDescent="0.35">
      <c r="A805" s="23" t="s">
        <v>1350</v>
      </c>
      <c r="B805" s="5" t="s">
        <v>1990</v>
      </c>
      <c r="C805" s="5" t="s">
        <v>235</v>
      </c>
      <c r="D805" s="7" t="s">
        <v>993</v>
      </c>
      <c r="E805" s="5" t="s">
        <v>993</v>
      </c>
      <c r="F805" s="16">
        <v>37.4</v>
      </c>
      <c r="G805" s="16">
        <v>33.4</v>
      </c>
      <c r="H805" s="17" t="s">
        <v>16</v>
      </c>
      <c r="I805" s="16">
        <v>2.7010000000000001</v>
      </c>
      <c r="J805" s="17" t="s">
        <v>16</v>
      </c>
      <c r="K805" s="8" t="s">
        <v>1991</v>
      </c>
      <c r="L805" s="1" t="s">
        <v>17</v>
      </c>
    </row>
    <row r="806" spans="1:12" x14ac:dyDescent="0.35">
      <c r="A806" s="23" t="s">
        <v>1615</v>
      </c>
      <c r="B806" s="10" t="s">
        <v>1630</v>
      </c>
      <c r="C806" s="5" t="s">
        <v>833</v>
      </c>
      <c r="D806" s="7" t="s">
        <v>993</v>
      </c>
      <c r="E806" s="5" t="s">
        <v>993</v>
      </c>
      <c r="F806" s="19">
        <v>27</v>
      </c>
      <c r="G806" s="19">
        <v>21</v>
      </c>
      <c r="H806" s="20" t="s">
        <v>16</v>
      </c>
      <c r="I806" s="19">
        <v>0.9</v>
      </c>
      <c r="J806" s="15" t="s">
        <v>16</v>
      </c>
      <c r="K806" s="8" t="s">
        <v>2561</v>
      </c>
      <c r="L806" s="1" t="s">
        <v>17</v>
      </c>
    </row>
    <row r="807" spans="1:12" x14ac:dyDescent="0.35">
      <c r="A807" s="23" t="s">
        <v>1616</v>
      </c>
      <c r="B807" s="10" t="s">
        <v>1632</v>
      </c>
      <c r="C807" s="5" t="s">
        <v>833</v>
      </c>
      <c r="D807" s="7" t="s">
        <v>993</v>
      </c>
      <c r="E807" s="5" t="s">
        <v>993</v>
      </c>
      <c r="F807" s="19">
        <v>28.8</v>
      </c>
      <c r="G807" s="19">
        <v>25.3</v>
      </c>
      <c r="H807" s="20" t="s">
        <v>16</v>
      </c>
      <c r="I807" s="19">
        <v>1.3</v>
      </c>
      <c r="J807" s="15" t="s">
        <v>16</v>
      </c>
      <c r="K807" s="8" t="s">
        <v>2562</v>
      </c>
      <c r="L807" s="1" t="s">
        <v>17</v>
      </c>
    </row>
    <row r="808" spans="1:12" x14ac:dyDescent="0.35">
      <c r="A808" s="23" t="s">
        <v>1617</v>
      </c>
      <c r="B808" s="10" t="s">
        <v>1634</v>
      </c>
      <c r="C808" s="5" t="s">
        <v>833</v>
      </c>
      <c r="D808" s="7" t="s">
        <v>993</v>
      </c>
      <c r="E808" s="5" t="s">
        <v>993</v>
      </c>
      <c r="F808" s="19">
        <v>36.4</v>
      </c>
      <c r="G808" s="19">
        <v>29.4</v>
      </c>
      <c r="H808" s="20" t="s">
        <v>16</v>
      </c>
      <c r="I808" s="19">
        <v>1.9</v>
      </c>
      <c r="J808" s="15" t="s">
        <v>16</v>
      </c>
      <c r="K808" s="8" t="s">
        <v>2563</v>
      </c>
      <c r="L808" s="1" t="s">
        <v>17</v>
      </c>
    </row>
    <row r="809" spans="1:12" x14ac:dyDescent="0.35">
      <c r="A809" s="23" t="s">
        <v>1618</v>
      </c>
      <c r="B809" s="10" t="s">
        <v>1636</v>
      </c>
      <c r="C809" s="5" t="s">
        <v>833</v>
      </c>
      <c r="D809" s="7" t="s">
        <v>993</v>
      </c>
      <c r="E809" s="5" t="s">
        <v>993</v>
      </c>
      <c r="F809" s="19">
        <v>39.299999999999997</v>
      </c>
      <c r="G809" s="19">
        <v>24.8</v>
      </c>
      <c r="H809" s="20" t="s">
        <v>16</v>
      </c>
      <c r="I809" s="19">
        <v>2.8</v>
      </c>
      <c r="J809" s="15" t="s">
        <v>16</v>
      </c>
      <c r="K809" s="8" t="s">
        <v>2564</v>
      </c>
      <c r="L809" s="1" t="s">
        <v>17</v>
      </c>
    </row>
    <row r="810" spans="1:12" x14ac:dyDescent="0.35">
      <c r="A810" s="23" t="s">
        <v>1619</v>
      </c>
      <c r="B810" s="10" t="s">
        <v>1638</v>
      </c>
      <c r="C810" s="5" t="s">
        <v>833</v>
      </c>
      <c r="D810" s="7" t="s">
        <v>993</v>
      </c>
      <c r="E810" s="5" t="s">
        <v>993</v>
      </c>
      <c r="F810" s="19">
        <v>32.799999999999997</v>
      </c>
      <c r="G810" s="19">
        <v>23.9</v>
      </c>
      <c r="H810" s="20" t="s">
        <v>16</v>
      </c>
      <c r="I810" s="19">
        <v>2.1</v>
      </c>
      <c r="J810" s="15" t="s">
        <v>16</v>
      </c>
      <c r="K810" s="8" t="s">
        <v>2565</v>
      </c>
      <c r="L810" s="1" t="s">
        <v>17</v>
      </c>
    </row>
    <row r="811" spans="1:12" x14ac:dyDescent="0.35">
      <c r="A811" s="23" t="s">
        <v>1620</v>
      </c>
      <c r="B811" s="10" t="s">
        <v>1640</v>
      </c>
      <c r="C811" s="5" t="s">
        <v>833</v>
      </c>
      <c r="D811" s="7" t="s">
        <v>993</v>
      </c>
      <c r="E811" s="5" t="s">
        <v>993</v>
      </c>
      <c r="F811" s="19">
        <v>32.5</v>
      </c>
      <c r="G811" s="19">
        <v>25.4</v>
      </c>
      <c r="H811" s="20" t="s">
        <v>16</v>
      </c>
      <c r="I811" s="19">
        <v>1.7</v>
      </c>
      <c r="J811" s="15" t="s">
        <v>16</v>
      </c>
      <c r="K811" s="8" t="s">
        <v>2566</v>
      </c>
      <c r="L811" s="1" t="s">
        <v>17</v>
      </c>
    </row>
    <row r="812" spans="1:12" x14ac:dyDescent="0.35">
      <c r="A812" s="23" t="s">
        <v>1621</v>
      </c>
      <c r="B812" s="10" t="s">
        <v>1642</v>
      </c>
      <c r="C812" s="5" t="s">
        <v>833</v>
      </c>
      <c r="D812" s="7" t="s">
        <v>993</v>
      </c>
      <c r="E812" s="5" t="s">
        <v>993</v>
      </c>
      <c r="F812" s="19">
        <v>30.6</v>
      </c>
      <c r="G812" s="19">
        <v>26.5</v>
      </c>
      <c r="H812" s="20" t="s">
        <v>16</v>
      </c>
      <c r="I812" s="19">
        <v>1.8</v>
      </c>
      <c r="J812" s="15" t="s">
        <v>16</v>
      </c>
      <c r="K812" s="8" t="s">
        <v>2567</v>
      </c>
      <c r="L812" s="1" t="s">
        <v>17</v>
      </c>
    </row>
    <row r="813" spans="1:12" x14ac:dyDescent="0.35">
      <c r="A813" s="23" t="s">
        <v>1622</v>
      </c>
      <c r="B813" s="10" t="s">
        <v>1644</v>
      </c>
      <c r="C813" s="5" t="s">
        <v>833</v>
      </c>
      <c r="D813" s="7" t="s">
        <v>993</v>
      </c>
      <c r="E813" s="5" t="s">
        <v>993</v>
      </c>
      <c r="F813" s="19">
        <v>28.5</v>
      </c>
      <c r="G813" s="19">
        <v>25.7</v>
      </c>
      <c r="H813" s="20" t="s">
        <v>16</v>
      </c>
      <c r="I813" s="19">
        <v>1.3</v>
      </c>
      <c r="J813" s="15" t="s">
        <v>16</v>
      </c>
      <c r="K813" s="8" t="s">
        <v>2568</v>
      </c>
      <c r="L813" s="1" t="s">
        <v>17</v>
      </c>
    </row>
    <row r="814" spans="1:12" x14ac:dyDescent="0.35">
      <c r="A814" s="23" t="s">
        <v>1623</v>
      </c>
      <c r="B814" s="10" t="s">
        <v>1646</v>
      </c>
      <c r="C814" s="5" t="s">
        <v>833</v>
      </c>
      <c r="D814" s="7" t="s">
        <v>993</v>
      </c>
      <c r="E814" s="5" t="s">
        <v>993</v>
      </c>
      <c r="F814" s="19">
        <v>29.5</v>
      </c>
      <c r="G814" s="19">
        <v>26.7</v>
      </c>
      <c r="H814" s="20" t="s">
        <v>16</v>
      </c>
      <c r="I814" s="19">
        <v>1.4</v>
      </c>
      <c r="J814" s="15" t="s">
        <v>16</v>
      </c>
      <c r="K814" s="8" t="s">
        <v>2569</v>
      </c>
      <c r="L814" s="1" t="s">
        <v>17</v>
      </c>
    </row>
    <row r="815" spans="1:12" x14ac:dyDescent="0.35">
      <c r="A815" s="23" t="s">
        <v>1624</v>
      </c>
      <c r="B815" s="10" t="s">
        <v>1648</v>
      </c>
      <c r="C815" s="5" t="s">
        <v>833</v>
      </c>
      <c r="D815" s="7" t="s">
        <v>993</v>
      </c>
      <c r="E815" s="5" t="s">
        <v>993</v>
      </c>
      <c r="F815" s="19">
        <v>32.799999999999997</v>
      </c>
      <c r="G815" s="19">
        <v>28.4</v>
      </c>
      <c r="H815" s="20" t="s">
        <v>16</v>
      </c>
      <c r="I815" s="19">
        <v>1.8</v>
      </c>
      <c r="J815" s="15" t="s">
        <v>16</v>
      </c>
      <c r="K815" s="8" t="s">
        <v>2570</v>
      </c>
      <c r="L815" s="1" t="s">
        <v>17</v>
      </c>
    </row>
    <row r="816" spans="1:12" x14ac:dyDescent="0.35">
      <c r="A816" s="23" t="s">
        <v>1351</v>
      </c>
      <c r="B816" s="5" t="s">
        <v>1992</v>
      </c>
      <c r="C816" s="5" t="s">
        <v>235</v>
      </c>
      <c r="D816" s="7" t="s">
        <v>993</v>
      </c>
      <c r="E816" s="5" t="s">
        <v>993</v>
      </c>
      <c r="F816" s="16">
        <v>33.200000000000003</v>
      </c>
      <c r="G816" s="16">
        <v>29.5</v>
      </c>
      <c r="H816" s="17" t="s">
        <v>16</v>
      </c>
      <c r="I816" s="16">
        <v>1.294</v>
      </c>
      <c r="J816" s="17" t="s">
        <v>16</v>
      </c>
      <c r="K816" s="8" t="s">
        <v>1993</v>
      </c>
      <c r="L816" s="1" t="s">
        <v>17</v>
      </c>
    </row>
    <row r="817" spans="1:12" x14ac:dyDescent="0.35">
      <c r="A817" s="23" t="s">
        <v>1625</v>
      </c>
      <c r="B817" s="10" t="s">
        <v>1650</v>
      </c>
      <c r="C817" s="5" t="s">
        <v>905</v>
      </c>
      <c r="D817" s="7" t="s">
        <v>993</v>
      </c>
      <c r="E817" s="5" t="s">
        <v>993</v>
      </c>
      <c r="F817" s="19">
        <v>27.8</v>
      </c>
      <c r="G817" s="19">
        <v>22.2</v>
      </c>
      <c r="H817" s="20" t="s">
        <v>16</v>
      </c>
      <c r="I817" s="19">
        <v>0.7</v>
      </c>
      <c r="J817" s="15" t="s">
        <v>16</v>
      </c>
      <c r="K817" s="8" t="s">
        <v>2571</v>
      </c>
      <c r="L817" s="1" t="s">
        <v>17</v>
      </c>
    </row>
    <row r="818" spans="1:12" x14ac:dyDescent="0.35">
      <c r="A818" s="23" t="s">
        <v>1626</v>
      </c>
      <c r="B818" s="10" t="s">
        <v>1652</v>
      </c>
      <c r="C818" s="5" t="s">
        <v>905</v>
      </c>
      <c r="D818" s="7" t="s">
        <v>993</v>
      </c>
      <c r="E818" s="5" t="s">
        <v>993</v>
      </c>
      <c r="F818" s="19">
        <v>34.700000000000003</v>
      </c>
      <c r="G818" s="19">
        <v>29.4</v>
      </c>
      <c r="H818" s="20" t="s">
        <v>16</v>
      </c>
      <c r="I818" s="19">
        <v>1.4</v>
      </c>
      <c r="J818" s="15" t="s">
        <v>16</v>
      </c>
      <c r="K818" s="8" t="s">
        <v>2572</v>
      </c>
      <c r="L818" s="1" t="s">
        <v>17</v>
      </c>
    </row>
    <row r="819" spans="1:12" x14ac:dyDescent="0.35">
      <c r="A819" s="23" t="s">
        <v>1627</v>
      </c>
      <c r="B819" s="10" t="s">
        <v>1654</v>
      </c>
      <c r="C819" s="5" t="s">
        <v>905</v>
      </c>
      <c r="D819" s="7" t="s">
        <v>993</v>
      </c>
      <c r="E819" s="5" t="s">
        <v>993</v>
      </c>
      <c r="F819" s="19">
        <v>27.6</v>
      </c>
      <c r="G819" s="19">
        <v>24.6</v>
      </c>
      <c r="H819" s="20" t="s">
        <v>16</v>
      </c>
      <c r="I819" s="19">
        <v>0.8</v>
      </c>
      <c r="J819" s="15" t="s">
        <v>16</v>
      </c>
      <c r="K819" s="8" t="s">
        <v>2573</v>
      </c>
      <c r="L819" s="1" t="s">
        <v>17</v>
      </c>
    </row>
    <row r="820" spans="1:12" x14ac:dyDescent="0.35">
      <c r="A820" s="23" t="s">
        <v>1628</v>
      </c>
      <c r="B820" s="10" t="s">
        <v>1656</v>
      </c>
      <c r="C820" s="5" t="s">
        <v>905</v>
      </c>
      <c r="D820" s="7" t="s">
        <v>993</v>
      </c>
      <c r="E820" s="5" t="s">
        <v>993</v>
      </c>
      <c r="F820" s="19">
        <v>26.5</v>
      </c>
      <c r="G820" s="19">
        <v>20.2</v>
      </c>
      <c r="H820" s="20" t="s">
        <v>16</v>
      </c>
      <c r="I820" s="19">
        <v>0.4</v>
      </c>
      <c r="J820" s="15" t="s">
        <v>16</v>
      </c>
      <c r="K820" s="8" t="s">
        <v>2574</v>
      </c>
      <c r="L820" s="1" t="s">
        <v>17</v>
      </c>
    </row>
    <row r="821" spans="1:12" x14ac:dyDescent="0.35">
      <c r="A821" s="23" t="s">
        <v>1629</v>
      </c>
      <c r="B821" s="10" t="s">
        <v>1657</v>
      </c>
      <c r="C821" s="5" t="s">
        <v>905</v>
      </c>
      <c r="D821" s="7" t="s">
        <v>993</v>
      </c>
      <c r="E821" s="5" t="s">
        <v>993</v>
      </c>
      <c r="F821" s="19">
        <v>34.1</v>
      </c>
      <c r="G821" s="19">
        <v>25.7</v>
      </c>
      <c r="H821" s="20" t="s">
        <v>16</v>
      </c>
      <c r="I821" s="19">
        <v>1.3</v>
      </c>
      <c r="J821" s="15" t="s">
        <v>16</v>
      </c>
      <c r="K821" s="8" t="s">
        <v>2575</v>
      </c>
      <c r="L821" s="1" t="s">
        <v>17</v>
      </c>
    </row>
    <row r="822" spans="1:12" x14ac:dyDescent="0.35">
      <c r="A822" s="23" t="s">
        <v>1631</v>
      </c>
      <c r="B822" s="10" t="s">
        <v>1658</v>
      </c>
      <c r="C822" s="5" t="s">
        <v>905</v>
      </c>
      <c r="D822" s="7" t="s">
        <v>993</v>
      </c>
      <c r="E822" s="5" t="s">
        <v>993</v>
      </c>
      <c r="F822" s="19">
        <v>36.6</v>
      </c>
      <c r="G822" s="19">
        <v>30.4</v>
      </c>
      <c r="H822" s="20" t="s">
        <v>16</v>
      </c>
      <c r="I822" s="19">
        <v>1.9</v>
      </c>
      <c r="J822" s="15" t="s">
        <v>16</v>
      </c>
      <c r="K822" s="8" t="s">
        <v>2576</v>
      </c>
      <c r="L822" s="1" t="s">
        <v>17</v>
      </c>
    </row>
    <row r="823" spans="1:12" x14ac:dyDescent="0.35">
      <c r="A823" s="23" t="s">
        <v>1633</v>
      </c>
      <c r="B823" s="10" t="s">
        <v>1660</v>
      </c>
      <c r="C823" s="5" t="s">
        <v>905</v>
      </c>
      <c r="D823" s="7" t="s">
        <v>993</v>
      </c>
      <c r="E823" s="5" t="s">
        <v>993</v>
      </c>
      <c r="F823" s="19">
        <v>32</v>
      </c>
      <c r="G823" s="19">
        <v>27</v>
      </c>
      <c r="H823" s="20" t="s">
        <v>16</v>
      </c>
      <c r="I823" s="19">
        <v>1.5</v>
      </c>
      <c r="J823" s="15" t="s">
        <v>16</v>
      </c>
      <c r="K823" s="8" t="s">
        <v>2577</v>
      </c>
      <c r="L823" s="1" t="s">
        <v>17</v>
      </c>
    </row>
    <row r="824" spans="1:12" x14ac:dyDescent="0.35">
      <c r="A824" s="23" t="s">
        <v>1635</v>
      </c>
      <c r="B824" s="10" t="s">
        <v>1662</v>
      </c>
      <c r="C824" s="5" t="s">
        <v>905</v>
      </c>
      <c r="D824" s="7" t="s">
        <v>993</v>
      </c>
      <c r="E824" s="5" t="s">
        <v>993</v>
      </c>
      <c r="F824" s="19">
        <v>32</v>
      </c>
      <c r="G824" s="19">
        <v>28.5</v>
      </c>
      <c r="H824" s="20" t="s">
        <v>16</v>
      </c>
      <c r="I824" s="19">
        <v>1.4</v>
      </c>
      <c r="J824" s="15" t="s">
        <v>16</v>
      </c>
      <c r="K824" s="8" t="s">
        <v>2578</v>
      </c>
      <c r="L824" s="1" t="s">
        <v>17</v>
      </c>
    </row>
    <row r="825" spans="1:12" x14ac:dyDescent="0.35">
      <c r="A825" s="23" t="s">
        <v>1637</v>
      </c>
      <c r="B825" s="10" t="s">
        <v>1664</v>
      </c>
      <c r="C825" s="5" t="s">
        <v>905</v>
      </c>
      <c r="D825" s="7" t="s">
        <v>993</v>
      </c>
      <c r="E825" s="5" t="s">
        <v>993</v>
      </c>
      <c r="F825" s="19">
        <v>36.299999999999997</v>
      </c>
      <c r="G825" s="19">
        <v>29.1</v>
      </c>
      <c r="H825" s="20" t="s">
        <v>16</v>
      </c>
      <c r="I825" s="19">
        <v>2.2999999999999998</v>
      </c>
      <c r="J825" s="15" t="s">
        <v>16</v>
      </c>
      <c r="K825" s="8" t="s">
        <v>2579</v>
      </c>
      <c r="L825" s="1" t="s">
        <v>17</v>
      </c>
    </row>
    <row r="826" spans="1:12" x14ac:dyDescent="0.35">
      <c r="A826" s="23" t="s">
        <v>1639</v>
      </c>
      <c r="B826" s="10" t="s">
        <v>1666</v>
      </c>
      <c r="C826" s="5" t="s">
        <v>905</v>
      </c>
      <c r="D826" s="7" t="s">
        <v>993</v>
      </c>
      <c r="E826" s="5" t="s">
        <v>993</v>
      </c>
      <c r="F826" s="19">
        <v>37.6</v>
      </c>
      <c r="G826" s="19">
        <v>33</v>
      </c>
      <c r="H826" s="20" t="s">
        <v>16</v>
      </c>
      <c r="I826" s="19">
        <v>2.1</v>
      </c>
      <c r="J826" s="15" t="s">
        <v>16</v>
      </c>
      <c r="K826" s="8" t="s">
        <v>2580</v>
      </c>
      <c r="L826" s="1" t="s">
        <v>17</v>
      </c>
    </row>
    <row r="827" spans="1:12" x14ac:dyDescent="0.35">
      <c r="A827" s="23" t="s">
        <v>1352</v>
      </c>
      <c r="B827" s="5" t="s">
        <v>1994</v>
      </c>
      <c r="C827" s="24" t="s">
        <v>235</v>
      </c>
      <c r="D827" s="7" t="s">
        <v>993</v>
      </c>
      <c r="E827" s="5" t="s">
        <v>993</v>
      </c>
      <c r="F827" s="16">
        <v>27.6</v>
      </c>
      <c r="G827" s="16">
        <v>24.3</v>
      </c>
      <c r="H827" s="17" t="s">
        <v>16</v>
      </c>
      <c r="I827" s="16">
        <v>0.95850000000000002</v>
      </c>
      <c r="J827" s="17" t="s">
        <v>16</v>
      </c>
      <c r="K827" s="8" t="s">
        <v>1995</v>
      </c>
      <c r="L827" s="1" t="s">
        <v>17</v>
      </c>
    </row>
    <row r="828" spans="1:12" x14ac:dyDescent="0.35">
      <c r="A828" s="23" t="s">
        <v>1641</v>
      </c>
      <c r="B828" s="10" t="s">
        <v>1668</v>
      </c>
      <c r="C828" s="25" t="s">
        <v>922</v>
      </c>
      <c r="D828" s="7" t="s">
        <v>993</v>
      </c>
      <c r="E828" s="5" t="s">
        <v>993</v>
      </c>
      <c r="F828" s="19">
        <v>34</v>
      </c>
      <c r="G828" s="19">
        <v>28.5</v>
      </c>
      <c r="H828" s="20" t="s">
        <v>16</v>
      </c>
      <c r="I828" s="21">
        <v>1.8</v>
      </c>
      <c r="J828" s="15" t="s">
        <v>16</v>
      </c>
      <c r="K828" s="8" t="s">
        <v>2581</v>
      </c>
      <c r="L828" s="1" t="s">
        <v>17</v>
      </c>
    </row>
    <row r="829" spans="1:12" x14ac:dyDescent="0.35">
      <c r="A829" s="23" t="s">
        <v>1643</v>
      </c>
      <c r="B829" s="10" t="s">
        <v>1670</v>
      </c>
      <c r="C829" s="25" t="s">
        <v>922</v>
      </c>
      <c r="D829" s="7" t="s">
        <v>993</v>
      </c>
      <c r="E829" s="5" t="s">
        <v>993</v>
      </c>
      <c r="F829" s="19">
        <v>40.1</v>
      </c>
      <c r="G829" s="19">
        <v>33.299999999999997</v>
      </c>
      <c r="H829" s="20" t="s">
        <v>16</v>
      </c>
      <c r="I829" s="21">
        <v>3.8</v>
      </c>
      <c r="J829" s="15" t="s">
        <v>16</v>
      </c>
      <c r="K829" s="8" t="s">
        <v>2582</v>
      </c>
      <c r="L829" s="1" t="s">
        <v>17</v>
      </c>
    </row>
    <row r="830" spans="1:12" x14ac:dyDescent="0.35">
      <c r="A830" s="23" t="s">
        <v>1645</v>
      </c>
      <c r="B830" s="10" t="s">
        <v>1672</v>
      </c>
      <c r="C830" s="25" t="s">
        <v>922</v>
      </c>
      <c r="D830" s="7" t="s">
        <v>993</v>
      </c>
      <c r="E830" s="5" t="s">
        <v>993</v>
      </c>
      <c r="F830" s="19">
        <v>44.7</v>
      </c>
      <c r="G830" s="19">
        <v>35.9</v>
      </c>
      <c r="H830" s="20" t="s">
        <v>16</v>
      </c>
      <c r="I830" s="21">
        <v>4.7</v>
      </c>
      <c r="J830" s="15" t="s">
        <v>16</v>
      </c>
      <c r="K830" s="8" t="s">
        <v>2583</v>
      </c>
      <c r="L830" s="1" t="s">
        <v>17</v>
      </c>
    </row>
    <row r="831" spans="1:12" x14ac:dyDescent="0.35">
      <c r="A831" s="23" t="s">
        <v>1647</v>
      </c>
      <c r="B831" s="10" t="s">
        <v>1674</v>
      </c>
      <c r="C831" s="25" t="s">
        <v>922</v>
      </c>
      <c r="D831" s="7" t="s">
        <v>993</v>
      </c>
      <c r="E831" s="5" t="s">
        <v>993</v>
      </c>
      <c r="F831" s="19">
        <v>32.1</v>
      </c>
      <c r="G831" s="19">
        <v>30</v>
      </c>
      <c r="H831" s="20" t="s">
        <v>16</v>
      </c>
      <c r="I831" s="21">
        <v>1.5</v>
      </c>
      <c r="J831" s="15" t="s">
        <v>16</v>
      </c>
      <c r="K831" s="8" t="s">
        <v>2584</v>
      </c>
      <c r="L831" s="1" t="s">
        <v>17</v>
      </c>
    </row>
    <row r="832" spans="1:12" x14ac:dyDescent="0.35">
      <c r="A832" s="23" t="s">
        <v>1649</v>
      </c>
      <c r="B832" s="10" t="s">
        <v>2269</v>
      </c>
      <c r="C832" s="25" t="s">
        <v>922</v>
      </c>
      <c r="D832" s="7" t="s">
        <v>993</v>
      </c>
      <c r="E832" s="5" t="s">
        <v>993</v>
      </c>
      <c r="F832" s="19">
        <v>40.6</v>
      </c>
      <c r="G832" s="19">
        <v>36.200000000000003</v>
      </c>
      <c r="H832" s="20" t="s">
        <v>16</v>
      </c>
      <c r="I832" s="21">
        <v>4.5999999999999996</v>
      </c>
      <c r="J832" s="15" t="s">
        <v>16</v>
      </c>
      <c r="K832" s="8" t="s">
        <v>2585</v>
      </c>
      <c r="L832" s="1" t="s">
        <v>17</v>
      </c>
    </row>
    <row r="833" spans="1:12" x14ac:dyDescent="0.35">
      <c r="A833" s="23" t="s">
        <v>1651</v>
      </c>
      <c r="B833" s="10" t="s">
        <v>2270</v>
      </c>
      <c r="C833" s="25" t="s">
        <v>922</v>
      </c>
      <c r="D833" s="7" t="s">
        <v>993</v>
      </c>
      <c r="E833" s="5" t="s">
        <v>993</v>
      </c>
      <c r="F833" s="19">
        <v>37</v>
      </c>
      <c r="G833" s="19">
        <v>34.200000000000003</v>
      </c>
      <c r="H833" s="20" t="s">
        <v>16</v>
      </c>
      <c r="I833" s="21">
        <v>3.2</v>
      </c>
      <c r="J833" s="15" t="s">
        <v>16</v>
      </c>
      <c r="K833" s="8" t="s">
        <v>2586</v>
      </c>
      <c r="L833" s="1" t="s">
        <v>17</v>
      </c>
    </row>
    <row r="834" spans="1:12" x14ac:dyDescent="0.35">
      <c r="A834" s="23" t="s">
        <v>1653</v>
      </c>
      <c r="B834" s="10" t="s">
        <v>2271</v>
      </c>
      <c r="C834" s="25" t="s">
        <v>922</v>
      </c>
      <c r="D834" s="7" t="s">
        <v>993</v>
      </c>
      <c r="E834" s="5" t="s">
        <v>993</v>
      </c>
      <c r="F834" s="19">
        <v>36.5</v>
      </c>
      <c r="G834" s="19">
        <v>32.9</v>
      </c>
      <c r="H834" s="20" t="s">
        <v>16</v>
      </c>
      <c r="I834" s="19">
        <v>3.3</v>
      </c>
      <c r="J834" s="15" t="s">
        <v>16</v>
      </c>
      <c r="K834" s="8" t="s">
        <v>2587</v>
      </c>
      <c r="L834" s="1" t="s">
        <v>17</v>
      </c>
    </row>
    <row r="835" spans="1:12" x14ac:dyDescent="0.35">
      <c r="A835" s="23" t="s">
        <v>1655</v>
      </c>
      <c r="B835" s="10" t="s">
        <v>2272</v>
      </c>
      <c r="C835" s="25" t="s">
        <v>922</v>
      </c>
      <c r="D835" s="7" t="s">
        <v>993</v>
      </c>
      <c r="E835" s="5" t="s">
        <v>993</v>
      </c>
      <c r="F835" s="19">
        <v>33</v>
      </c>
      <c r="G835" s="19">
        <v>29.7</v>
      </c>
      <c r="H835" s="20" t="s">
        <v>16</v>
      </c>
      <c r="I835" s="19">
        <v>2.2000000000000002</v>
      </c>
      <c r="J835" s="15" t="s">
        <v>16</v>
      </c>
      <c r="K835" s="8" t="s">
        <v>2588</v>
      </c>
      <c r="L835" s="1" t="s">
        <v>17</v>
      </c>
    </row>
    <row r="836" spans="1:12" x14ac:dyDescent="0.35">
      <c r="A836" s="23" t="s">
        <v>1353</v>
      </c>
      <c r="B836" s="5" t="s">
        <v>1996</v>
      </c>
      <c r="C836" s="24" t="s">
        <v>235</v>
      </c>
      <c r="D836" s="7" t="s">
        <v>993</v>
      </c>
      <c r="E836" s="5" t="s">
        <v>993</v>
      </c>
      <c r="F836" s="16">
        <v>30.9</v>
      </c>
      <c r="G836" s="16">
        <v>23.2</v>
      </c>
      <c r="H836" s="17" t="s">
        <v>16</v>
      </c>
      <c r="I836" s="16">
        <v>1.1306</v>
      </c>
      <c r="J836" s="17" t="s">
        <v>16</v>
      </c>
      <c r="K836" s="8" t="s">
        <v>1997</v>
      </c>
      <c r="L836" s="1" t="s">
        <v>17</v>
      </c>
    </row>
    <row r="837" spans="1:12" x14ac:dyDescent="0.35">
      <c r="A837" s="23" t="s">
        <v>1659</v>
      </c>
      <c r="B837" s="10" t="s">
        <v>2273</v>
      </c>
      <c r="C837" s="26" t="s">
        <v>869</v>
      </c>
      <c r="D837" s="7" t="s">
        <v>993</v>
      </c>
      <c r="E837" s="5" t="s">
        <v>993</v>
      </c>
      <c r="F837" s="19">
        <v>30.4</v>
      </c>
      <c r="G837" s="19">
        <v>21</v>
      </c>
      <c r="H837" s="20" t="s">
        <v>16</v>
      </c>
      <c r="I837" s="19">
        <v>0.8</v>
      </c>
      <c r="J837" s="15" t="s">
        <v>16</v>
      </c>
      <c r="K837" s="8" t="s">
        <v>2589</v>
      </c>
      <c r="L837" s="1" t="s">
        <v>17</v>
      </c>
    </row>
    <row r="838" spans="1:12" x14ac:dyDescent="0.35">
      <c r="A838" s="23" t="s">
        <v>1661</v>
      </c>
      <c r="B838" s="10" t="s">
        <v>2274</v>
      </c>
      <c r="C838" s="26" t="s">
        <v>869</v>
      </c>
      <c r="D838" s="7" t="s">
        <v>993</v>
      </c>
      <c r="E838" s="5" t="s">
        <v>993</v>
      </c>
      <c r="F838" s="21">
        <v>33.4</v>
      </c>
      <c r="G838" s="19">
        <v>25.9</v>
      </c>
      <c r="H838" s="20" t="s">
        <v>16</v>
      </c>
      <c r="I838" s="19">
        <v>1.2</v>
      </c>
      <c r="J838" s="15" t="s">
        <v>16</v>
      </c>
      <c r="K838" s="8" t="s">
        <v>2590</v>
      </c>
      <c r="L838" s="1" t="s">
        <v>17</v>
      </c>
    </row>
    <row r="839" spans="1:12" x14ac:dyDescent="0.35">
      <c r="A839" s="23" t="s">
        <v>1663</v>
      </c>
      <c r="B839" s="10" t="s">
        <v>2275</v>
      </c>
      <c r="C839" s="26" t="s">
        <v>869</v>
      </c>
      <c r="D839" s="7" t="s">
        <v>993</v>
      </c>
      <c r="E839" s="5" t="s">
        <v>993</v>
      </c>
      <c r="F839" s="21">
        <v>45.2</v>
      </c>
      <c r="G839" s="19">
        <v>38</v>
      </c>
      <c r="H839" s="20" t="s">
        <v>16</v>
      </c>
      <c r="I839" s="19">
        <v>4.4000000000000004</v>
      </c>
      <c r="J839" s="15" t="s">
        <v>16</v>
      </c>
      <c r="K839" s="8" t="s">
        <v>2591</v>
      </c>
      <c r="L839" s="1" t="s">
        <v>17</v>
      </c>
    </row>
    <row r="840" spans="1:12" x14ac:dyDescent="0.35">
      <c r="A840" s="23" t="s">
        <v>1665</v>
      </c>
      <c r="B840" s="10" t="s">
        <v>2276</v>
      </c>
      <c r="C840" s="4" t="s">
        <v>869</v>
      </c>
      <c r="D840" s="7" t="s">
        <v>993</v>
      </c>
      <c r="E840" s="5" t="s">
        <v>993</v>
      </c>
      <c r="F840" s="19">
        <v>35.799999999999997</v>
      </c>
      <c r="G840" s="19">
        <v>30.6</v>
      </c>
      <c r="H840" s="20" t="s">
        <v>16</v>
      </c>
      <c r="I840" s="19">
        <v>1.7</v>
      </c>
      <c r="J840" s="15" t="s">
        <v>16</v>
      </c>
      <c r="K840" s="8" t="s">
        <v>2592</v>
      </c>
      <c r="L840" s="1" t="s">
        <v>17</v>
      </c>
    </row>
    <row r="841" spans="1:12" x14ac:dyDescent="0.35">
      <c r="A841" s="23" t="s">
        <v>1667</v>
      </c>
      <c r="B841" s="10" t="s">
        <v>2277</v>
      </c>
      <c r="C841" s="4" t="s">
        <v>869</v>
      </c>
      <c r="D841" s="7" t="s">
        <v>993</v>
      </c>
      <c r="E841" s="5" t="s">
        <v>993</v>
      </c>
      <c r="F841" s="19">
        <v>34.9</v>
      </c>
      <c r="G841" s="19">
        <v>30.2</v>
      </c>
      <c r="H841" s="20" t="s">
        <v>16</v>
      </c>
      <c r="I841" s="19">
        <v>1.4</v>
      </c>
      <c r="J841" s="15" t="s">
        <v>16</v>
      </c>
      <c r="K841" s="8" t="s">
        <v>2593</v>
      </c>
      <c r="L841" s="1" t="s">
        <v>17</v>
      </c>
    </row>
    <row r="842" spans="1:12" x14ac:dyDescent="0.35">
      <c r="A842" s="23" t="s">
        <v>1669</v>
      </c>
      <c r="B842" s="10" t="s">
        <v>2278</v>
      </c>
      <c r="C842" s="4" t="s">
        <v>869</v>
      </c>
      <c r="D842" s="7" t="s">
        <v>993</v>
      </c>
      <c r="E842" s="5" t="s">
        <v>993</v>
      </c>
      <c r="F842" s="19">
        <v>35</v>
      </c>
      <c r="G842" s="19">
        <v>27.3</v>
      </c>
      <c r="H842" s="20" t="s">
        <v>16</v>
      </c>
      <c r="I842" s="19">
        <v>2.1</v>
      </c>
      <c r="J842" s="15" t="s">
        <v>16</v>
      </c>
      <c r="K842" s="8" t="s">
        <v>2594</v>
      </c>
      <c r="L842" s="1" t="s">
        <v>17</v>
      </c>
    </row>
    <row r="843" spans="1:12" x14ac:dyDescent="0.35">
      <c r="A843" s="23" t="s">
        <v>1671</v>
      </c>
      <c r="B843" s="10" t="s">
        <v>2279</v>
      </c>
      <c r="C843" s="4" t="s">
        <v>869</v>
      </c>
      <c r="D843" s="7" t="s">
        <v>993</v>
      </c>
      <c r="E843" s="5" t="s">
        <v>993</v>
      </c>
      <c r="F843" s="19">
        <v>41.2</v>
      </c>
      <c r="G843" s="19">
        <v>38</v>
      </c>
      <c r="H843" s="20" t="s">
        <v>16</v>
      </c>
      <c r="I843" s="19">
        <v>2.5</v>
      </c>
      <c r="J843" s="15" t="s">
        <v>16</v>
      </c>
      <c r="K843" s="8" t="s">
        <v>2595</v>
      </c>
      <c r="L843" s="1" t="s">
        <v>17</v>
      </c>
    </row>
    <row r="844" spans="1:12" x14ac:dyDescent="0.35">
      <c r="A844" s="23" t="s">
        <v>1673</v>
      </c>
      <c r="B844" s="10" t="s">
        <v>2280</v>
      </c>
      <c r="C844" s="4" t="s">
        <v>869</v>
      </c>
      <c r="D844" s="7" t="s">
        <v>993</v>
      </c>
      <c r="E844" s="5" t="s">
        <v>993</v>
      </c>
      <c r="F844" s="19">
        <v>31</v>
      </c>
      <c r="G844" s="19">
        <v>25.3</v>
      </c>
      <c r="H844" s="20" t="s">
        <v>16</v>
      </c>
      <c r="I844" s="19">
        <v>1.2</v>
      </c>
      <c r="J844" s="15" t="s">
        <v>16</v>
      </c>
      <c r="K844" s="8" t="s">
        <v>2596</v>
      </c>
      <c r="L844" s="1" t="s">
        <v>17</v>
      </c>
    </row>
    <row r="845" spans="1:12" x14ac:dyDescent="0.35">
      <c r="A845" s="23" t="s">
        <v>1675</v>
      </c>
      <c r="B845" s="10" t="s">
        <v>2281</v>
      </c>
      <c r="C845" s="4" t="s">
        <v>869</v>
      </c>
      <c r="D845" s="7" t="s">
        <v>993</v>
      </c>
      <c r="E845" s="5" t="s">
        <v>993</v>
      </c>
      <c r="F845" s="19">
        <v>34.799999999999997</v>
      </c>
      <c r="G845" s="19">
        <v>29.2</v>
      </c>
      <c r="H845" s="20" t="s">
        <v>16</v>
      </c>
      <c r="I845" s="19">
        <v>1.7</v>
      </c>
      <c r="J845" s="15" t="s">
        <v>16</v>
      </c>
      <c r="K845" s="8" t="s">
        <v>2597</v>
      </c>
      <c r="L845" s="1" t="s">
        <v>17</v>
      </c>
    </row>
    <row r="846" spans="1:12" x14ac:dyDescent="0.35">
      <c r="A846" s="23" t="s">
        <v>1676</v>
      </c>
      <c r="B846" s="10" t="s">
        <v>2282</v>
      </c>
      <c r="C846" s="4" t="s">
        <v>869</v>
      </c>
      <c r="D846" s="7" t="s">
        <v>993</v>
      </c>
      <c r="E846" s="5" t="s">
        <v>993</v>
      </c>
      <c r="F846" s="19">
        <v>32</v>
      </c>
      <c r="G846" s="19">
        <v>25.7</v>
      </c>
      <c r="H846" s="20" t="s">
        <v>16</v>
      </c>
      <c r="I846" s="19">
        <v>1</v>
      </c>
      <c r="J846" s="15" t="s">
        <v>16</v>
      </c>
      <c r="K846" s="8" t="s">
        <v>2598</v>
      </c>
      <c r="L846" s="1" t="s">
        <v>17</v>
      </c>
    </row>
    <row r="847" spans="1:12" x14ac:dyDescent="0.35">
      <c r="A847" s="23" t="s">
        <v>1354</v>
      </c>
      <c r="B847" s="5" t="s">
        <v>1998</v>
      </c>
      <c r="C847" s="5" t="s">
        <v>235</v>
      </c>
      <c r="D847" s="7" t="s">
        <v>993</v>
      </c>
      <c r="E847" s="5" t="s">
        <v>993</v>
      </c>
      <c r="F847" s="16">
        <v>26.9</v>
      </c>
      <c r="G847" s="16">
        <v>22.4</v>
      </c>
      <c r="H847" s="17" t="s">
        <v>16</v>
      </c>
      <c r="I847" s="16">
        <v>0.96389999999999998</v>
      </c>
      <c r="J847" s="17" t="s">
        <v>16</v>
      </c>
      <c r="K847" s="8" t="s">
        <v>1999</v>
      </c>
      <c r="L847" s="1" t="s">
        <v>17</v>
      </c>
    </row>
    <row r="848" spans="1:12" x14ac:dyDescent="0.35">
      <c r="A848" s="23" t="s">
        <v>1355</v>
      </c>
      <c r="B848" s="10" t="s">
        <v>1356</v>
      </c>
      <c r="C848" s="5" t="s">
        <v>833</v>
      </c>
      <c r="D848" s="7" t="s">
        <v>993</v>
      </c>
      <c r="E848" s="5" t="s">
        <v>993</v>
      </c>
      <c r="F848" s="17">
        <v>45.4</v>
      </c>
      <c r="G848" s="17">
        <v>38.299999999999997</v>
      </c>
      <c r="H848" s="17" t="s">
        <v>16</v>
      </c>
      <c r="I848" s="17">
        <v>4.5155000000000003</v>
      </c>
      <c r="J848" s="17" t="s">
        <v>16</v>
      </c>
      <c r="K848" s="8" t="s">
        <v>2559</v>
      </c>
      <c r="L848" s="1" t="s">
        <v>17</v>
      </c>
    </row>
    <row r="849" spans="1:12" x14ac:dyDescent="0.35">
      <c r="A849" s="23" t="s">
        <v>1357</v>
      </c>
      <c r="B849" s="10" t="s">
        <v>1358</v>
      </c>
      <c r="C849" s="5" t="s">
        <v>833</v>
      </c>
      <c r="D849" s="7" t="s">
        <v>993</v>
      </c>
      <c r="E849" s="5" t="s">
        <v>993</v>
      </c>
      <c r="F849" s="17">
        <v>32.299999999999997</v>
      </c>
      <c r="G849" s="17">
        <v>28</v>
      </c>
      <c r="H849" s="17" t="s">
        <v>16</v>
      </c>
      <c r="I849" s="17">
        <v>1.9523999999999999</v>
      </c>
      <c r="J849" s="17" t="s">
        <v>16</v>
      </c>
      <c r="K849" s="8" t="s">
        <v>2559</v>
      </c>
      <c r="L849" s="1" t="s">
        <v>17</v>
      </c>
    </row>
    <row r="850" spans="1:12" x14ac:dyDescent="0.35">
      <c r="A850" s="23" t="s">
        <v>1359</v>
      </c>
      <c r="B850" s="10" t="s">
        <v>1360</v>
      </c>
      <c r="C850" s="5" t="s">
        <v>833</v>
      </c>
      <c r="D850" s="7" t="s">
        <v>993</v>
      </c>
      <c r="E850" s="5" t="s">
        <v>993</v>
      </c>
      <c r="F850" s="17">
        <v>35.200000000000003</v>
      </c>
      <c r="G850" s="17">
        <v>30.1</v>
      </c>
      <c r="H850" s="17" t="s">
        <v>16</v>
      </c>
      <c r="I850" s="17">
        <v>2.3178000000000001</v>
      </c>
      <c r="J850" s="17" t="s">
        <v>16</v>
      </c>
      <c r="K850" s="8" t="s">
        <v>2559</v>
      </c>
      <c r="L850" s="1" t="s">
        <v>17</v>
      </c>
    </row>
    <row r="851" spans="1:12" x14ac:dyDescent="0.35">
      <c r="A851" s="23" t="s">
        <v>1361</v>
      </c>
      <c r="B851" s="10" t="s">
        <v>1362</v>
      </c>
      <c r="C851" s="5" t="s">
        <v>833</v>
      </c>
      <c r="D851" s="7" t="s">
        <v>993</v>
      </c>
      <c r="E851" s="5" t="s">
        <v>993</v>
      </c>
      <c r="F851" s="17">
        <v>31.1</v>
      </c>
      <c r="G851" s="17">
        <v>22.8</v>
      </c>
      <c r="H851" s="17" t="s">
        <v>16</v>
      </c>
      <c r="I851" s="17">
        <v>1.0245</v>
      </c>
      <c r="J851" s="17" t="s">
        <v>16</v>
      </c>
      <c r="K851" s="8" t="s">
        <v>2559</v>
      </c>
      <c r="L851" s="1" t="s">
        <v>17</v>
      </c>
    </row>
    <row r="852" spans="1:12" x14ac:dyDescent="0.35">
      <c r="A852" s="23" t="s">
        <v>1363</v>
      </c>
      <c r="B852" s="10" t="s">
        <v>1364</v>
      </c>
      <c r="C852" s="5" t="s">
        <v>833</v>
      </c>
      <c r="D852" s="7" t="s">
        <v>993</v>
      </c>
      <c r="E852" s="5" t="s">
        <v>993</v>
      </c>
      <c r="F852" s="17">
        <v>32.700000000000003</v>
      </c>
      <c r="G852" s="17">
        <v>28.4</v>
      </c>
      <c r="H852" s="17" t="s">
        <v>16</v>
      </c>
      <c r="I852" s="17">
        <v>2.2048000000000001</v>
      </c>
      <c r="J852" s="17" t="s">
        <v>16</v>
      </c>
      <c r="K852" s="8" t="s">
        <v>2559</v>
      </c>
      <c r="L852" s="1" t="s">
        <v>17</v>
      </c>
    </row>
    <row r="853" spans="1:12" x14ac:dyDescent="0.35">
      <c r="A853" s="23" t="s">
        <v>1365</v>
      </c>
      <c r="B853" s="10" t="s">
        <v>1366</v>
      </c>
      <c r="C853" s="5" t="s">
        <v>833</v>
      </c>
      <c r="D853" s="7" t="s">
        <v>993</v>
      </c>
      <c r="E853" s="5" t="s">
        <v>993</v>
      </c>
      <c r="F853" s="17">
        <v>33</v>
      </c>
      <c r="G853" s="17">
        <v>26.7</v>
      </c>
      <c r="H853" s="17" t="s">
        <v>16</v>
      </c>
      <c r="I853" s="17">
        <v>2.1008</v>
      </c>
      <c r="J853" s="17" t="s">
        <v>16</v>
      </c>
      <c r="K853" s="8" t="s">
        <v>2559</v>
      </c>
      <c r="L853" s="1" t="s">
        <v>17</v>
      </c>
    </row>
    <row r="854" spans="1:12" x14ac:dyDescent="0.35">
      <c r="A854" s="23" t="s">
        <v>1367</v>
      </c>
      <c r="B854" s="10" t="s">
        <v>1368</v>
      </c>
      <c r="C854" s="5" t="s">
        <v>833</v>
      </c>
      <c r="D854" s="7" t="s">
        <v>993</v>
      </c>
      <c r="E854" s="5" t="s">
        <v>993</v>
      </c>
      <c r="F854" s="17">
        <v>30.8</v>
      </c>
      <c r="G854" s="17">
        <v>23.4</v>
      </c>
      <c r="H854" s="17" t="s">
        <v>16</v>
      </c>
      <c r="I854" s="17">
        <v>1.6568000000000001</v>
      </c>
      <c r="J854" s="17" t="s">
        <v>16</v>
      </c>
      <c r="K854" s="8" t="s">
        <v>2559</v>
      </c>
      <c r="L854" s="1" t="s">
        <v>17</v>
      </c>
    </row>
    <row r="855" spans="1:12" x14ac:dyDescent="0.35">
      <c r="A855" s="23" t="s">
        <v>1369</v>
      </c>
      <c r="B855" s="10" t="s">
        <v>1370</v>
      </c>
      <c r="C855" s="5" t="s">
        <v>905</v>
      </c>
      <c r="D855" s="7" t="s">
        <v>993</v>
      </c>
      <c r="E855" s="5" t="s">
        <v>993</v>
      </c>
      <c r="F855" s="17">
        <v>32</v>
      </c>
      <c r="G855" s="17">
        <v>27.4</v>
      </c>
      <c r="H855" s="17" t="s">
        <v>16</v>
      </c>
      <c r="I855" s="17">
        <v>1.1595</v>
      </c>
      <c r="J855" s="17" t="s">
        <v>16</v>
      </c>
      <c r="K855" s="8" t="s">
        <v>2560</v>
      </c>
      <c r="L855" s="1" t="s">
        <v>17</v>
      </c>
    </row>
    <row r="856" spans="1:12" x14ac:dyDescent="0.35">
      <c r="A856" s="23" t="s">
        <v>1371</v>
      </c>
      <c r="B856" s="10" t="s">
        <v>1372</v>
      </c>
      <c r="C856" s="5" t="s">
        <v>905</v>
      </c>
      <c r="D856" s="7" t="s">
        <v>993</v>
      </c>
      <c r="E856" s="5" t="s">
        <v>993</v>
      </c>
      <c r="F856" s="17">
        <v>31.7</v>
      </c>
      <c r="G856" s="17">
        <v>25.6</v>
      </c>
      <c r="H856" s="17" t="s">
        <v>16</v>
      </c>
      <c r="I856" s="17">
        <v>1.0831999999999999</v>
      </c>
      <c r="J856" s="17" t="s">
        <v>16</v>
      </c>
      <c r="K856" s="8" t="s">
        <v>2560</v>
      </c>
      <c r="L856" s="1" t="s">
        <v>17</v>
      </c>
    </row>
    <row r="857" spans="1:12" x14ac:dyDescent="0.35">
      <c r="A857" s="23" t="s">
        <v>1373</v>
      </c>
      <c r="B857" s="10" t="s">
        <v>1374</v>
      </c>
      <c r="C857" s="5" t="s">
        <v>905</v>
      </c>
      <c r="D857" s="7" t="s">
        <v>993</v>
      </c>
      <c r="E857" s="5" t="s">
        <v>993</v>
      </c>
      <c r="F857" s="17">
        <v>30.9</v>
      </c>
      <c r="G857" s="17">
        <v>27</v>
      </c>
      <c r="H857" s="17" t="s">
        <v>16</v>
      </c>
      <c r="I857" s="17">
        <v>1.3837999999999999</v>
      </c>
      <c r="J857" s="17" t="s">
        <v>16</v>
      </c>
      <c r="K857" s="8" t="s">
        <v>2560</v>
      </c>
      <c r="L857" s="1" t="s">
        <v>17</v>
      </c>
    </row>
    <row r="858" spans="1:12" x14ac:dyDescent="0.35">
      <c r="A858" s="23" t="s">
        <v>1375</v>
      </c>
      <c r="B858" s="5" t="s">
        <v>2000</v>
      </c>
      <c r="C858" s="5" t="s">
        <v>235</v>
      </c>
      <c r="D858" s="7" t="s">
        <v>993</v>
      </c>
      <c r="E858" s="5" t="s">
        <v>993</v>
      </c>
      <c r="F858" s="16">
        <v>25.9</v>
      </c>
      <c r="G858" s="16">
        <v>22</v>
      </c>
      <c r="H858" s="17" t="s">
        <v>16</v>
      </c>
      <c r="I858" s="17">
        <v>0.7399</v>
      </c>
      <c r="J858" s="17" t="s">
        <v>16</v>
      </c>
      <c r="K858" s="8" t="s">
        <v>2001</v>
      </c>
      <c r="L858" s="1" t="s">
        <v>17</v>
      </c>
    </row>
    <row r="859" spans="1:12" x14ac:dyDescent="0.35">
      <c r="A859" s="23" t="s">
        <v>1376</v>
      </c>
      <c r="B859" s="10" t="s">
        <v>1377</v>
      </c>
      <c r="C859" s="5" t="s">
        <v>905</v>
      </c>
      <c r="D859" s="7" t="s">
        <v>993</v>
      </c>
      <c r="E859" s="5" t="s">
        <v>993</v>
      </c>
      <c r="F859" s="17">
        <v>37.1</v>
      </c>
      <c r="G859" s="17">
        <v>29.7</v>
      </c>
      <c r="H859" s="17" t="s">
        <v>16</v>
      </c>
      <c r="I859" s="17">
        <v>1.9323999999999999</v>
      </c>
      <c r="J859" s="17" t="s">
        <v>16</v>
      </c>
      <c r="K859" s="8" t="s">
        <v>2560</v>
      </c>
      <c r="L859" s="1" t="s">
        <v>17</v>
      </c>
    </row>
    <row r="860" spans="1:12" x14ac:dyDescent="0.35">
      <c r="A860" s="23" t="s">
        <v>1378</v>
      </c>
      <c r="B860" s="10" t="s">
        <v>1379</v>
      </c>
      <c r="C860" s="5" t="s">
        <v>905</v>
      </c>
      <c r="D860" s="7" t="s">
        <v>993</v>
      </c>
      <c r="E860" s="5" t="s">
        <v>993</v>
      </c>
      <c r="F860" s="17">
        <v>39.4</v>
      </c>
      <c r="G860" s="17">
        <v>32.1</v>
      </c>
      <c r="H860" s="17" t="s">
        <v>16</v>
      </c>
      <c r="I860" s="17">
        <v>2.1032999999999999</v>
      </c>
      <c r="J860" s="17" t="s">
        <v>16</v>
      </c>
      <c r="K860" s="8" t="s">
        <v>2560</v>
      </c>
      <c r="L860" s="1" t="s">
        <v>17</v>
      </c>
    </row>
    <row r="861" spans="1:12" x14ac:dyDescent="0.35">
      <c r="A861" s="23" t="s">
        <v>1380</v>
      </c>
      <c r="B861" s="10" t="s">
        <v>1381</v>
      </c>
      <c r="C861" s="5" t="s">
        <v>905</v>
      </c>
      <c r="D861" s="7" t="s">
        <v>993</v>
      </c>
      <c r="E861" s="5" t="s">
        <v>993</v>
      </c>
      <c r="F861" s="17">
        <v>34.299999999999997</v>
      </c>
      <c r="G861" s="17">
        <v>25.7</v>
      </c>
      <c r="H861" s="17" t="s">
        <v>16</v>
      </c>
      <c r="I861" s="17">
        <v>1.4858</v>
      </c>
      <c r="J861" s="17" t="s">
        <v>16</v>
      </c>
      <c r="K861" s="8" t="s">
        <v>2560</v>
      </c>
      <c r="L861" s="1" t="s">
        <v>17</v>
      </c>
    </row>
    <row r="862" spans="1:12" x14ac:dyDescent="0.35">
      <c r="A862" s="23" t="s">
        <v>1382</v>
      </c>
      <c r="B862" s="10" t="s">
        <v>1383</v>
      </c>
      <c r="C862" s="5" t="s">
        <v>905</v>
      </c>
      <c r="D862" s="7" t="s">
        <v>993</v>
      </c>
      <c r="E862" s="5" t="s">
        <v>993</v>
      </c>
      <c r="F862" s="17">
        <v>36.799999999999997</v>
      </c>
      <c r="G862" s="17">
        <v>29.7</v>
      </c>
      <c r="H862" s="17" t="s">
        <v>16</v>
      </c>
      <c r="I862" s="17">
        <v>1.8332999999999999</v>
      </c>
      <c r="J862" s="17" t="s">
        <v>16</v>
      </c>
      <c r="K862" s="8" t="s">
        <v>2560</v>
      </c>
      <c r="L862" s="1" t="s">
        <v>17</v>
      </c>
    </row>
    <row r="863" spans="1:12" x14ac:dyDescent="0.35">
      <c r="A863" s="23" t="s">
        <v>1384</v>
      </c>
      <c r="B863" s="10" t="s">
        <v>1385</v>
      </c>
      <c r="C863" s="4" t="s">
        <v>922</v>
      </c>
      <c r="D863" s="7" t="s">
        <v>993</v>
      </c>
      <c r="E863" s="5" t="s">
        <v>993</v>
      </c>
      <c r="F863" s="17">
        <v>40.4</v>
      </c>
      <c r="G863" s="17">
        <v>34.700000000000003</v>
      </c>
      <c r="H863" s="17" t="s">
        <v>16</v>
      </c>
      <c r="I863" s="17">
        <v>4.1405000000000003</v>
      </c>
      <c r="J863" s="17" t="s">
        <v>16</v>
      </c>
      <c r="K863" s="8" t="s">
        <v>2557</v>
      </c>
      <c r="L863" s="1" t="s">
        <v>17</v>
      </c>
    </row>
    <row r="864" spans="1:12" x14ac:dyDescent="0.35">
      <c r="A864" s="23" t="s">
        <v>1386</v>
      </c>
      <c r="B864" s="10" t="s">
        <v>1387</v>
      </c>
      <c r="C864" s="4" t="s">
        <v>922</v>
      </c>
      <c r="D864" s="7" t="s">
        <v>993</v>
      </c>
      <c r="E864" s="5" t="s">
        <v>993</v>
      </c>
      <c r="F864" s="17">
        <v>34.200000000000003</v>
      </c>
      <c r="G864" s="17">
        <v>27.1</v>
      </c>
      <c r="H864" s="17" t="s">
        <v>16</v>
      </c>
      <c r="I864" s="17">
        <v>2.0053999999999998</v>
      </c>
      <c r="J864" s="17" t="s">
        <v>16</v>
      </c>
      <c r="K864" s="8" t="s">
        <v>2557</v>
      </c>
      <c r="L864" s="1" t="s">
        <v>17</v>
      </c>
    </row>
    <row r="865" spans="1:12" x14ac:dyDescent="0.35">
      <c r="A865" s="23" t="s">
        <v>1388</v>
      </c>
      <c r="B865" s="10" t="s">
        <v>1389</v>
      </c>
      <c r="C865" s="4" t="s">
        <v>922</v>
      </c>
      <c r="D865" s="7" t="s">
        <v>993</v>
      </c>
      <c r="E865" s="5" t="s">
        <v>993</v>
      </c>
      <c r="F865" s="17">
        <v>36.799999999999997</v>
      </c>
      <c r="G865" s="17">
        <v>26.3</v>
      </c>
      <c r="H865" s="17" t="s">
        <v>16</v>
      </c>
      <c r="I865" s="17">
        <v>2.9184000000000001</v>
      </c>
      <c r="J865" s="17" t="s">
        <v>16</v>
      </c>
      <c r="K865" s="8" t="s">
        <v>2557</v>
      </c>
      <c r="L865" s="1" t="s">
        <v>17</v>
      </c>
    </row>
    <row r="866" spans="1:12" x14ac:dyDescent="0.35">
      <c r="A866" s="23" t="s">
        <v>1390</v>
      </c>
      <c r="B866" s="10" t="s">
        <v>1391</v>
      </c>
      <c r="C866" s="4" t="s">
        <v>922</v>
      </c>
      <c r="D866" s="7" t="s">
        <v>993</v>
      </c>
      <c r="E866" s="5" t="s">
        <v>993</v>
      </c>
      <c r="F866" s="17">
        <v>35.6</v>
      </c>
      <c r="G866" s="17">
        <v>29.1</v>
      </c>
      <c r="H866" s="17" t="s">
        <v>16</v>
      </c>
      <c r="I866" s="17">
        <v>2.2887</v>
      </c>
      <c r="J866" s="17" t="s">
        <v>16</v>
      </c>
      <c r="K866" s="8" t="s">
        <v>2557</v>
      </c>
      <c r="L866" s="1" t="s">
        <v>17</v>
      </c>
    </row>
    <row r="867" spans="1:12" x14ac:dyDescent="0.35">
      <c r="A867" s="23" t="s">
        <v>1392</v>
      </c>
      <c r="B867" s="10" t="s">
        <v>1393</v>
      </c>
      <c r="C867" s="4" t="s">
        <v>922</v>
      </c>
      <c r="D867" s="7" t="s">
        <v>993</v>
      </c>
      <c r="E867" s="5" t="s">
        <v>993</v>
      </c>
      <c r="F867" s="17">
        <v>38.299999999999997</v>
      </c>
      <c r="G867" s="17">
        <v>32.799999999999997</v>
      </c>
      <c r="H867" s="17" t="s">
        <v>16</v>
      </c>
      <c r="I867" s="17">
        <v>3.3868</v>
      </c>
      <c r="J867" s="17" t="s">
        <v>16</v>
      </c>
      <c r="K867" s="8" t="s">
        <v>2557</v>
      </c>
      <c r="L867" s="1" t="s">
        <v>17</v>
      </c>
    </row>
    <row r="868" spans="1:12" x14ac:dyDescent="0.35">
      <c r="A868" s="23" t="s">
        <v>1394</v>
      </c>
      <c r="B868" s="10" t="s">
        <v>1395</v>
      </c>
      <c r="C868" s="4" t="s">
        <v>922</v>
      </c>
      <c r="D868" s="7" t="s">
        <v>993</v>
      </c>
      <c r="E868" s="5" t="s">
        <v>993</v>
      </c>
      <c r="F868" s="17">
        <v>41.2</v>
      </c>
      <c r="G868" s="17">
        <v>35.799999999999997</v>
      </c>
      <c r="H868" s="17" t="s">
        <v>16</v>
      </c>
      <c r="I868" s="17">
        <v>3.0878000000000001</v>
      </c>
      <c r="J868" s="17" t="s">
        <v>16</v>
      </c>
      <c r="K868" s="8" t="s">
        <v>2557</v>
      </c>
      <c r="L868" s="1" t="s">
        <v>17</v>
      </c>
    </row>
    <row r="869" spans="1:12" x14ac:dyDescent="0.35">
      <c r="A869" s="23" t="s">
        <v>1396</v>
      </c>
      <c r="B869" s="5" t="s">
        <v>2002</v>
      </c>
      <c r="C869" s="4" t="s">
        <v>1397</v>
      </c>
      <c r="D869" s="7" t="s">
        <v>993</v>
      </c>
      <c r="E869" s="5" t="s">
        <v>993</v>
      </c>
      <c r="F869" s="16">
        <v>34.04</v>
      </c>
      <c r="G869" s="16">
        <v>28.59</v>
      </c>
      <c r="H869" s="17" t="s">
        <v>16</v>
      </c>
      <c r="I869" s="16">
        <v>1.6</v>
      </c>
      <c r="J869" s="17" t="s">
        <v>16</v>
      </c>
      <c r="K869" s="8" t="s">
        <v>2003</v>
      </c>
      <c r="L869" s="1" t="s">
        <v>17</v>
      </c>
    </row>
    <row r="870" spans="1:12" x14ac:dyDescent="0.35">
      <c r="A870" s="23" t="s">
        <v>1398</v>
      </c>
      <c r="B870" s="10" t="s">
        <v>1399</v>
      </c>
      <c r="C870" s="4" t="s">
        <v>922</v>
      </c>
      <c r="D870" s="7" t="s">
        <v>993</v>
      </c>
      <c r="E870" s="5" t="s">
        <v>993</v>
      </c>
      <c r="F870" s="17" t="s">
        <v>16</v>
      </c>
      <c r="G870" s="17" t="s">
        <v>16</v>
      </c>
      <c r="H870" s="17" t="s">
        <v>16</v>
      </c>
      <c r="I870" s="17" t="s">
        <v>16</v>
      </c>
      <c r="J870" s="17" t="s">
        <v>16</v>
      </c>
      <c r="K870" s="8" t="s">
        <v>2557</v>
      </c>
      <c r="L870" s="1" t="s">
        <v>17</v>
      </c>
    </row>
    <row r="871" spans="1:12" x14ac:dyDescent="0.35">
      <c r="A871" s="23" t="s">
        <v>1400</v>
      </c>
      <c r="B871" s="10" t="s">
        <v>1401</v>
      </c>
      <c r="C871" s="4" t="s">
        <v>869</v>
      </c>
      <c r="D871" s="7" t="s">
        <v>993</v>
      </c>
      <c r="E871" s="5" t="s">
        <v>993</v>
      </c>
      <c r="F871" s="17">
        <v>44.7</v>
      </c>
      <c r="G871" s="17">
        <v>36.200000000000003</v>
      </c>
      <c r="H871" s="17" t="s">
        <v>16</v>
      </c>
      <c r="I871" s="17">
        <v>4.2680999999999996</v>
      </c>
      <c r="J871" s="17" t="s">
        <v>16</v>
      </c>
      <c r="K871" s="8" t="s">
        <v>2558</v>
      </c>
      <c r="L871" s="1" t="s">
        <v>17</v>
      </c>
    </row>
    <row r="872" spans="1:12" x14ac:dyDescent="0.35">
      <c r="A872" s="23" t="s">
        <v>1402</v>
      </c>
      <c r="B872" s="10" t="s">
        <v>1403</v>
      </c>
      <c r="C872" s="4" t="s">
        <v>869</v>
      </c>
      <c r="D872" s="7" t="s">
        <v>993</v>
      </c>
      <c r="E872" s="5" t="s">
        <v>993</v>
      </c>
      <c r="F872" s="17">
        <v>36.1</v>
      </c>
      <c r="G872" s="17">
        <v>29</v>
      </c>
      <c r="H872" s="17" t="s">
        <v>16</v>
      </c>
      <c r="I872" s="17">
        <v>1.4935</v>
      </c>
      <c r="J872" s="17" t="s">
        <v>16</v>
      </c>
      <c r="K872" s="8" t="s">
        <v>2558</v>
      </c>
      <c r="L872" s="1" t="s">
        <v>17</v>
      </c>
    </row>
    <row r="873" spans="1:12" x14ac:dyDescent="0.35">
      <c r="A873" s="23" t="s">
        <v>1404</v>
      </c>
      <c r="B873" s="10" t="s">
        <v>1405</v>
      </c>
      <c r="C873" s="4" t="s">
        <v>869</v>
      </c>
      <c r="D873" s="7" t="s">
        <v>993</v>
      </c>
      <c r="E873" s="5" t="s">
        <v>993</v>
      </c>
      <c r="F873" s="17">
        <v>43.6</v>
      </c>
      <c r="G873" s="17">
        <v>35.700000000000003</v>
      </c>
      <c r="H873" s="17" t="s">
        <v>16</v>
      </c>
      <c r="I873" s="17">
        <v>3.7492999999999999</v>
      </c>
      <c r="J873" s="17" t="s">
        <v>16</v>
      </c>
      <c r="K873" s="8" t="s">
        <v>2558</v>
      </c>
      <c r="L873" s="1" t="s">
        <v>17</v>
      </c>
    </row>
    <row r="874" spans="1:12" x14ac:dyDescent="0.35">
      <c r="A874" s="23" t="s">
        <v>1406</v>
      </c>
      <c r="B874" s="10" t="s">
        <v>1407</v>
      </c>
      <c r="C874" s="4" t="s">
        <v>869</v>
      </c>
      <c r="D874" s="7" t="s">
        <v>993</v>
      </c>
      <c r="E874" s="5" t="s">
        <v>993</v>
      </c>
      <c r="F874" s="17">
        <v>37.6</v>
      </c>
      <c r="G874" s="17">
        <v>31.2</v>
      </c>
      <c r="H874" s="17" t="s">
        <v>16</v>
      </c>
      <c r="I874" s="17">
        <v>1.7445999999999999</v>
      </c>
      <c r="J874" s="17" t="s">
        <v>16</v>
      </c>
      <c r="K874" s="8" t="s">
        <v>2558</v>
      </c>
      <c r="L874" s="1" t="s">
        <v>17</v>
      </c>
    </row>
    <row r="875" spans="1:12" x14ac:dyDescent="0.35">
      <c r="A875" s="23" t="s">
        <v>1408</v>
      </c>
      <c r="B875" s="10" t="s">
        <v>1409</v>
      </c>
      <c r="C875" s="4" t="s">
        <v>869</v>
      </c>
      <c r="D875" s="7" t="s">
        <v>993</v>
      </c>
      <c r="E875" s="5" t="s">
        <v>993</v>
      </c>
      <c r="F875" s="17">
        <v>42</v>
      </c>
      <c r="G875" s="17">
        <v>33.200000000000003</v>
      </c>
      <c r="H875" s="17" t="s">
        <v>16</v>
      </c>
      <c r="I875" s="17">
        <v>2.8946999999999998</v>
      </c>
      <c r="J875" s="17" t="s">
        <v>16</v>
      </c>
      <c r="K875" s="8" t="s">
        <v>2558</v>
      </c>
      <c r="L875" s="1" t="s">
        <v>17</v>
      </c>
    </row>
    <row r="876" spans="1:12" x14ac:dyDescent="0.35">
      <c r="A876" s="23" t="s">
        <v>1410</v>
      </c>
      <c r="B876" s="10" t="s">
        <v>1411</v>
      </c>
      <c r="C876" s="4" t="s">
        <v>869</v>
      </c>
      <c r="D876" s="7" t="s">
        <v>993</v>
      </c>
      <c r="E876" s="5" t="s">
        <v>993</v>
      </c>
      <c r="F876" s="17">
        <v>46.4</v>
      </c>
      <c r="G876" s="17">
        <v>36.799999999999997</v>
      </c>
      <c r="H876" s="17" t="s">
        <v>16</v>
      </c>
      <c r="I876" s="17">
        <v>3.1686999999999999</v>
      </c>
      <c r="J876" s="17" t="s">
        <v>16</v>
      </c>
      <c r="K876" s="8" t="s">
        <v>2558</v>
      </c>
      <c r="L876" s="1" t="s">
        <v>17</v>
      </c>
    </row>
    <row r="877" spans="1:12" x14ac:dyDescent="0.35">
      <c r="A877" s="23" t="s">
        <v>1412</v>
      </c>
      <c r="B877" s="10" t="s">
        <v>1413</v>
      </c>
      <c r="C877" s="4" t="s">
        <v>869</v>
      </c>
      <c r="D877" s="7" t="s">
        <v>993</v>
      </c>
      <c r="E877" s="5" t="s">
        <v>993</v>
      </c>
      <c r="F877" s="17">
        <v>34.5</v>
      </c>
      <c r="G877" s="17">
        <v>29.7</v>
      </c>
      <c r="H877" s="17" t="s">
        <v>16</v>
      </c>
      <c r="I877" s="17">
        <v>1.7724</v>
      </c>
      <c r="J877" s="17" t="s">
        <v>16</v>
      </c>
      <c r="K877" s="8" t="s">
        <v>2558</v>
      </c>
      <c r="L877" s="1" t="s">
        <v>17</v>
      </c>
    </row>
    <row r="878" spans="1:12" x14ac:dyDescent="0.35">
      <c r="A878" s="23" t="s">
        <v>1414</v>
      </c>
      <c r="B878" s="5" t="s">
        <v>2004</v>
      </c>
      <c r="C878" s="4" t="s">
        <v>1397</v>
      </c>
      <c r="D878" s="7" t="s">
        <v>993</v>
      </c>
      <c r="E878" s="5" t="s">
        <v>993</v>
      </c>
      <c r="F878" s="16">
        <v>34.4</v>
      </c>
      <c r="G878" s="16">
        <v>28.28</v>
      </c>
      <c r="H878" s="17" t="s">
        <v>16</v>
      </c>
      <c r="I878" s="16">
        <v>1.7</v>
      </c>
      <c r="J878" s="17" t="s">
        <v>16</v>
      </c>
      <c r="K878" s="8" t="s">
        <v>2005</v>
      </c>
      <c r="L878" s="1" t="s">
        <v>17</v>
      </c>
    </row>
    <row r="879" spans="1:12" x14ac:dyDescent="0.35">
      <c r="A879" s="23" t="s">
        <v>1415</v>
      </c>
      <c r="B879" s="5" t="s">
        <v>2006</v>
      </c>
      <c r="C879" s="4" t="s">
        <v>1397</v>
      </c>
      <c r="D879" s="7" t="s">
        <v>993</v>
      </c>
      <c r="E879" s="5" t="s">
        <v>993</v>
      </c>
      <c r="F879" s="16">
        <v>42.31</v>
      </c>
      <c r="G879" s="16">
        <v>36.369999999999997</v>
      </c>
      <c r="H879" s="17" t="s">
        <v>16</v>
      </c>
      <c r="I879" s="16">
        <v>2.7</v>
      </c>
      <c r="J879" s="17" t="s">
        <v>16</v>
      </c>
      <c r="K879" s="8" t="s">
        <v>2007</v>
      </c>
      <c r="L879" s="1" t="s">
        <v>17</v>
      </c>
    </row>
    <row r="880" spans="1:12" x14ac:dyDescent="0.35">
      <c r="A880" s="23" t="s">
        <v>1416</v>
      </c>
      <c r="B880" s="5" t="s">
        <v>2008</v>
      </c>
      <c r="C880" s="4" t="s">
        <v>1397</v>
      </c>
      <c r="D880" s="7" t="s">
        <v>993</v>
      </c>
      <c r="E880" s="5" t="s">
        <v>993</v>
      </c>
      <c r="F880" s="16">
        <v>42.18</v>
      </c>
      <c r="G880" s="16">
        <v>37.479999999999997</v>
      </c>
      <c r="H880" s="17" t="s">
        <v>16</v>
      </c>
      <c r="I880" s="16">
        <v>3.6</v>
      </c>
      <c r="J880" s="17" t="s">
        <v>16</v>
      </c>
      <c r="K880" s="8" t="s">
        <v>2009</v>
      </c>
      <c r="L880" s="1" t="s">
        <v>17</v>
      </c>
    </row>
    <row r="881" spans="1:12" x14ac:dyDescent="0.35">
      <c r="A881" s="23" t="s">
        <v>1417</v>
      </c>
      <c r="B881" s="5" t="s">
        <v>2010</v>
      </c>
      <c r="C881" s="4" t="s">
        <v>1397</v>
      </c>
      <c r="D881" s="7" t="s">
        <v>993</v>
      </c>
      <c r="E881" s="5" t="s">
        <v>993</v>
      </c>
      <c r="F881" s="16">
        <v>32.07</v>
      </c>
      <c r="G881" s="16">
        <v>26.05</v>
      </c>
      <c r="H881" s="17" t="s">
        <v>16</v>
      </c>
      <c r="I881" s="16">
        <v>1</v>
      </c>
      <c r="J881" s="17" t="s">
        <v>16</v>
      </c>
      <c r="K881" s="8" t="s">
        <v>2011</v>
      </c>
      <c r="L881" s="1" t="s">
        <v>17</v>
      </c>
    </row>
    <row r="882" spans="1:12" x14ac:dyDescent="0.35">
      <c r="A882" s="23" t="s">
        <v>1418</v>
      </c>
      <c r="B882" s="5" t="s">
        <v>2012</v>
      </c>
      <c r="C882" s="4" t="s">
        <v>1397</v>
      </c>
      <c r="D882" s="7" t="s">
        <v>993</v>
      </c>
      <c r="E882" s="5" t="s">
        <v>993</v>
      </c>
      <c r="F882" s="16">
        <v>44.39</v>
      </c>
      <c r="G882" s="16">
        <v>38.61</v>
      </c>
      <c r="H882" s="17" t="s">
        <v>16</v>
      </c>
      <c r="I882" s="16">
        <v>3</v>
      </c>
      <c r="J882" s="17" t="s">
        <v>16</v>
      </c>
      <c r="K882" s="8" t="s">
        <v>2013</v>
      </c>
      <c r="L882" s="1" t="s">
        <v>17</v>
      </c>
    </row>
    <row r="883" spans="1:12" x14ac:dyDescent="0.35">
      <c r="A883" s="23" t="s">
        <v>1419</v>
      </c>
      <c r="B883" s="5" t="s">
        <v>2014</v>
      </c>
      <c r="C883" s="4" t="s">
        <v>1397</v>
      </c>
      <c r="D883" s="7" t="s">
        <v>993</v>
      </c>
      <c r="E883" s="5" t="s">
        <v>993</v>
      </c>
      <c r="F883" s="16">
        <v>40.53</v>
      </c>
      <c r="G883" s="16">
        <v>33.71</v>
      </c>
      <c r="H883" s="17" t="s">
        <v>16</v>
      </c>
      <c r="I883" s="16">
        <v>2.9</v>
      </c>
      <c r="J883" s="17" t="s">
        <v>16</v>
      </c>
      <c r="K883" s="8" t="s">
        <v>2015</v>
      </c>
      <c r="L883" s="1" t="s">
        <v>17</v>
      </c>
    </row>
    <row r="884" spans="1:12" x14ac:dyDescent="0.35">
      <c r="A884" s="23" t="s">
        <v>1420</v>
      </c>
      <c r="B884" s="5" t="s">
        <v>2016</v>
      </c>
      <c r="C884" s="4" t="s">
        <v>1397</v>
      </c>
      <c r="D884" s="7" t="s">
        <v>993</v>
      </c>
      <c r="E884" s="5" t="s">
        <v>993</v>
      </c>
      <c r="F884" s="16">
        <v>41</v>
      </c>
      <c r="G884" s="16">
        <v>33.4</v>
      </c>
      <c r="H884" s="17" t="s">
        <v>16</v>
      </c>
      <c r="I884" s="16">
        <v>2.9245000000000001</v>
      </c>
      <c r="J884" s="17" t="s">
        <v>16</v>
      </c>
      <c r="K884" s="8" t="s">
        <v>2017</v>
      </c>
      <c r="L884" s="1" t="s">
        <v>17</v>
      </c>
    </row>
    <row r="885" spans="1:12" x14ac:dyDescent="0.35">
      <c r="A885" s="23" t="s">
        <v>1421</v>
      </c>
      <c r="B885" s="5" t="s">
        <v>2018</v>
      </c>
      <c r="C885" s="4" t="s">
        <v>1397</v>
      </c>
      <c r="D885" s="7" t="s">
        <v>993</v>
      </c>
      <c r="E885" s="5" t="s">
        <v>993</v>
      </c>
      <c r="F885" s="16">
        <v>36.200000000000003</v>
      </c>
      <c r="G885" s="16">
        <v>31.2</v>
      </c>
      <c r="H885" s="17" t="s">
        <v>16</v>
      </c>
      <c r="I885" s="16">
        <v>1.9525999999999999</v>
      </c>
      <c r="J885" s="17" t="s">
        <v>16</v>
      </c>
      <c r="K885" s="8" t="s">
        <v>2019</v>
      </c>
      <c r="L885" s="1" t="s">
        <v>17</v>
      </c>
    </row>
    <row r="886" spans="1:12" x14ac:dyDescent="0.35">
      <c r="A886" s="23" t="s">
        <v>1422</v>
      </c>
      <c r="B886" s="5" t="s">
        <v>2020</v>
      </c>
      <c r="C886" s="4" t="s">
        <v>1397</v>
      </c>
      <c r="D886" s="7" t="s">
        <v>993</v>
      </c>
      <c r="E886" s="5" t="s">
        <v>993</v>
      </c>
      <c r="F886" s="16">
        <v>43.2</v>
      </c>
      <c r="G886" s="16">
        <v>37.5</v>
      </c>
      <c r="H886" s="17" t="s">
        <v>16</v>
      </c>
      <c r="I886" s="16">
        <v>3.3081999999999998</v>
      </c>
      <c r="J886" s="17" t="s">
        <v>16</v>
      </c>
      <c r="K886" s="8" t="s">
        <v>2021</v>
      </c>
      <c r="L886" s="1" t="s">
        <v>17</v>
      </c>
    </row>
    <row r="887" spans="1:12" x14ac:dyDescent="0.35">
      <c r="A887" s="23" t="s">
        <v>1423</v>
      </c>
      <c r="B887" s="5" t="s">
        <v>2022</v>
      </c>
      <c r="C887" s="4" t="s">
        <v>1397</v>
      </c>
      <c r="D887" s="7" t="s">
        <v>993</v>
      </c>
      <c r="E887" s="5" t="s">
        <v>993</v>
      </c>
      <c r="F887" s="16">
        <v>31.7</v>
      </c>
      <c r="G887" s="16">
        <v>26.5</v>
      </c>
      <c r="H887" s="17" t="s">
        <v>16</v>
      </c>
      <c r="I887" s="16">
        <v>1.2622</v>
      </c>
      <c r="J887" s="17" t="s">
        <v>16</v>
      </c>
      <c r="K887" s="8" t="s">
        <v>2023</v>
      </c>
      <c r="L887" s="1" t="s">
        <v>17</v>
      </c>
    </row>
    <row r="888" spans="1:12" x14ac:dyDescent="0.35">
      <c r="A888" s="23" t="s">
        <v>1424</v>
      </c>
      <c r="B888" s="5" t="s">
        <v>2024</v>
      </c>
      <c r="C888" s="4" t="s">
        <v>1397</v>
      </c>
      <c r="D888" s="7" t="s">
        <v>993</v>
      </c>
      <c r="E888" s="5" t="s">
        <v>993</v>
      </c>
      <c r="F888" s="16">
        <v>37.1</v>
      </c>
      <c r="G888" s="16">
        <v>29.5</v>
      </c>
      <c r="H888" s="17" t="s">
        <v>16</v>
      </c>
      <c r="I888" s="16">
        <v>2.4914000000000001</v>
      </c>
      <c r="J888" s="17" t="s">
        <v>16</v>
      </c>
      <c r="K888" s="8" t="s">
        <v>2025</v>
      </c>
      <c r="L888" s="1" t="s">
        <v>17</v>
      </c>
    </row>
    <row r="889" spans="1:12" x14ac:dyDescent="0.35">
      <c r="A889" s="23" t="s">
        <v>1425</v>
      </c>
      <c r="B889" s="5" t="s">
        <v>2026</v>
      </c>
      <c r="C889" s="4" t="s">
        <v>1397</v>
      </c>
      <c r="D889" s="7" t="s">
        <v>993</v>
      </c>
      <c r="E889" s="5" t="s">
        <v>993</v>
      </c>
      <c r="F889" s="16">
        <v>31.1</v>
      </c>
      <c r="G889" s="16">
        <v>25.5</v>
      </c>
      <c r="H889" s="17" t="s">
        <v>16</v>
      </c>
      <c r="I889" s="16">
        <v>1.0113000000000001</v>
      </c>
      <c r="J889" s="17" t="s">
        <v>16</v>
      </c>
      <c r="K889" s="8" t="s">
        <v>2027</v>
      </c>
      <c r="L889" s="1" t="s">
        <v>17</v>
      </c>
    </row>
    <row r="890" spans="1:12" x14ac:dyDescent="0.35">
      <c r="A890" s="23" t="s">
        <v>1426</v>
      </c>
      <c r="B890" s="10" t="s">
        <v>2028</v>
      </c>
      <c r="C890" s="5" t="s">
        <v>732</v>
      </c>
      <c r="D890" s="7" t="s">
        <v>993</v>
      </c>
      <c r="E890" s="5" t="s">
        <v>993</v>
      </c>
      <c r="F890" s="16">
        <v>29.81</v>
      </c>
      <c r="G890" s="16">
        <v>22.65</v>
      </c>
      <c r="H890" s="17" t="s">
        <v>16</v>
      </c>
      <c r="I890" s="16">
        <v>0.5</v>
      </c>
      <c r="J890" s="17" t="s">
        <v>16</v>
      </c>
      <c r="K890" s="8" t="s">
        <v>2029</v>
      </c>
      <c r="L890" s="1" t="s">
        <v>17</v>
      </c>
    </row>
    <row r="891" spans="1:12" x14ac:dyDescent="0.35">
      <c r="A891" s="23" t="s">
        <v>1427</v>
      </c>
      <c r="B891" s="10" t="s">
        <v>2030</v>
      </c>
      <c r="C891" s="5" t="s">
        <v>732</v>
      </c>
      <c r="D891" s="7" t="s">
        <v>993</v>
      </c>
      <c r="E891" s="5" t="s">
        <v>993</v>
      </c>
      <c r="F891" s="16">
        <v>28.77</v>
      </c>
      <c r="G891" s="16">
        <v>24.23</v>
      </c>
      <c r="H891" s="17" t="s">
        <v>16</v>
      </c>
      <c r="I891" s="16">
        <v>0.9</v>
      </c>
      <c r="J891" s="17" t="s">
        <v>16</v>
      </c>
      <c r="K891" s="8" t="s">
        <v>2031</v>
      </c>
      <c r="L891" s="1" t="s">
        <v>17</v>
      </c>
    </row>
    <row r="892" spans="1:12" x14ac:dyDescent="0.35">
      <c r="A892" s="23" t="s">
        <v>1428</v>
      </c>
      <c r="B892" s="10" t="s">
        <v>2032</v>
      </c>
      <c r="C892" s="5" t="s">
        <v>732</v>
      </c>
      <c r="D892" s="7" t="s">
        <v>993</v>
      </c>
      <c r="E892" s="5" t="s">
        <v>993</v>
      </c>
      <c r="F892" s="16">
        <v>34.01</v>
      </c>
      <c r="G892" s="16">
        <v>30.39</v>
      </c>
      <c r="H892" s="17" t="s">
        <v>16</v>
      </c>
      <c r="I892" s="16">
        <v>1.6</v>
      </c>
      <c r="J892" s="17" t="s">
        <v>16</v>
      </c>
      <c r="K892" s="8" t="s">
        <v>2033</v>
      </c>
      <c r="L892" s="1" t="s">
        <v>17</v>
      </c>
    </row>
    <row r="893" spans="1:12" x14ac:dyDescent="0.35">
      <c r="A893" s="23" t="s">
        <v>1429</v>
      </c>
      <c r="B893" s="10" t="s">
        <v>2034</v>
      </c>
      <c r="C893" s="5" t="s">
        <v>732</v>
      </c>
      <c r="D893" s="7" t="s">
        <v>993</v>
      </c>
      <c r="E893" s="5" t="s">
        <v>993</v>
      </c>
      <c r="F893" s="16">
        <v>36.44</v>
      </c>
      <c r="G893" s="16">
        <v>31.21</v>
      </c>
      <c r="H893" s="17" t="s">
        <v>16</v>
      </c>
      <c r="I893" s="16">
        <v>1.9</v>
      </c>
      <c r="J893" s="17" t="s">
        <v>16</v>
      </c>
      <c r="K893" s="8" t="s">
        <v>2035</v>
      </c>
      <c r="L893" s="1" t="s">
        <v>17</v>
      </c>
    </row>
    <row r="894" spans="1:12" x14ac:dyDescent="0.35">
      <c r="A894" s="23" t="s">
        <v>1430</v>
      </c>
      <c r="B894" s="10" t="s">
        <v>2036</v>
      </c>
      <c r="C894" s="5" t="s">
        <v>732</v>
      </c>
      <c r="D894" s="7" t="s">
        <v>993</v>
      </c>
      <c r="E894" s="5" t="s">
        <v>993</v>
      </c>
      <c r="F894" s="16">
        <v>44.13</v>
      </c>
      <c r="G894" s="16">
        <v>37.76</v>
      </c>
      <c r="H894" s="17" t="s">
        <v>16</v>
      </c>
      <c r="I894" s="16">
        <v>4.7</v>
      </c>
      <c r="J894" s="17" t="s">
        <v>16</v>
      </c>
      <c r="K894" s="8" t="s">
        <v>2037</v>
      </c>
      <c r="L894" s="1" t="s">
        <v>17</v>
      </c>
    </row>
    <row r="895" spans="1:12" x14ac:dyDescent="0.35">
      <c r="A895" s="23" t="s">
        <v>1431</v>
      </c>
      <c r="B895" s="10" t="s">
        <v>2038</v>
      </c>
      <c r="C895" s="5" t="s">
        <v>732</v>
      </c>
      <c r="D895" s="7" t="s">
        <v>993</v>
      </c>
      <c r="E895" s="5" t="s">
        <v>993</v>
      </c>
      <c r="F895" s="16">
        <v>30.73</v>
      </c>
      <c r="G895" s="16">
        <v>23.91</v>
      </c>
      <c r="H895" s="17" t="s">
        <v>16</v>
      </c>
      <c r="I895" s="16">
        <v>1</v>
      </c>
      <c r="J895" s="17" t="s">
        <v>16</v>
      </c>
      <c r="K895" s="8" t="s">
        <v>2039</v>
      </c>
      <c r="L895" s="1" t="s">
        <v>17</v>
      </c>
    </row>
    <row r="896" spans="1:12" x14ac:dyDescent="0.35">
      <c r="A896" s="23" t="s">
        <v>1432</v>
      </c>
      <c r="B896" s="10" t="s">
        <v>2040</v>
      </c>
      <c r="C896" s="5" t="s">
        <v>732</v>
      </c>
      <c r="D896" s="7" t="s">
        <v>993</v>
      </c>
      <c r="E896" s="5" t="s">
        <v>993</v>
      </c>
      <c r="F896" s="16">
        <v>28.65</v>
      </c>
      <c r="G896" s="16">
        <v>23.05</v>
      </c>
      <c r="H896" s="17" t="s">
        <v>16</v>
      </c>
      <c r="I896" s="16">
        <v>1</v>
      </c>
      <c r="J896" s="17" t="s">
        <v>16</v>
      </c>
      <c r="K896" s="8" t="s">
        <v>2041</v>
      </c>
      <c r="L896" s="1" t="s">
        <v>17</v>
      </c>
    </row>
    <row r="897" spans="1:12" x14ac:dyDescent="0.35">
      <c r="A897" s="23" t="s">
        <v>1433</v>
      </c>
      <c r="B897" s="10" t="s">
        <v>2042</v>
      </c>
      <c r="C897" s="5" t="s">
        <v>732</v>
      </c>
      <c r="D897" s="7" t="s">
        <v>993</v>
      </c>
      <c r="E897" s="5" t="s">
        <v>993</v>
      </c>
      <c r="F897" s="16">
        <v>24.76</v>
      </c>
      <c r="G897" s="16">
        <v>21.12</v>
      </c>
      <c r="H897" s="17" t="s">
        <v>16</v>
      </c>
      <c r="I897" s="16">
        <v>0.7</v>
      </c>
      <c r="J897" s="17" t="s">
        <v>16</v>
      </c>
      <c r="K897" s="8" t="s">
        <v>2043</v>
      </c>
      <c r="L897" s="1" t="s">
        <v>17</v>
      </c>
    </row>
    <row r="898" spans="1:12" x14ac:dyDescent="0.35">
      <c r="A898" s="23" t="s">
        <v>1434</v>
      </c>
      <c r="B898" s="10" t="s">
        <v>1435</v>
      </c>
      <c r="C898" s="5" t="s">
        <v>810</v>
      </c>
      <c r="D898" s="7" t="s">
        <v>993</v>
      </c>
      <c r="E898" s="5" t="s">
        <v>993</v>
      </c>
      <c r="F898" s="16">
        <v>29.21</v>
      </c>
      <c r="G898" s="16">
        <v>25.74</v>
      </c>
      <c r="H898" s="17" t="s">
        <v>16</v>
      </c>
      <c r="I898" s="16">
        <v>0.8</v>
      </c>
      <c r="J898" s="17" t="s">
        <v>16</v>
      </c>
      <c r="K898" s="8" t="s">
        <v>2044</v>
      </c>
      <c r="L898" s="1" t="s">
        <v>17</v>
      </c>
    </row>
    <row r="899" spans="1:12" x14ac:dyDescent="0.35">
      <c r="A899" s="23" t="s">
        <v>1436</v>
      </c>
      <c r="B899" s="10" t="s">
        <v>1437</v>
      </c>
      <c r="C899" s="5" t="s">
        <v>810</v>
      </c>
      <c r="D899" s="7" t="s">
        <v>993</v>
      </c>
      <c r="E899" s="5" t="s">
        <v>993</v>
      </c>
      <c r="F899" s="16">
        <v>33.35</v>
      </c>
      <c r="G899" s="16">
        <v>28.35</v>
      </c>
      <c r="H899" s="17" t="s">
        <v>16</v>
      </c>
      <c r="I899" s="16">
        <v>1.4</v>
      </c>
      <c r="J899" s="17" t="s">
        <v>16</v>
      </c>
      <c r="K899" s="8" t="s">
        <v>2045</v>
      </c>
      <c r="L899" s="1" t="s">
        <v>17</v>
      </c>
    </row>
    <row r="900" spans="1:12" x14ac:dyDescent="0.35">
      <c r="A900" s="23" t="s">
        <v>1438</v>
      </c>
      <c r="B900" s="10" t="s">
        <v>1439</v>
      </c>
      <c r="C900" s="5" t="s">
        <v>810</v>
      </c>
      <c r="D900" s="7" t="s">
        <v>993</v>
      </c>
      <c r="E900" s="5" t="s">
        <v>993</v>
      </c>
      <c r="F900" s="16">
        <v>42.32</v>
      </c>
      <c r="G900" s="16">
        <v>35.74</v>
      </c>
      <c r="H900" s="17" t="s">
        <v>16</v>
      </c>
      <c r="I900" s="16">
        <v>2.9</v>
      </c>
      <c r="J900" s="17" t="s">
        <v>16</v>
      </c>
      <c r="K900" s="8" t="s">
        <v>2046</v>
      </c>
      <c r="L900" s="1" t="s">
        <v>17</v>
      </c>
    </row>
    <row r="901" spans="1:12" x14ac:dyDescent="0.35">
      <c r="A901" s="23" t="s">
        <v>1440</v>
      </c>
      <c r="B901" s="10" t="s">
        <v>1441</v>
      </c>
      <c r="C901" s="5" t="s">
        <v>810</v>
      </c>
      <c r="D901" s="7" t="s">
        <v>993</v>
      </c>
      <c r="E901" s="5" t="s">
        <v>993</v>
      </c>
      <c r="F901" s="16">
        <v>42.73</v>
      </c>
      <c r="G901" s="16">
        <v>32.659999999999997</v>
      </c>
      <c r="H901" s="17" t="s">
        <v>16</v>
      </c>
      <c r="I901" s="16">
        <v>2.4</v>
      </c>
      <c r="J901" s="17" t="s">
        <v>16</v>
      </c>
      <c r="K901" s="8" t="s">
        <v>2047</v>
      </c>
      <c r="L901" s="1" t="s">
        <v>17</v>
      </c>
    </row>
    <row r="902" spans="1:12" x14ac:dyDescent="0.35">
      <c r="A902" s="23" t="s">
        <v>1442</v>
      </c>
      <c r="B902" s="10" t="s">
        <v>1443</v>
      </c>
      <c r="C902" s="5" t="s">
        <v>810</v>
      </c>
      <c r="D902" s="7" t="s">
        <v>993</v>
      </c>
      <c r="E902" s="5" t="s">
        <v>993</v>
      </c>
      <c r="F902" s="16">
        <v>26.3</v>
      </c>
      <c r="G902" s="16">
        <v>20.82</v>
      </c>
      <c r="H902" s="17" t="s">
        <v>16</v>
      </c>
      <c r="I902" s="16">
        <v>0.7</v>
      </c>
      <c r="J902" s="17" t="s">
        <v>16</v>
      </c>
      <c r="K902" s="8" t="s">
        <v>2048</v>
      </c>
      <c r="L902" s="1" t="s">
        <v>17</v>
      </c>
    </row>
    <row r="903" spans="1:12" x14ac:dyDescent="0.35">
      <c r="A903" s="23" t="s">
        <v>1444</v>
      </c>
      <c r="B903" s="10" t="s">
        <v>1445</v>
      </c>
      <c r="C903" s="5" t="s">
        <v>810</v>
      </c>
      <c r="D903" s="7" t="s">
        <v>993</v>
      </c>
      <c r="E903" s="5" t="s">
        <v>993</v>
      </c>
      <c r="F903" s="16">
        <v>29.36</v>
      </c>
      <c r="G903" s="16">
        <v>24.39</v>
      </c>
      <c r="H903" s="17" t="s">
        <v>16</v>
      </c>
      <c r="I903" s="16">
        <v>1.1000000000000001</v>
      </c>
      <c r="J903" s="17" t="s">
        <v>16</v>
      </c>
      <c r="K903" s="8" t="s">
        <v>2049</v>
      </c>
      <c r="L903" s="1" t="s">
        <v>17</v>
      </c>
    </row>
    <row r="904" spans="1:12" x14ac:dyDescent="0.35">
      <c r="A904" s="23" t="s">
        <v>1446</v>
      </c>
      <c r="B904" s="10" t="s">
        <v>1447</v>
      </c>
      <c r="C904" s="5" t="s">
        <v>810</v>
      </c>
      <c r="D904" s="7" t="s">
        <v>993</v>
      </c>
      <c r="E904" s="5" t="s">
        <v>993</v>
      </c>
      <c r="F904" s="16">
        <v>33.159999999999997</v>
      </c>
      <c r="G904" s="16">
        <v>32.19</v>
      </c>
      <c r="H904" s="17" t="s">
        <v>16</v>
      </c>
      <c r="I904" s="16">
        <v>1</v>
      </c>
      <c r="J904" s="17" t="s">
        <v>16</v>
      </c>
      <c r="K904" s="8" t="s">
        <v>2050</v>
      </c>
      <c r="L904" s="1" t="s">
        <v>17</v>
      </c>
    </row>
    <row r="905" spans="1:12" x14ac:dyDescent="0.35">
      <c r="A905" s="23" t="s">
        <v>1448</v>
      </c>
      <c r="B905" s="10" t="s">
        <v>1449</v>
      </c>
      <c r="C905" s="5" t="s">
        <v>810</v>
      </c>
      <c r="D905" s="7" t="s">
        <v>993</v>
      </c>
      <c r="E905" s="5" t="s">
        <v>993</v>
      </c>
      <c r="F905" s="16">
        <v>27.24</v>
      </c>
      <c r="G905" s="16">
        <v>25.31</v>
      </c>
      <c r="H905" s="17" t="s">
        <v>16</v>
      </c>
      <c r="I905" s="16">
        <v>0.6</v>
      </c>
      <c r="J905" s="17" t="s">
        <v>16</v>
      </c>
      <c r="K905" s="8" t="s">
        <v>2051</v>
      </c>
      <c r="L905" s="1" t="s">
        <v>17</v>
      </c>
    </row>
    <row r="906" spans="1:12" x14ac:dyDescent="0.35">
      <c r="A906" s="23" t="s">
        <v>1450</v>
      </c>
      <c r="B906" s="10" t="s">
        <v>2052</v>
      </c>
      <c r="C906" s="4" t="s">
        <v>264</v>
      </c>
      <c r="D906" s="7" t="s">
        <v>993</v>
      </c>
      <c r="E906" s="5" t="s">
        <v>993</v>
      </c>
      <c r="F906" s="16">
        <v>32.24</v>
      </c>
      <c r="G906" s="16">
        <v>28.06</v>
      </c>
      <c r="H906" s="17" t="s">
        <v>16</v>
      </c>
      <c r="I906" s="15">
        <v>1.6</v>
      </c>
      <c r="J906" s="17" t="s">
        <v>16</v>
      </c>
      <c r="K906" s="8" t="s">
        <v>2053</v>
      </c>
      <c r="L906" s="1" t="s">
        <v>17</v>
      </c>
    </row>
    <row r="907" spans="1:12" x14ac:dyDescent="0.35">
      <c r="A907" s="23" t="s">
        <v>1451</v>
      </c>
      <c r="B907" s="10" t="s">
        <v>2054</v>
      </c>
      <c r="C907" s="4" t="s">
        <v>264</v>
      </c>
      <c r="D907" s="7" t="s">
        <v>993</v>
      </c>
      <c r="E907" s="5" t="s">
        <v>993</v>
      </c>
      <c r="F907" s="16">
        <v>37.08</v>
      </c>
      <c r="G907" s="16">
        <v>31.13</v>
      </c>
      <c r="H907" s="17" t="s">
        <v>16</v>
      </c>
      <c r="I907" s="15">
        <v>2.1</v>
      </c>
      <c r="J907" s="17" t="s">
        <v>16</v>
      </c>
      <c r="K907" s="8" t="s">
        <v>2055</v>
      </c>
      <c r="L907" s="1" t="s">
        <v>17</v>
      </c>
    </row>
    <row r="908" spans="1:12" x14ac:dyDescent="0.35">
      <c r="A908" s="23" t="s">
        <v>1452</v>
      </c>
      <c r="B908" s="10" t="s">
        <v>2056</v>
      </c>
      <c r="C908" s="4" t="s">
        <v>264</v>
      </c>
      <c r="D908" s="7" t="s">
        <v>993</v>
      </c>
      <c r="E908" s="5" t="s">
        <v>993</v>
      </c>
      <c r="F908" s="16">
        <v>40.159999999999997</v>
      </c>
      <c r="G908" s="16">
        <v>34.79</v>
      </c>
      <c r="H908" s="17" t="s">
        <v>16</v>
      </c>
      <c r="I908" s="15">
        <v>2.6</v>
      </c>
      <c r="J908" s="17" t="s">
        <v>16</v>
      </c>
      <c r="K908" s="8" t="s">
        <v>2057</v>
      </c>
      <c r="L908" s="1" t="s">
        <v>17</v>
      </c>
    </row>
    <row r="909" spans="1:12" x14ac:dyDescent="0.35">
      <c r="A909" s="23" t="s">
        <v>1453</v>
      </c>
      <c r="B909" s="10" t="s">
        <v>2058</v>
      </c>
      <c r="C909" s="4" t="s">
        <v>264</v>
      </c>
      <c r="D909" s="7" t="s">
        <v>993</v>
      </c>
      <c r="E909" s="5" t="s">
        <v>993</v>
      </c>
      <c r="F909" s="16">
        <v>41.68</v>
      </c>
      <c r="G909" s="16">
        <v>38.96</v>
      </c>
      <c r="H909" s="17" t="s">
        <v>16</v>
      </c>
      <c r="I909" s="15">
        <v>4.5</v>
      </c>
      <c r="J909" s="17" t="s">
        <v>16</v>
      </c>
      <c r="K909" s="8" t="s">
        <v>2059</v>
      </c>
      <c r="L909" s="1" t="s">
        <v>17</v>
      </c>
    </row>
    <row r="910" spans="1:12" x14ac:dyDescent="0.35">
      <c r="A910" s="23" t="s">
        <v>1454</v>
      </c>
      <c r="B910" s="10" t="s">
        <v>2060</v>
      </c>
      <c r="C910" s="4" t="s">
        <v>264</v>
      </c>
      <c r="D910" s="7" t="s">
        <v>993</v>
      </c>
      <c r="E910" s="5" t="s">
        <v>993</v>
      </c>
      <c r="F910" s="16">
        <v>45.3</v>
      </c>
      <c r="G910" s="16">
        <v>39.14</v>
      </c>
      <c r="H910" s="17" t="s">
        <v>16</v>
      </c>
      <c r="I910" s="16">
        <v>5.2</v>
      </c>
      <c r="J910" s="17" t="s">
        <v>16</v>
      </c>
      <c r="K910" s="8" t="s">
        <v>2061</v>
      </c>
      <c r="L910" s="1" t="s">
        <v>17</v>
      </c>
    </row>
    <row r="911" spans="1:12" x14ac:dyDescent="0.35">
      <c r="A911" s="23" t="s">
        <v>1455</v>
      </c>
      <c r="B911" s="10" t="s">
        <v>2062</v>
      </c>
      <c r="C911" s="4" t="s">
        <v>264</v>
      </c>
      <c r="D911" s="7" t="s">
        <v>993</v>
      </c>
      <c r="E911" s="5" t="s">
        <v>993</v>
      </c>
      <c r="F911" s="16">
        <v>48.42</v>
      </c>
      <c r="G911" s="16">
        <v>42.6</v>
      </c>
      <c r="H911" s="17" t="s">
        <v>16</v>
      </c>
      <c r="I911" s="16">
        <v>4.7</v>
      </c>
      <c r="J911" s="17" t="s">
        <v>16</v>
      </c>
      <c r="K911" s="8" t="s">
        <v>2063</v>
      </c>
      <c r="L911" s="1" t="s">
        <v>17</v>
      </c>
    </row>
    <row r="912" spans="1:12" x14ac:dyDescent="0.35">
      <c r="A912" s="23" t="s">
        <v>1456</v>
      </c>
      <c r="B912" s="10" t="s">
        <v>2064</v>
      </c>
      <c r="C912" s="4" t="s">
        <v>264</v>
      </c>
      <c r="D912" s="7" t="s">
        <v>993</v>
      </c>
      <c r="E912" s="5" t="s">
        <v>993</v>
      </c>
      <c r="F912" s="16">
        <v>42.95</v>
      </c>
      <c r="G912" s="16">
        <v>34.909999999999997</v>
      </c>
      <c r="H912" s="17" t="s">
        <v>16</v>
      </c>
      <c r="I912" s="16">
        <v>2.8</v>
      </c>
      <c r="J912" s="17" t="s">
        <v>16</v>
      </c>
      <c r="K912" s="8" t="s">
        <v>2065</v>
      </c>
      <c r="L912" s="1" t="s">
        <v>17</v>
      </c>
    </row>
    <row r="913" spans="1:12" x14ac:dyDescent="0.35">
      <c r="A913" s="23" t="s">
        <v>1457</v>
      </c>
      <c r="B913" s="10" t="s">
        <v>2066</v>
      </c>
      <c r="C913" s="4" t="s">
        <v>264</v>
      </c>
      <c r="D913" s="7" t="s">
        <v>993</v>
      </c>
      <c r="E913" s="5" t="s">
        <v>993</v>
      </c>
      <c r="F913" s="16">
        <v>36.61</v>
      </c>
      <c r="G913" s="16">
        <v>30.06</v>
      </c>
      <c r="H913" s="17" t="s">
        <v>16</v>
      </c>
      <c r="I913" s="16">
        <v>1.8</v>
      </c>
      <c r="J913" s="17" t="s">
        <v>16</v>
      </c>
      <c r="K913" s="8" t="s">
        <v>2067</v>
      </c>
      <c r="L913" s="1" t="s">
        <v>17</v>
      </c>
    </row>
    <row r="914" spans="1:12" x14ac:dyDescent="0.35">
      <c r="A914" s="23" t="s">
        <v>1458</v>
      </c>
      <c r="B914" s="10" t="s">
        <v>2068</v>
      </c>
      <c r="C914" s="4" t="s">
        <v>987</v>
      </c>
      <c r="D914" s="7" t="s">
        <v>993</v>
      </c>
      <c r="E914" s="5" t="s">
        <v>993</v>
      </c>
      <c r="F914" s="16">
        <v>28.39</v>
      </c>
      <c r="G914" s="16">
        <v>25.54</v>
      </c>
      <c r="H914" s="17" t="s">
        <v>16</v>
      </c>
      <c r="I914" s="16">
        <v>1</v>
      </c>
      <c r="J914" s="17" t="s">
        <v>16</v>
      </c>
      <c r="K914" s="8" t="s">
        <v>2069</v>
      </c>
      <c r="L914" s="1" t="s">
        <v>17</v>
      </c>
    </row>
    <row r="915" spans="1:12" x14ac:dyDescent="0.35">
      <c r="A915" s="23" t="s">
        <v>1459</v>
      </c>
      <c r="B915" s="10" t="s">
        <v>2070</v>
      </c>
      <c r="C915" s="4" t="s">
        <v>987</v>
      </c>
      <c r="D915" s="7" t="s">
        <v>993</v>
      </c>
      <c r="E915" s="5" t="s">
        <v>993</v>
      </c>
      <c r="F915" s="16">
        <v>26.26</v>
      </c>
      <c r="G915" s="16">
        <v>22.98</v>
      </c>
      <c r="H915" s="17" t="s">
        <v>16</v>
      </c>
      <c r="I915" s="16">
        <v>0.4</v>
      </c>
      <c r="J915" s="17" t="s">
        <v>16</v>
      </c>
      <c r="K915" s="8" t="s">
        <v>2071</v>
      </c>
      <c r="L915" s="1" t="s">
        <v>17</v>
      </c>
    </row>
    <row r="916" spans="1:12" x14ac:dyDescent="0.35">
      <c r="A916" s="23" t="s">
        <v>1460</v>
      </c>
      <c r="B916" s="10" t="s">
        <v>2072</v>
      </c>
      <c r="C916" s="4" t="s">
        <v>987</v>
      </c>
      <c r="D916" s="7" t="s">
        <v>993</v>
      </c>
      <c r="E916" s="5" t="s">
        <v>993</v>
      </c>
      <c r="F916" s="16">
        <v>48.49</v>
      </c>
      <c r="G916" s="16">
        <v>42.13</v>
      </c>
      <c r="H916" s="17" t="s">
        <v>16</v>
      </c>
      <c r="I916" s="16">
        <v>3.2</v>
      </c>
      <c r="J916" s="17" t="s">
        <v>16</v>
      </c>
      <c r="K916" s="8" t="s">
        <v>2073</v>
      </c>
      <c r="L916" s="1" t="s">
        <v>17</v>
      </c>
    </row>
    <row r="917" spans="1:12" x14ac:dyDescent="0.35">
      <c r="A917" s="23" t="s">
        <v>1461</v>
      </c>
      <c r="B917" s="10" t="s">
        <v>2074</v>
      </c>
      <c r="C917" s="4" t="s">
        <v>987</v>
      </c>
      <c r="D917" s="7" t="s">
        <v>993</v>
      </c>
      <c r="E917" s="5" t="s">
        <v>993</v>
      </c>
      <c r="F917" s="16">
        <v>44.63</v>
      </c>
      <c r="G917" s="16">
        <v>39.75</v>
      </c>
      <c r="H917" s="17" t="s">
        <v>16</v>
      </c>
      <c r="I917" s="16">
        <v>2.2999999999999998</v>
      </c>
      <c r="J917" s="17" t="s">
        <v>16</v>
      </c>
      <c r="K917" s="8" t="s">
        <v>2075</v>
      </c>
      <c r="L917" s="1" t="s">
        <v>17</v>
      </c>
    </row>
    <row r="918" spans="1:12" x14ac:dyDescent="0.35">
      <c r="A918" s="23" t="s">
        <v>1462</v>
      </c>
      <c r="B918" s="10" t="s">
        <v>2076</v>
      </c>
      <c r="C918" s="4" t="s">
        <v>987</v>
      </c>
      <c r="D918" s="7" t="s">
        <v>993</v>
      </c>
      <c r="E918" s="5" t="s">
        <v>993</v>
      </c>
      <c r="F918" s="16">
        <v>34.020000000000003</v>
      </c>
      <c r="G918" s="16">
        <v>29.22</v>
      </c>
      <c r="H918" s="17" t="s">
        <v>16</v>
      </c>
      <c r="I918" s="16">
        <v>1</v>
      </c>
      <c r="J918" s="17" t="s">
        <v>16</v>
      </c>
      <c r="K918" s="8" t="s">
        <v>2077</v>
      </c>
      <c r="L918" s="1" t="s">
        <v>17</v>
      </c>
    </row>
    <row r="919" spans="1:12" x14ac:dyDescent="0.35">
      <c r="A919" s="23" t="s">
        <v>1463</v>
      </c>
      <c r="B919" s="10" t="s">
        <v>2078</v>
      </c>
      <c r="C919" s="4" t="s">
        <v>987</v>
      </c>
      <c r="D919" s="7" t="s">
        <v>993</v>
      </c>
      <c r="E919" s="5" t="s">
        <v>993</v>
      </c>
      <c r="F919" s="16">
        <v>38.43</v>
      </c>
      <c r="G919" s="16">
        <v>34.630000000000003</v>
      </c>
      <c r="H919" s="17" t="s">
        <v>16</v>
      </c>
      <c r="I919" s="16">
        <v>1.7</v>
      </c>
      <c r="J919" s="17" t="s">
        <v>16</v>
      </c>
      <c r="K919" s="8" t="s">
        <v>2079</v>
      </c>
      <c r="L919" s="1" t="s">
        <v>17</v>
      </c>
    </row>
    <row r="920" spans="1:12" x14ac:dyDescent="0.35">
      <c r="A920" s="23" t="s">
        <v>1464</v>
      </c>
      <c r="B920" s="10" t="s">
        <v>2080</v>
      </c>
      <c r="C920" s="4" t="s">
        <v>987</v>
      </c>
      <c r="D920" s="7" t="s">
        <v>993</v>
      </c>
      <c r="E920" s="5" t="s">
        <v>993</v>
      </c>
      <c r="F920" s="17">
        <v>52.77</v>
      </c>
      <c r="G920" s="17">
        <v>47.26</v>
      </c>
      <c r="H920" s="17" t="s">
        <v>16</v>
      </c>
      <c r="I920" s="17">
        <v>4.4000000000000004</v>
      </c>
      <c r="J920" s="17" t="s">
        <v>16</v>
      </c>
      <c r="K920" s="8" t="s">
        <v>2081</v>
      </c>
      <c r="L920" s="1" t="s">
        <v>17</v>
      </c>
    </row>
    <row r="921" spans="1:12" x14ac:dyDescent="0.35">
      <c r="A921" s="23" t="s">
        <v>1465</v>
      </c>
      <c r="B921" s="10" t="s">
        <v>2082</v>
      </c>
      <c r="C921" s="4" t="s">
        <v>987</v>
      </c>
      <c r="D921" s="7" t="s">
        <v>993</v>
      </c>
      <c r="E921" s="5" t="s">
        <v>993</v>
      </c>
      <c r="F921" s="17">
        <v>50.69</v>
      </c>
      <c r="G921" s="17">
        <v>47.63</v>
      </c>
      <c r="H921" s="17" t="s">
        <v>16</v>
      </c>
      <c r="I921" s="17">
        <v>5.0999999999999996</v>
      </c>
      <c r="J921" s="17" t="s">
        <v>16</v>
      </c>
      <c r="K921" s="8" t="s">
        <v>2083</v>
      </c>
      <c r="L921" s="1" t="s">
        <v>17</v>
      </c>
    </row>
    <row r="922" spans="1:12" x14ac:dyDescent="0.35">
      <c r="A922" s="23" t="s">
        <v>1466</v>
      </c>
      <c r="B922" s="10" t="s">
        <v>2084</v>
      </c>
      <c r="C922" s="5" t="s">
        <v>732</v>
      </c>
      <c r="D922" s="7" t="s">
        <v>993</v>
      </c>
      <c r="E922" s="5" t="s">
        <v>993</v>
      </c>
      <c r="F922" s="17">
        <v>25.3</v>
      </c>
      <c r="G922" s="17">
        <v>24</v>
      </c>
      <c r="H922" s="17" t="s">
        <v>16</v>
      </c>
      <c r="I922" s="17">
        <v>0.78</v>
      </c>
      <c r="J922" s="17" t="s">
        <v>16</v>
      </c>
      <c r="K922" s="8" t="s">
        <v>1909</v>
      </c>
      <c r="L922" s="1" t="s">
        <v>17</v>
      </c>
    </row>
    <row r="923" spans="1:12" x14ac:dyDescent="0.35">
      <c r="A923" s="23" t="s">
        <v>1467</v>
      </c>
      <c r="B923" s="10" t="s">
        <v>2085</v>
      </c>
      <c r="C923" s="5" t="s">
        <v>732</v>
      </c>
      <c r="D923" s="7" t="s">
        <v>993</v>
      </c>
      <c r="E923" s="5" t="s">
        <v>993</v>
      </c>
      <c r="F923" s="17">
        <v>26</v>
      </c>
      <c r="G923" s="17">
        <v>22.6</v>
      </c>
      <c r="H923" s="17" t="s">
        <v>16</v>
      </c>
      <c r="I923" s="17">
        <v>0.76</v>
      </c>
      <c r="J923" s="17" t="s">
        <v>16</v>
      </c>
      <c r="K923" s="8" t="s">
        <v>1909</v>
      </c>
      <c r="L923" s="1" t="s">
        <v>17</v>
      </c>
    </row>
    <row r="924" spans="1:12" x14ac:dyDescent="0.35">
      <c r="A924" s="23" t="s">
        <v>1468</v>
      </c>
      <c r="B924" s="10" t="s">
        <v>2086</v>
      </c>
      <c r="C924" s="5" t="s">
        <v>732</v>
      </c>
      <c r="D924" s="7" t="s">
        <v>993</v>
      </c>
      <c r="E924" s="5" t="s">
        <v>993</v>
      </c>
      <c r="F924" s="17">
        <v>34.299999999999997</v>
      </c>
      <c r="G924" s="17">
        <v>27.3</v>
      </c>
      <c r="H924" s="17" t="s">
        <v>16</v>
      </c>
      <c r="I924" s="17">
        <v>0.99</v>
      </c>
      <c r="J924" s="17" t="s">
        <v>16</v>
      </c>
      <c r="K924" s="8" t="s">
        <v>1909</v>
      </c>
      <c r="L924" s="1" t="s">
        <v>17</v>
      </c>
    </row>
    <row r="925" spans="1:12" x14ac:dyDescent="0.35">
      <c r="A925" s="23" t="s">
        <v>1469</v>
      </c>
      <c r="B925" s="10" t="s">
        <v>2087</v>
      </c>
      <c r="C925" s="5" t="s">
        <v>732</v>
      </c>
      <c r="D925" s="7" t="s">
        <v>993</v>
      </c>
      <c r="E925" s="5" t="s">
        <v>993</v>
      </c>
      <c r="F925" s="17">
        <v>28</v>
      </c>
      <c r="G925" s="17">
        <v>23.5</v>
      </c>
      <c r="H925" s="17" t="s">
        <v>16</v>
      </c>
      <c r="I925" s="17">
        <v>0.92</v>
      </c>
      <c r="J925" s="17" t="s">
        <v>16</v>
      </c>
      <c r="K925" s="8" t="s">
        <v>1909</v>
      </c>
      <c r="L925" s="1" t="s">
        <v>17</v>
      </c>
    </row>
    <row r="926" spans="1:12" x14ac:dyDescent="0.35">
      <c r="A926" s="23" t="s">
        <v>1470</v>
      </c>
      <c r="B926" s="10" t="s">
        <v>2088</v>
      </c>
      <c r="C926" s="5" t="s">
        <v>732</v>
      </c>
      <c r="D926" s="7" t="s">
        <v>993</v>
      </c>
      <c r="E926" s="5" t="s">
        <v>993</v>
      </c>
      <c r="F926" s="17">
        <v>27.5</v>
      </c>
      <c r="G926" s="17">
        <v>22.8</v>
      </c>
      <c r="H926" s="17" t="s">
        <v>16</v>
      </c>
      <c r="I926" s="17">
        <v>1.34</v>
      </c>
      <c r="J926" s="17" t="s">
        <v>16</v>
      </c>
      <c r="K926" s="8" t="s">
        <v>1909</v>
      </c>
      <c r="L926" s="1" t="s">
        <v>17</v>
      </c>
    </row>
    <row r="927" spans="1:12" x14ac:dyDescent="0.35">
      <c r="A927" s="23" t="s">
        <v>1471</v>
      </c>
      <c r="B927" s="10" t="s">
        <v>1472</v>
      </c>
      <c r="C927" s="5" t="s">
        <v>732</v>
      </c>
      <c r="D927" s="7" t="s">
        <v>993</v>
      </c>
      <c r="E927" s="5" t="s">
        <v>993</v>
      </c>
      <c r="F927" s="17">
        <v>43.5</v>
      </c>
      <c r="G927" s="17">
        <v>39.200000000000003</v>
      </c>
      <c r="H927" s="17" t="s">
        <v>16</v>
      </c>
      <c r="I927" s="17">
        <v>4.55</v>
      </c>
      <c r="J927" s="17" t="s">
        <v>16</v>
      </c>
      <c r="K927" s="8" t="s">
        <v>1909</v>
      </c>
      <c r="L927" s="1" t="s">
        <v>17</v>
      </c>
    </row>
    <row r="928" spans="1:12" x14ac:dyDescent="0.35">
      <c r="A928" s="23" t="s">
        <v>1473</v>
      </c>
      <c r="B928" s="10" t="s">
        <v>1474</v>
      </c>
      <c r="C928" s="5" t="s">
        <v>732</v>
      </c>
      <c r="D928" s="7" t="s">
        <v>993</v>
      </c>
      <c r="E928" s="5" t="s">
        <v>993</v>
      </c>
      <c r="F928" s="17">
        <v>28.7</v>
      </c>
      <c r="G928" s="17">
        <v>23</v>
      </c>
      <c r="H928" s="17" t="s">
        <v>16</v>
      </c>
      <c r="I928" s="17">
        <v>1.0900000000000001</v>
      </c>
      <c r="J928" s="17" t="s">
        <v>16</v>
      </c>
      <c r="K928" s="8" t="s">
        <v>1909</v>
      </c>
      <c r="L928" s="1" t="s">
        <v>17</v>
      </c>
    </row>
  </sheetData>
  <sortState xmlns:xlrd2="http://schemas.microsoft.com/office/spreadsheetml/2017/richdata2" ref="A2:L928">
    <sortCondition ref="A271:A928"/>
  </sortState>
  <phoneticPr fontId="10" type="noConversion"/>
  <hyperlinks>
    <hyperlink ref="L93" r:id="rId1" xr:uid="{EFEE1782-2FD2-4377-8378-C9B2E7B25470}"/>
    <hyperlink ref="L94" r:id="rId2" xr:uid="{A7D055EB-7DE2-4847-BA17-DD7AC38FC14E}"/>
    <hyperlink ref="L95" r:id="rId3" xr:uid="{79F5FCFC-9374-4A81-90FB-AFE3060A5D59}"/>
    <hyperlink ref="L96" r:id="rId4" xr:uid="{9292B4E5-2DF5-4F52-BEFC-ACBC0C088AE4}"/>
    <hyperlink ref="L97" r:id="rId5" xr:uid="{21324BE6-5616-4EA5-BDB5-EB74F339EFE1}"/>
    <hyperlink ref="L98" r:id="rId6" xr:uid="{1640E816-0FC2-44A1-96D9-0CE008EF0AE6}"/>
    <hyperlink ref="L99" r:id="rId7" xr:uid="{FE658D05-FB43-4EE6-9FC4-8234BB1FF3BE}"/>
    <hyperlink ref="L100" r:id="rId8" xr:uid="{023CE90D-1E94-4F41-A111-D06E3DB347EC}"/>
    <hyperlink ref="L101" r:id="rId9" xr:uid="{001A7107-10E5-49EC-8233-7B3B7BE2A117}"/>
    <hyperlink ref="L102" r:id="rId10" xr:uid="{2B5120CC-CAA2-4852-85E3-6A68792A1FB4}"/>
    <hyperlink ref="L103" r:id="rId11" xr:uid="{3BD64CED-9F2F-4BE0-A498-A3BDA0B8FA18}"/>
    <hyperlink ref="L104" r:id="rId12" xr:uid="{DDC38182-1762-40DE-A40C-7B684F5C6258}"/>
    <hyperlink ref="L105" r:id="rId13" xr:uid="{EC9FE19B-525D-4257-9029-C50B712794F0}"/>
    <hyperlink ref="L106" r:id="rId14" xr:uid="{CD386EB0-2278-4E14-B706-4253094833A2}"/>
    <hyperlink ref="L107" r:id="rId15" xr:uid="{B87593CC-969D-4D16-820D-13ADA3526414}"/>
    <hyperlink ref="L108" r:id="rId16" xr:uid="{8CFBA9C6-9414-43C8-A781-A41BF859E791}"/>
    <hyperlink ref="L109" r:id="rId17" xr:uid="{E5B94A62-FEE5-4D11-9446-C60CF4B2DA57}"/>
    <hyperlink ref="L110" r:id="rId18" xr:uid="{BD92B966-2790-4FA7-9A0E-68C721DDE884}"/>
    <hyperlink ref="L111" r:id="rId19" xr:uid="{883E6CC3-23D9-48E9-A4C1-E8C88CC5A5A9}"/>
    <hyperlink ref="L112" r:id="rId20" xr:uid="{8D7A8127-FBAD-4CEF-97C5-8789E056FC56}"/>
    <hyperlink ref="L113" r:id="rId21" xr:uid="{F3BA1194-900A-415A-A889-AF06E87F4180}"/>
    <hyperlink ref="L114" r:id="rId22" xr:uid="{5D42BB5A-42BC-4539-A187-A3B75C3A1764}"/>
    <hyperlink ref="L115" r:id="rId23" xr:uid="{D9A376F2-9A63-4CAD-B581-880F6D4B1A13}"/>
    <hyperlink ref="L116" r:id="rId24" xr:uid="{BB3F743E-1592-4D01-B67A-4361150A1812}"/>
    <hyperlink ref="L117" r:id="rId25" xr:uid="{D0B6695E-32A0-4CA1-9E49-FEFCCFE9EDBB}"/>
    <hyperlink ref="L118" r:id="rId26" xr:uid="{DF5277DF-3EA4-412E-817C-EF17CD55A55E}"/>
    <hyperlink ref="L119" r:id="rId27" xr:uid="{E9139CDD-B0B6-40BC-9466-904C5D0D4566}"/>
    <hyperlink ref="L120" r:id="rId28" xr:uid="{4D21F806-FF2A-44D2-A5E2-32A9C7867E24}"/>
    <hyperlink ref="L121" r:id="rId29" xr:uid="{35C9594E-4036-4950-BDCA-F5AA6E6DF2A3}"/>
    <hyperlink ref="L122" r:id="rId30" xr:uid="{C7ED49D7-4C69-4993-B0A2-2D96ABBA820F}"/>
    <hyperlink ref="L134" r:id="rId31" xr:uid="{B169D641-C1EC-44C7-BCA6-29E05F680EC2}"/>
    <hyperlink ref="L135" r:id="rId32" xr:uid="{CF3A25FB-E819-41BE-9207-9B83CD9953C9}"/>
    <hyperlink ref="L136" r:id="rId33" xr:uid="{CB3BC232-3528-46CF-BF9A-8F427CFFED17}"/>
    <hyperlink ref="L137" r:id="rId34" xr:uid="{23084261-F1EC-49F2-8799-9C73D2C8F724}"/>
    <hyperlink ref="L138" r:id="rId35" xr:uid="{DBF53730-37DF-48CF-A380-6F96BD49574D}"/>
    <hyperlink ref="L139" r:id="rId36" xr:uid="{230E4D82-BE23-4584-B5DA-601EA8E8B66A}"/>
    <hyperlink ref="L140" r:id="rId37" xr:uid="{57B05DDC-6AE3-4DA5-9468-0B7C6EB9ADBA}"/>
    <hyperlink ref="L141" r:id="rId38" xr:uid="{02A2C03D-AE51-4574-8764-FE48D9F64DFC}"/>
    <hyperlink ref="L142" r:id="rId39" xr:uid="{5706427D-7CD0-4D6B-B14A-9842ABD9FF1F}"/>
    <hyperlink ref="L143" r:id="rId40" xr:uid="{B0C16722-5442-4769-980B-7D9278EEE8F1}"/>
    <hyperlink ref="L144" r:id="rId41" xr:uid="{BAC8F2CF-9A89-455B-9060-2F44512AA264}"/>
    <hyperlink ref="L145" r:id="rId42" xr:uid="{BFEFC9E5-A674-4E5E-8056-A48F888FA00E}"/>
    <hyperlink ref="L146" r:id="rId43" xr:uid="{C84E61FC-3307-4704-9C6B-F6FC9AF46687}"/>
    <hyperlink ref="L147" r:id="rId44" xr:uid="{A3D3098C-DFC3-44E1-B584-95C6AEB4DD01}"/>
    <hyperlink ref="L123" r:id="rId45" xr:uid="{FE5292FE-7980-4FEE-B0C9-21AF843671CF}"/>
    <hyperlink ref="L124" r:id="rId46" xr:uid="{68AB289A-4FEB-450D-9852-398DADFCE005}"/>
    <hyperlink ref="L125" r:id="rId47" xr:uid="{8C69EF59-3D28-4CE7-993A-82F80A77DCD2}"/>
    <hyperlink ref="L126" r:id="rId48" xr:uid="{84163431-905F-4815-92B6-44E526357150}"/>
    <hyperlink ref="L127" r:id="rId49" xr:uid="{31E82EC8-FE19-4600-A642-584C6EEC124B}"/>
    <hyperlink ref="L128" r:id="rId50" xr:uid="{78E70C19-6D63-47F6-B452-17C86DE44BA4}"/>
    <hyperlink ref="L129" r:id="rId51" xr:uid="{BE9C152E-6BD0-42FC-9955-79DBB9E94503}"/>
    <hyperlink ref="L130" r:id="rId52" xr:uid="{70EBF485-855D-4A9D-82E6-50A17D5B35B3}"/>
    <hyperlink ref="L131" r:id="rId53" xr:uid="{E1C10315-4266-4AC9-9AA4-30E332B15F82}"/>
    <hyperlink ref="L132" r:id="rId54" xr:uid="{264B5C07-D5BE-44DC-8DE1-5A6D1072CFD2}"/>
    <hyperlink ref="L133" r:id="rId55" xr:uid="{A4C15690-424C-4F92-BE84-E6D95ABF4DD2}"/>
    <hyperlink ref="L148" r:id="rId56" xr:uid="{55461F99-0FE2-45CF-B896-FCDE5C34A139}"/>
    <hyperlink ref="L149" r:id="rId57" xr:uid="{9EEA608F-A0DD-4CDA-ADA8-3546CC563A2D}"/>
    <hyperlink ref="L150" r:id="rId58" xr:uid="{97A1B99E-5610-47E1-89A1-530B1F1AD5A3}"/>
    <hyperlink ref="L151" r:id="rId59" xr:uid="{1BFCA85C-62FE-4B71-AFEF-310E39D9DB72}"/>
    <hyperlink ref="L152" r:id="rId60" xr:uid="{387AA78F-8E43-4AE4-BAB5-F0F4F9C6B5D6}"/>
    <hyperlink ref="L153" r:id="rId61" xr:uid="{D8010459-61CD-4CD2-AEC6-A799F17BDC48}"/>
    <hyperlink ref="L154" r:id="rId62" xr:uid="{5DFB5EBA-C1EC-4243-BE24-61B79CC5152E}"/>
    <hyperlink ref="L155" r:id="rId63" xr:uid="{E56BA5CF-7FE7-4F8A-ABB3-25FCF6A23BD2}"/>
    <hyperlink ref="L156" r:id="rId64" xr:uid="{AA4F926C-5BED-41B4-85A6-F7CC33650D3F}"/>
    <hyperlink ref="L157" r:id="rId65" xr:uid="{883D90BD-2236-48D1-859A-15FACFBE58C3}"/>
    <hyperlink ref="L166" r:id="rId66" xr:uid="{7B61E5CE-98A1-4DAE-942A-8BC55347668E}"/>
    <hyperlink ref="L167" r:id="rId67" xr:uid="{3EBF09D4-FDB4-40ED-82E2-FAD58E7AB89F}"/>
    <hyperlink ref="L232" r:id="rId68" xr:uid="{C1D51FA1-7128-4185-8845-F08AD54D0B89}"/>
    <hyperlink ref="L233" r:id="rId69" xr:uid="{DC446D50-C8EC-4F8E-9BF1-BC1368C96AA5}"/>
    <hyperlink ref="L235" r:id="rId70" xr:uid="{5CAC772A-A088-4A92-ADD0-73F213A94BAC}"/>
    <hyperlink ref="L236" r:id="rId71" xr:uid="{FAD76DBB-80E1-424B-9C9D-A22953C9600E}"/>
    <hyperlink ref="L237" r:id="rId72" xr:uid="{6793B68E-4981-48CD-B3B2-CF4AD0B7922D}"/>
    <hyperlink ref="L238" r:id="rId73" xr:uid="{D3499218-1991-4D5A-B8B5-A4F99041DF01}"/>
    <hyperlink ref="L239" r:id="rId74" xr:uid="{AE6145DF-E898-425A-B651-379B70C031FB}"/>
    <hyperlink ref="L240" r:id="rId75" xr:uid="{9429F1A0-6DCC-4020-A5BC-16489440F0FE}"/>
    <hyperlink ref="L202" r:id="rId76" xr:uid="{D1F28865-49A3-4126-9EC8-A3D54323DA58}"/>
    <hyperlink ref="L203" r:id="rId77" xr:uid="{E8183005-E676-4863-BCF8-09E9EA9FA36C}"/>
    <hyperlink ref="L204" r:id="rId78" xr:uid="{9F45827D-9BC1-4494-834E-3801215982F8}"/>
    <hyperlink ref="L205" r:id="rId79" xr:uid="{75CF81D3-6376-42DB-9F22-4B4DD771EB5A}"/>
    <hyperlink ref="L206" r:id="rId80" xr:uid="{50FC124A-D4AA-41E1-80CF-66C3AB8B724A}"/>
    <hyperlink ref="L207" r:id="rId81" xr:uid="{7BB5A3A0-03E4-4BDF-8175-826F12D848B5}"/>
    <hyperlink ref="L208" r:id="rId82" xr:uid="{D04CF40A-8921-4C69-A3A5-E366F716C412}"/>
    <hyperlink ref="L168" r:id="rId83" xr:uid="{A537BC95-DC69-4E0F-BDAC-BE250FC8EAF6}"/>
    <hyperlink ref="L179" r:id="rId84" xr:uid="{07804B15-03C6-469F-9AD0-09E2392C1F31}"/>
    <hyperlink ref="L190" r:id="rId85" xr:uid="{6554459D-859D-4D94-94F3-6B83B7DC6098}"/>
    <hyperlink ref="L201" r:id="rId86" xr:uid="{860C7BB4-07CD-4C8B-B15B-8B0B9EB8F16E}"/>
    <hyperlink ref="L212" r:id="rId87" xr:uid="{2C849CCC-0A6A-4190-8691-52DEE67AE0CE}"/>
    <hyperlink ref="L223" r:id="rId88" xr:uid="{7E07A074-3683-4490-BAE6-2EE60F2FC15A}"/>
    <hyperlink ref="L234" r:id="rId89" xr:uid="{14723210-8327-48FB-93A8-3D654E263936}"/>
    <hyperlink ref="L209" r:id="rId90" xr:uid="{DEB1BA60-51E3-429F-B731-43FF697AFEE7}"/>
    <hyperlink ref="L210" r:id="rId91" xr:uid="{9C74209C-B61C-4CAC-B9DA-323985F55F34}"/>
    <hyperlink ref="L211" r:id="rId92" xr:uid="{8B7AC8FD-0671-4874-8C7C-6280615E67B8}"/>
    <hyperlink ref="L259" r:id="rId93" xr:uid="{9FD5D7EB-2B63-40D2-8132-973996143B7C}"/>
    <hyperlink ref="L260" r:id="rId94" xr:uid="{8168630D-7BDA-45D2-B6A5-AB577F0EE83C}"/>
    <hyperlink ref="L261" r:id="rId95" xr:uid="{78705BE2-773A-48AA-B79F-28B4412CCDE5}"/>
    <hyperlink ref="L262" r:id="rId96" xr:uid="{16B2F004-145B-4B26-B818-8469C48FA219}"/>
    <hyperlink ref="L263" r:id="rId97" xr:uid="{A99F7DC8-D212-403A-A61D-C535504D43E9}"/>
    <hyperlink ref="L264" r:id="rId98" xr:uid="{D32BD11F-2526-40F8-BD9F-09DE7D9A06CB}"/>
    <hyperlink ref="L265" r:id="rId99" xr:uid="{E8AF25A2-4073-4CF0-BAC6-C85647456FAB}"/>
    <hyperlink ref="L266" r:id="rId100" xr:uid="{5130ED5E-44B0-4030-A019-97672DA8FBA3}"/>
    <hyperlink ref="L299" r:id="rId101" xr:uid="{CF53AA89-83A4-41A9-937A-7C876D837F20}"/>
    <hyperlink ref="L300" r:id="rId102" xr:uid="{6E305453-3B39-49D4-9831-D7FEDE9B4BE5}"/>
    <hyperlink ref="L301" r:id="rId103" xr:uid="{94E9EFC2-1C7C-4911-9C7C-7D9A5188CE11}"/>
    <hyperlink ref="L302" r:id="rId104" xr:uid="{17C428AE-3707-47B1-8105-2AA886D52BBD}"/>
    <hyperlink ref="L303" r:id="rId105" xr:uid="{02F88F8D-C6CF-43B2-A967-1D70853D53EE}"/>
    <hyperlink ref="L304" r:id="rId106" xr:uid="{1936326A-A2B5-47B6-AB59-8508968CF297}"/>
    <hyperlink ref="L245" r:id="rId107" xr:uid="{628FE3F1-1AB0-4B48-B258-3D3437DA8C48}"/>
    <hyperlink ref="L305" r:id="rId108" xr:uid="{5ED3BB42-31AA-489D-A8DB-45DB6C67D63F}"/>
    <hyperlink ref="L306" r:id="rId109" xr:uid="{D8C3D954-A7DA-414B-8B8E-3F8A5F195B14}"/>
    <hyperlink ref="L307" r:id="rId110" xr:uid="{0FA05DB0-FD05-4A67-95BB-6363DCC4246E}"/>
    <hyperlink ref="L308" r:id="rId111" xr:uid="{4A4646D6-1B72-49C7-9291-80DBD6F818DF}"/>
    <hyperlink ref="L371" r:id="rId112" xr:uid="{A66A0751-0CCD-4DE3-AB43-B0E47556C2B3}"/>
    <hyperlink ref="L372" r:id="rId113" xr:uid="{8C1D25D3-649C-45F1-8538-E18A927406CD}"/>
    <hyperlink ref="L373" r:id="rId114" xr:uid="{B95110AB-3C5A-494B-A5A7-880D9C3F34D9}"/>
    <hyperlink ref="L374" r:id="rId115" xr:uid="{C2117612-1F53-467C-9D78-C73AD2EBE860}"/>
    <hyperlink ref="L376" r:id="rId116" xr:uid="{254C7038-0799-4B98-B19C-A581571A4C21}"/>
    <hyperlink ref="L377" r:id="rId117" xr:uid="{7C8BD613-9B8A-483C-ADA1-D85BC587A44F}"/>
    <hyperlink ref="L378" r:id="rId118" xr:uid="{1DD46CB1-8986-4F7A-B5FF-98F788C331F0}"/>
    <hyperlink ref="L379" r:id="rId119" xr:uid="{4436310A-62E0-469B-9854-A0A2EF64BA2A}"/>
    <hyperlink ref="L310" r:id="rId120" xr:uid="{E2C82317-2FC3-4379-A9D4-8A90E4EE042E}"/>
    <hyperlink ref="L311" r:id="rId121" xr:uid="{2703F8CB-89A1-496E-B6F1-D692FE8E0B6C}"/>
    <hyperlink ref="L312" r:id="rId122" xr:uid="{F78796C5-1A68-46CD-897D-1E0706FD3336}"/>
    <hyperlink ref="L313" r:id="rId123" xr:uid="{8F1D1DAC-7F24-42FE-9F2D-C4C5851B954F}"/>
    <hyperlink ref="L314" r:id="rId124" xr:uid="{F38304C3-E323-4EE9-A31C-D62C822381BB}"/>
    <hyperlink ref="L256" r:id="rId125" xr:uid="{DEB6D08F-0D62-4319-9A81-B6E38D9382B5}"/>
    <hyperlink ref="L315" r:id="rId126" xr:uid="{FB0F5E2E-2E55-4660-8665-E32D5FE8BED9}"/>
    <hyperlink ref="L316" r:id="rId127" xr:uid="{D3D41ACB-9AA4-4478-9F87-CF82DF594344}"/>
    <hyperlink ref="L317" r:id="rId128" xr:uid="{D487A6FF-A9DA-4A95-B96F-BC6B20C65E98}"/>
    <hyperlink ref="L318" r:id="rId129" xr:uid="{265DECF6-5D68-4731-B2E9-E299F117FFC5}"/>
    <hyperlink ref="L319" r:id="rId130" xr:uid="{93468E05-CCA2-4064-9542-B891717EA826}"/>
    <hyperlink ref="L380" r:id="rId131" xr:uid="{95245162-8907-434C-8A70-DD29A1F87C2B}"/>
    <hyperlink ref="L381" r:id="rId132" xr:uid="{049C614A-C582-4E1B-ABFD-D4DC8944892A}"/>
    <hyperlink ref="L382" r:id="rId133" xr:uid="{C01769C5-83B2-47AA-9FF9-7881D59868BE}"/>
    <hyperlink ref="L383" r:id="rId134" xr:uid="{650A314D-B425-4D58-A68F-8E60C456C74A}"/>
    <hyperlink ref="L384" r:id="rId135" xr:uid="{6B1E5B0A-C147-48B9-AB16-E72511627E96}"/>
    <hyperlink ref="L385" r:id="rId136" xr:uid="{6B3F79E4-33BA-40F0-8F29-ADEA56D34A6B}"/>
    <hyperlink ref="L387" r:id="rId137" xr:uid="{E8B0739B-A079-408E-80E1-DA20E2D3B279}"/>
    <hyperlink ref="L388" r:id="rId138" xr:uid="{808A3474-42A0-42AB-A20C-18B865D2F6EA}"/>
    <hyperlink ref="L343" r:id="rId139" xr:uid="{B13C8D3A-B91A-4426-A97C-F2C2BC7787F9}"/>
    <hyperlink ref="L344" r:id="rId140" xr:uid="{FB285D81-98DC-411F-A22E-F12E00242AF0}"/>
    <hyperlink ref="L345" r:id="rId141" xr:uid="{734D11D6-3315-4427-AF11-9565DD2CCC66}"/>
    <hyperlink ref="L346" r:id="rId142" xr:uid="{BA13D613-7F0D-4CB6-A845-D22AB83E6386}"/>
    <hyperlink ref="L267" r:id="rId143" xr:uid="{B233CC5A-40B3-4F76-92FA-5B21C0A8D2AE}"/>
    <hyperlink ref="L347" r:id="rId144" xr:uid="{BABFCC66-47A1-4BFE-8AFA-F6A9AAA432D9}"/>
    <hyperlink ref="L348" r:id="rId145" xr:uid="{3565D804-9399-40BE-9AE2-8877344F7710}"/>
    <hyperlink ref="L349" r:id="rId146" xr:uid="{F8C7F986-DCF7-40DA-9D70-CB5DD1AE6F96}"/>
    <hyperlink ref="L350" r:id="rId147" xr:uid="{67C62FAF-CE16-47FF-A24E-E4BD71F5F950}"/>
    <hyperlink ref="L351" r:id="rId148" xr:uid="{A4B7B5DE-89CA-43C1-91FC-24D337B9678D}"/>
    <hyperlink ref="L352" r:id="rId149" xr:uid="{2562E54E-E7D4-4176-B32A-711448E9BC9A}"/>
    <hyperlink ref="L406" r:id="rId150" xr:uid="{215729C7-1E40-479A-BCFE-6A8B038DF11F}"/>
    <hyperlink ref="L407" r:id="rId151" xr:uid="{06BBE61E-E312-4FBE-905D-E4DC81359A69}"/>
    <hyperlink ref="L409" r:id="rId152" xr:uid="{9F6C381E-8677-410A-89E4-69013A14B7B0}"/>
    <hyperlink ref="L410" r:id="rId153" xr:uid="{58D21B0D-5631-49E4-BB26-7B03A6EE73A7}"/>
    <hyperlink ref="L411" r:id="rId154" xr:uid="{77338FDA-96E0-46D5-B52F-B73782935381}"/>
    <hyperlink ref="L412" r:id="rId155" xr:uid="{00B54093-232C-4B15-B000-00AFA0AC6E55}"/>
    <hyperlink ref="L413" r:id="rId156" xr:uid="{C57B8DC7-EDF0-4AC6-AF69-AC02FE927AD0}"/>
    <hyperlink ref="L414" r:id="rId157" xr:uid="{DECA88D2-A73E-4667-ACE8-40DB06BDF46C}"/>
    <hyperlink ref="L288" r:id="rId158" xr:uid="{ADEEE5BD-DD77-4A8C-8349-FDC9B84DE48B}"/>
    <hyperlink ref="L289" r:id="rId159" xr:uid="{D778F9EA-9815-47A3-958C-6DC240BEF6B1}"/>
    <hyperlink ref="L290" r:id="rId160" xr:uid="{E08DE8C8-6321-457B-977A-03A1B2B27170}"/>
    <hyperlink ref="L276" r:id="rId161" xr:uid="{DC68CBCF-6E29-48A6-82B9-580D5C21E57E}"/>
    <hyperlink ref="L291" r:id="rId162" xr:uid="{D9EFADFF-98B9-47DF-A666-6D9BBD13315F}"/>
    <hyperlink ref="L292" r:id="rId163" xr:uid="{8F90FAC5-76FC-45EF-85C7-E8674282044C}"/>
    <hyperlink ref="L293" r:id="rId164" xr:uid="{CE7DB457-57FA-4E4B-B626-C2925D429BBC}"/>
    <hyperlink ref="L294" r:id="rId165" xr:uid="{FC1DDF64-FC88-4A4C-88E8-BF21A5CDE327}"/>
    <hyperlink ref="L295" r:id="rId166" xr:uid="{B203FE6F-3C1C-4135-AD02-038E16041F8D}"/>
    <hyperlink ref="L296" r:id="rId167" xr:uid="{806475B2-030B-47F8-AF51-E458C209219A}"/>
    <hyperlink ref="L297" r:id="rId168" xr:uid="{545EDFB5-39AD-4C45-B35C-CD08BFB5236E}"/>
    <hyperlink ref="L362" r:id="rId169" xr:uid="{87E31C50-0740-4BC6-9692-0B88FCE0303B}"/>
    <hyperlink ref="L363" r:id="rId170" xr:uid="{86983408-B0B5-48EA-8211-B3DE4BDF2852}"/>
    <hyperlink ref="L365" r:id="rId171" xr:uid="{150C62F4-E385-4ABA-8933-42CEF22E35F9}"/>
    <hyperlink ref="L366" r:id="rId172" xr:uid="{E5F33CEB-9C9A-4689-96D7-2A953E17C5F2}"/>
    <hyperlink ref="L367" r:id="rId173" xr:uid="{BDFAB82C-A954-4881-B335-3E4DD99C7A13}"/>
    <hyperlink ref="L368" r:id="rId174" xr:uid="{6CC9F43A-7DF5-46CB-9664-C02B262EE81C}"/>
    <hyperlink ref="L369" r:id="rId175" xr:uid="{684B0F34-D05B-40DC-A864-95CE6CAE0875}"/>
    <hyperlink ref="L370" r:id="rId176" xr:uid="{92D8136F-7D93-43AC-B2A8-A68A3BBAE812}"/>
    <hyperlink ref="L277" r:id="rId177" xr:uid="{B42E0434-EB23-4CE4-9A7B-2305DD0A2B34}"/>
    <hyperlink ref="L278" r:id="rId178" xr:uid="{C5C29B45-341A-47B8-9077-01DF695785D2}"/>
    <hyperlink ref="L287" r:id="rId179" xr:uid="{837C75EB-835A-412C-95A2-5E7FA2C7794B}"/>
    <hyperlink ref="L279" r:id="rId180" xr:uid="{16BF7E1A-32C4-4675-8BB0-E4063213570A}"/>
    <hyperlink ref="L280" r:id="rId181" xr:uid="{C35EB0F5-85F6-454F-BB40-3403FE6572B5}"/>
    <hyperlink ref="L281" r:id="rId182" xr:uid="{CC783D28-44DF-477F-81E6-C61D2ADC68CC}"/>
    <hyperlink ref="L282" r:id="rId183" xr:uid="{68270175-9737-4C06-917A-793D98F37F9A}"/>
    <hyperlink ref="L283" r:id="rId184" xr:uid="{1896BB5E-D4ED-4B77-8849-BE003D054B83}"/>
    <hyperlink ref="L284" r:id="rId185" xr:uid="{7E3ABBE8-BB27-47E3-84F4-6F9B0100A108}"/>
    <hyperlink ref="L285" r:id="rId186" xr:uid="{638B5199-5329-4F57-87F8-48ABBAA3559A}"/>
    <hyperlink ref="L286" r:id="rId187" xr:uid="{F8CDD4B8-1DDF-4804-829B-862A5BD17C97}"/>
    <hyperlink ref="L354" r:id="rId188" xr:uid="{60AD1D04-F5AB-415E-ABBD-F510B91EDC9A}"/>
    <hyperlink ref="L355" r:id="rId189" xr:uid="{7DBD5857-562E-4E4D-A016-AE0AAB52D7BD}"/>
    <hyperlink ref="L356" r:id="rId190" xr:uid="{0704CA30-1189-4E65-9209-5569DF7C1DD9}"/>
    <hyperlink ref="L357" r:id="rId191" xr:uid="{CB5F74C2-724E-4490-BF36-A86B2D4C01B2}"/>
    <hyperlink ref="L358" r:id="rId192" xr:uid="{97E1D56B-64A2-4CB8-8A97-5B914FB2895F}"/>
    <hyperlink ref="L359" r:id="rId193" xr:uid="{B9F03C86-5ABF-4E5E-A32F-00A7AE4C5820}"/>
    <hyperlink ref="L360" r:id="rId194" xr:uid="{2EEF262C-5688-4718-8F0A-F24CEA684F92}"/>
    <hyperlink ref="L361" r:id="rId195" xr:uid="{5A428A6E-7E86-4600-916E-64C204799850}"/>
    <hyperlink ref="L321" r:id="rId196" xr:uid="{EA940590-E919-4CF1-9637-7380B7A33B45}"/>
    <hyperlink ref="L298" r:id="rId197" xr:uid="{8C6FA8D8-C102-439F-B439-1C9720D46AEF}"/>
    <hyperlink ref="L322" r:id="rId198" xr:uid="{933ACF69-207A-4AE6-90E2-DFB431DA5419}"/>
    <hyperlink ref="L323" r:id="rId199" xr:uid="{DE110766-FDB8-4612-8BB7-A5947C255177}"/>
    <hyperlink ref="L324" r:id="rId200" xr:uid="{EBA34530-DD27-47CA-964B-3DCAE33B06B2}"/>
    <hyperlink ref="L325" r:id="rId201" xr:uid="{DD8A9233-7FD5-42EB-9A37-276D1C904F14}"/>
    <hyperlink ref="L326" r:id="rId202" xr:uid="{928DA6EE-BD1D-4C78-BFC9-99F7C7F6AB81}"/>
    <hyperlink ref="L327" r:id="rId203" xr:uid="{BF35FFC2-8BCE-42EF-838A-F89F6BEF5E99}"/>
    <hyperlink ref="L328" r:id="rId204" xr:uid="{F2680695-3665-4ED1-9662-755A2B50B38A}"/>
    <hyperlink ref="L329" r:id="rId205" xr:uid="{F0CE882B-4B7B-4041-AAD5-A9C0D186759E}"/>
    <hyperlink ref="L330" r:id="rId206" xr:uid="{D87E6562-6698-425F-B102-AC4036821BC2}"/>
    <hyperlink ref="L389" r:id="rId207" xr:uid="{E1A1A7B1-FF01-4FD0-B86F-1CEF3062722F}"/>
    <hyperlink ref="L390" r:id="rId208" xr:uid="{FA314913-598F-4F04-A627-5639296B989E}"/>
    <hyperlink ref="L391" r:id="rId209" xr:uid="{832669BC-13EE-4BB9-9439-9DF6606B7F3C}"/>
    <hyperlink ref="L392" r:id="rId210" xr:uid="{547AE3E3-0FE9-4F02-8CEC-C1C2F5CD27F3}"/>
    <hyperlink ref="L393" r:id="rId211" xr:uid="{9B803ACD-12A8-4DA4-989B-839D3B655747}"/>
    <hyperlink ref="L394" r:id="rId212" xr:uid="{806082E7-5F26-49EA-8345-7AD2CB6D1511}"/>
    <hyperlink ref="L395" r:id="rId213" xr:uid="{791A0EE1-D9FA-42D1-B09D-8B67308CE036}"/>
    <hyperlink ref="L396" r:id="rId214" xr:uid="{1CA27747-B573-4063-97B6-4BAB0D387777}"/>
    <hyperlink ref="L309" r:id="rId215" xr:uid="{00A0D312-8EDC-4CB5-81D9-260DEDE1DD9E}"/>
    <hyperlink ref="L332" r:id="rId216" xr:uid="{D3CFBE2A-D5BD-4BAA-B5E0-7215E968D1AB}"/>
    <hyperlink ref="L333" r:id="rId217" xr:uid="{26ACA68E-935C-4140-8203-A6CF1B3C2065}"/>
    <hyperlink ref="L334" r:id="rId218" xr:uid="{25F95477-75BA-47CF-953C-66A92915AB36}"/>
    <hyperlink ref="L335" r:id="rId219" xr:uid="{78D5DF9C-9CC2-4A18-93A5-F95805143228}"/>
    <hyperlink ref="L336" r:id="rId220" xr:uid="{C07F3150-C6B0-487C-B741-7522133E8B6C}"/>
    <hyperlink ref="L337" r:id="rId221" xr:uid="{B6B4CFD5-51B1-4882-9AAD-35C6C9A65910}"/>
    <hyperlink ref="L338" r:id="rId222" xr:uid="{2A645C99-A44D-457D-B516-0C1D9F14F745}"/>
    <hyperlink ref="L339" r:id="rId223" xr:uid="{51C2B9E9-D654-44A0-A7F7-62611169A36C}"/>
    <hyperlink ref="L340" r:id="rId224" xr:uid="{17274CCE-CBF3-46BD-97F9-4DA26E3867A3}"/>
    <hyperlink ref="L341" r:id="rId225" xr:uid="{96A1C114-4BCB-4377-BC26-4A127BD4072A}"/>
    <hyperlink ref="L320" r:id="rId226" xr:uid="{C3081A7E-8AA7-453E-8891-54EF72DB29A0}"/>
    <hyperlink ref="L331" r:id="rId227" xr:uid="{60AEAA8E-EA01-40D2-B8BD-4A3284C86D28}"/>
    <hyperlink ref="L342" r:id="rId228" xr:uid="{4F615A4F-D4BB-463C-A197-E73EF5878A7B}"/>
    <hyperlink ref="L353" r:id="rId229" xr:uid="{E52F2F7F-D031-4D69-BD2E-33E2BB67D502}"/>
    <hyperlink ref="L364" r:id="rId230" xr:uid="{975A18DF-524E-4C86-9718-D83D256740D0}"/>
    <hyperlink ref="L375" r:id="rId231" xr:uid="{BB3BF23E-8F05-4ECD-95A2-87610943365B}"/>
    <hyperlink ref="L398" r:id="rId232" xr:uid="{324C5638-CA56-459B-AD59-C50380159089}"/>
    <hyperlink ref="L399" r:id="rId233" xr:uid="{E198A9F8-1EA8-48AF-AE06-1C8D60628B5D}"/>
    <hyperlink ref="L400" r:id="rId234" xr:uid="{F7EA3758-9D2A-4364-85D3-A6A06938ADCA}"/>
    <hyperlink ref="L401" r:id="rId235" xr:uid="{D7717CBA-2033-4DBA-8125-E44C95C88E65}"/>
    <hyperlink ref="L402" r:id="rId236" xr:uid="{737AA76F-718B-4953-99E9-019923E58990}"/>
    <hyperlink ref="L403" r:id="rId237" xr:uid="{E92B02B9-97A9-40AA-B51F-7648FF7AAF29}"/>
    <hyperlink ref="L404" r:id="rId238" xr:uid="{C1942625-10C6-4956-BCDE-149AC4D5087F}"/>
    <hyperlink ref="L405" r:id="rId239" xr:uid="{C3B6138E-1069-4BA5-9082-714A83BE74A8}"/>
    <hyperlink ref="L415" r:id="rId240" xr:uid="{3D2CC19B-918D-4F8D-96DA-42915814E97A}"/>
    <hyperlink ref="L416" r:id="rId241" xr:uid="{6D00AA47-6183-466A-A971-0AFEE906ED57}"/>
    <hyperlink ref="L417" r:id="rId242" xr:uid="{CF1234FC-0813-4EB1-A6CA-211D835C79E0}"/>
    <hyperlink ref="L418" r:id="rId243" xr:uid="{D188A442-4FF0-4AF5-BDEE-6E14078FC554}"/>
    <hyperlink ref="L420" r:id="rId244" xr:uid="{38FDD986-9371-4A43-991C-BA9823AF79FC}"/>
    <hyperlink ref="L421" r:id="rId245" xr:uid="{C775952B-11AE-471D-9EA5-38F7202F7102}"/>
    <hyperlink ref="L422" r:id="rId246" xr:uid="{24285DCD-A354-4F9D-875B-1B9B5BDF870D}"/>
    <hyperlink ref="L423" r:id="rId247" xr:uid="{5AEE8FF5-525F-47FA-ADAD-DCCC87A55795}"/>
    <hyperlink ref="L519" r:id="rId248" xr:uid="{FCB2FAA7-88D5-4060-A4E7-F43BFDDC7693}"/>
    <hyperlink ref="L520" r:id="rId249" xr:uid="{D7356B29-1520-453F-8D76-E912AAACB875}"/>
    <hyperlink ref="L521" r:id="rId250" xr:uid="{59C3110D-A70E-4484-BBCC-8DF4B6402A04}"/>
    <hyperlink ref="L522" r:id="rId251" xr:uid="{2C753EE9-5D16-4A43-ABDD-069C9BBD2613}"/>
    <hyperlink ref="L524" r:id="rId252" xr:uid="{B24F2F6B-B5B4-4DA0-B91A-FA9CBF133C9D}"/>
    <hyperlink ref="L525" r:id="rId253" xr:uid="{CFE2CB6E-5BC3-4A97-AC0F-51CE8536DF39}"/>
    <hyperlink ref="L526" r:id="rId254" xr:uid="{C3DDE5DF-C458-4F36-8E62-496F400708F8}"/>
    <hyperlink ref="L527" r:id="rId255" xr:uid="{04087280-E27A-4302-AF84-6902C19CEC0E}"/>
    <hyperlink ref="L528" r:id="rId256" xr:uid="{C1D3DE4C-37F8-44E6-8A62-1705608DA855}"/>
    <hyperlink ref="L529" r:id="rId257" xr:uid="{ECA406DA-42D2-4FE9-AADD-745B8D627BE0}"/>
    <hyperlink ref="L530" r:id="rId258" xr:uid="{376F3DF6-29AF-4305-85A8-39D1993B6074}"/>
    <hyperlink ref="L531" r:id="rId259" xr:uid="{EA49FD06-5DD0-4AB3-B0B3-E12C48921C94}"/>
    <hyperlink ref="L532" r:id="rId260" xr:uid="{4DC412DB-E0D6-4FBE-B098-D047E7BAC511}"/>
    <hyperlink ref="L533" r:id="rId261" xr:uid="{FFF78BE9-5E80-4880-9EF9-9ACD3C6F5F8B}"/>
    <hyperlink ref="L535" r:id="rId262" xr:uid="{774B9537-84ED-41A9-8383-2ED9D53B9E41}"/>
    <hyperlink ref="L536" r:id="rId263" xr:uid="{19AC5E78-92E3-4B39-94B8-91972A114890}"/>
    <hyperlink ref="L554" r:id="rId264" xr:uid="{8342FFFE-B518-4695-B9EE-69A535E0841E}"/>
    <hyperlink ref="L555" r:id="rId265" xr:uid="{B9315212-6799-453A-8F54-7F0007693C8D}"/>
    <hyperlink ref="L557" r:id="rId266" xr:uid="{A48BE59D-40F6-4D2A-A7ED-A8D66F550115}"/>
    <hyperlink ref="L558" r:id="rId267" xr:uid="{E0A624EE-1B79-4C1E-BF67-B794E749E263}"/>
    <hyperlink ref="L559" r:id="rId268" xr:uid="{FFA38005-425C-4A5B-B60D-B27007FB67CC}"/>
    <hyperlink ref="L560" r:id="rId269" xr:uid="{48B83EFF-92CD-4019-9339-654CF331C00C}"/>
    <hyperlink ref="L561" r:id="rId270" xr:uid="{839AA966-DE4C-4CA5-B690-18A3428D5C28}"/>
    <hyperlink ref="L562" r:id="rId271" xr:uid="{9692B7A4-1CC7-428D-91F1-D3D59393C8E8}"/>
    <hyperlink ref="L502" r:id="rId272" xr:uid="{541F6EE6-7908-4CB2-8F90-093232C6253E}"/>
    <hyperlink ref="L503" r:id="rId273" xr:uid="{5135BD70-B845-4175-845B-8B10D9A8CBB6}"/>
    <hyperlink ref="L504" r:id="rId274" xr:uid="{FFF454B1-2C0F-4CB8-8CF9-D103E09DF4C7}"/>
    <hyperlink ref="L505" r:id="rId275" xr:uid="{364AB2E1-8E87-4160-A02A-EAEF23C44019}"/>
    <hyperlink ref="L506" r:id="rId276" xr:uid="{8DD19461-DB76-4ECD-A519-9F177FE11CE3}"/>
    <hyperlink ref="L507" r:id="rId277" xr:uid="{C10B8300-4769-4953-A828-7460F4CD80CA}"/>
    <hyperlink ref="L508" r:id="rId278" xr:uid="{C2FD95D8-C9AE-4F69-AD4F-5D45C6469D6A}"/>
    <hyperlink ref="L509" r:id="rId279" xr:uid="{52169BCE-4608-4A98-8D6B-F14690989246}"/>
    <hyperlink ref="L510" r:id="rId280" xr:uid="{36986718-FC7A-40E9-BE8D-EE366F4296A1}"/>
    <hyperlink ref="L511" r:id="rId281" xr:uid="{89F349CB-957A-4F8A-8435-B040EB75E497}"/>
    <hyperlink ref="L513" r:id="rId282" xr:uid="{0960BC87-C55F-4D99-B2BE-2FBECDBEB90B}"/>
    <hyperlink ref="L514" r:id="rId283" xr:uid="{86A6C771-A2D3-46D4-A1AF-8DB928B3B16A}"/>
    <hyperlink ref="L515" r:id="rId284" xr:uid="{3006A84D-EB5F-4741-98E4-C1BB560906E1}"/>
    <hyperlink ref="L516" r:id="rId285" xr:uid="{12C63DE6-784D-43DF-8A64-F6A70BBCF75C}"/>
    <hyperlink ref="L517" r:id="rId286" xr:uid="{DACF2D83-B169-46FC-9CC8-2C9485071821}"/>
    <hyperlink ref="L518" r:id="rId287" xr:uid="{3D1AF72A-19A8-4B43-B587-031D0212F713}"/>
    <hyperlink ref="L537" r:id="rId288" xr:uid="{9BFC1254-9398-4566-B4EC-F87BB100AE49}"/>
    <hyperlink ref="L538" r:id="rId289" xr:uid="{BDCA5E93-53BA-4D8B-816C-980428EADA7D}"/>
    <hyperlink ref="L539" r:id="rId290" xr:uid="{F9CDC61A-2EB1-4459-9891-AA1A0DD816EF}"/>
    <hyperlink ref="L540" r:id="rId291" xr:uid="{6D31AB77-CAD5-4D1E-B4E2-84592DFECA42}"/>
    <hyperlink ref="L541" r:id="rId292" xr:uid="{09731692-69A6-4F86-8F82-02500992CE22}"/>
    <hyperlink ref="L542" r:id="rId293" xr:uid="{AD439BB1-9DAC-4557-86A7-8846B68938C7}"/>
    <hyperlink ref="L543" r:id="rId294" xr:uid="{30640A4C-1DBD-4176-85B5-96271A0AAA25}"/>
    <hyperlink ref="L544" r:id="rId295" xr:uid="{345B63FA-39EE-4EEA-A838-31ED71245F0E}"/>
    <hyperlink ref="L546" r:id="rId296" xr:uid="{F5C396BB-C7CC-4826-AD3B-BDABA351DF22}"/>
    <hyperlink ref="L547" r:id="rId297" xr:uid="{8A6E5D2E-C6EA-4BB7-B311-8B2D656A5E46}"/>
    <hyperlink ref="L548" r:id="rId298" xr:uid="{3D40B25B-ED90-4054-BFB7-18BC11238B69}"/>
    <hyperlink ref="L549" r:id="rId299" xr:uid="{547F69E9-53B1-4D90-B383-E2E03EDF0FA7}"/>
    <hyperlink ref="L550" r:id="rId300" xr:uid="{19748AFB-4110-4F0F-BC09-CB91620D4ED7}"/>
    <hyperlink ref="L551" r:id="rId301" xr:uid="{2AD37495-9D44-4F61-B70D-8812200B66C8}"/>
    <hyperlink ref="L552" r:id="rId302" xr:uid="{31DADE5A-C8F6-4DAA-B292-16AAB618BA2C}"/>
    <hyperlink ref="L553" r:id="rId303" xr:uid="{9231627D-828E-4EB1-B7F8-AFDB5A619DB4}"/>
    <hyperlink ref="L563" r:id="rId304" xr:uid="{6EFBDDB5-74F7-47AC-922C-8412F04954B4}"/>
    <hyperlink ref="L564" r:id="rId305" xr:uid="{B15CC538-5C74-4649-A1F3-BA41305A2E40}"/>
    <hyperlink ref="L565" r:id="rId306" xr:uid="{0249CE78-773F-44D7-AF68-72DD2B9D19C0}"/>
    <hyperlink ref="L566" r:id="rId307" xr:uid="{43341330-118D-4FDD-8B0C-60112C99AA58}"/>
    <hyperlink ref="L568" r:id="rId308" xr:uid="{725C5488-C481-4291-AD7A-CF2F522C9281}"/>
    <hyperlink ref="L569" r:id="rId309" xr:uid="{948D1264-F328-4BAE-AD92-1E1E3EEA3AA9}"/>
    <hyperlink ref="L570" r:id="rId310" xr:uid="{2E0A0A27-852F-4CD0-804D-B4E63CFF680E}"/>
    <hyperlink ref="L571" r:id="rId311" xr:uid="{B65B66FF-4FF1-4A3E-9492-F279C8C6BD6E}"/>
    <hyperlink ref="L556" r:id="rId312" xr:uid="{261962C0-1BB5-4110-8EA9-B10827B6E931}"/>
    <hyperlink ref="L567" r:id="rId313" xr:uid="{354EA5E8-4C2B-4961-91CE-E492AEDBDB4E}"/>
    <hyperlink ref="L572" r:id="rId314" xr:uid="{15024197-6E06-4993-BAB2-CBCB37798A9F}"/>
    <hyperlink ref="L573" r:id="rId315" xr:uid="{3B8D453D-AC26-4BAD-AD95-B8A943E0F767}"/>
    <hyperlink ref="L574" r:id="rId316" xr:uid="{1F627122-AFBC-4818-ACB6-76A105BF0A30}"/>
    <hyperlink ref="L575" r:id="rId317" xr:uid="{C6E4A2E5-29E6-4E2F-B9F8-7873CA53F45A}"/>
    <hyperlink ref="L576" r:id="rId318" xr:uid="{2167D16D-388B-4C74-A3D2-04FE1218F4F2}"/>
    <hyperlink ref="L577" r:id="rId319" xr:uid="{2291EEF7-5F47-4E46-BC29-5E8BE17CC551}"/>
    <hyperlink ref="L594" r:id="rId320" xr:uid="{63FDD713-4F89-4B99-861E-5149C739F829}"/>
    <hyperlink ref="L595" r:id="rId321" xr:uid="{7523BF59-89AF-482D-9820-E8ECF231DE32}"/>
    <hyperlink ref="L596" r:id="rId322" xr:uid="{3D7ED1D9-CE12-46D5-A397-D080496A5040}"/>
    <hyperlink ref="L597" r:id="rId323" xr:uid="{A42BE5B3-1623-4B53-B7DF-4E0C03BC5B7B}"/>
    <hyperlink ref="L598" r:id="rId324" xr:uid="{A4ED7B82-0869-4254-8943-4E889BC763D1}"/>
    <hyperlink ref="L599" r:id="rId325" xr:uid="{B9529E4B-6087-42C8-9A82-B62A64FBF917}"/>
    <hyperlink ref="L600" r:id="rId326" xr:uid="{DA8ABBE9-34E8-4443-9865-E1F15DBE68BB}"/>
    <hyperlink ref="L601" r:id="rId327" xr:uid="{B0726858-4249-4F27-9206-624DEA75DA4C}"/>
    <hyperlink ref="L602" r:id="rId328" xr:uid="{A2D81D7C-93E5-42EA-90DD-DECA4E3AF9C4}"/>
    <hyperlink ref="L603" r:id="rId329" xr:uid="{20606F8B-D9DC-4271-B273-211924FBEC8D}"/>
    <hyperlink ref="L604" r:id="rId330" xr:uid="{297CA3E1-0FEF-44E2-AB90-909D70BAFDF3}"/>
    <hyperlink ref="L386" r:id="rId331" xr:uid="{379CA725-30EB-4151-8B2B-36338BC9044A}"/>
    <hyperlink ref="L397" r:id="rId332" xr:uid="{47623905-89CC-4524-825C-A6630A0B27D8}"/>
    <hyperlink ref="L408" r:id="rId333" xr:uid="{9C7E2209-2805-4F07-8F96-3546D7B1F8CD}"/>
    <hyperlink ref="L419" r:id="rId334" xr:uid="{5ED90B6E-6051-4769-ADAC-D69A85168F0E}"/>
    <hyperlink ref="L424" r:id="rId335" xr:uid="{F0D17B17-4D5D-46A4-8A9F-F14378B4D39C}"/>
    <hyperlink ref="L435" r:id="rId336" xr:uid="{E6DB89CC-4E2F-4000-BA63-A606E338283D}"/>
    <hyperlink ref="L446" r:id="rId337" xr:uid="{268272CE-2D48-4BE4-9AEE-AC7DA549EC00}"/>
    <hyperlink ref="L457" r:id="rId338" xr:uid="{BC30903F-8932-4378-B0F1-0C95C9D7E3F1}"/>
    <hyperlink ref="L578" r:id="rId339" xr:uid="{D8FA4B41-67FE-4219-BD78-7B8FEDA6C466}"/>
    <hyperlink ref="L579" r:id="rId340" xr:uid="{E8864C9F-CD15-46FD-863B-F9EE56EC5D52}"/>
    <hyperlink ref="L580" r:id="rId341" xr:uid="{D91601E0-26C7-44DA-BE3D-FA3E4EA2480E}"/>
    <hyperlink ref="L581" r:id="rId342" xr:uid="{11CE8004-F6E0-4270-8AA2-B99A988FD4F4}"/>
    <hyperlink ref="L582" r:id="rId343" xr:uid="{D7FB97AC-18B2-4BE0-A51D-1193D40A7160}"/>
    <hyperlink ref="L583" r:id="rId344" xr:uid="{C79CE089-A16B-41CF-A11D-27D724008E51}"/>
    <hyperlink ref="L584" r:id="rId345" xr:uid="{A59395C5-51B6-40EB-851E-270315E23901}"/>
    <hyperlink ref="L585" r:id="rId346" xr:uid="{EEFECEDB-CAC9-4C49-BD19-070F5F8B12D3}"/>
    <hyperlink ref="L468" r:id="rId347" xr:uid="{BAD1FE58-6071-48D2-8E21-C84A2FB5344A}"/>
    <hyperlink ref="L479" r:id="rId348" xr:uid="{0D3D1852-FED3-454B-A6A4-A080A3A8DA53}"/>
    <hyperlink ref="L490" r:id="rId349" xr:uid="{FE1AE5FD-32D5-471E-90E8-9814DF291BE1}"/>
    <hyperlink ref="L501" r:id="rId350" xr:uid="{6558F655-A893-4822-A277-6B768B018F9E}"/>
    <hyperlink ref="L512" r:id="rId351" xr:uid="{EFB2B3E9-B1D0-4505-A10A-C30604982228}"/>
    <hyperlink ref="L523" r:id="rId352" xr:uid="{3931BD02-8078-42D8-A0DF-D54D04E1AB92}"/>
    <hyperlink ref="L534" r:id="rId353" xr:uid="{EA96E728-0461-4EFC-84BE-C9C5EB4F8DB6}"/>
    <hyperlink ref="L545" r:id="rId354" xr:uid="{33953FB4-2FBC-4D4B-B203-9966482F0C3D}"/>
    <hyperlink ref="L586" r:id="rId355" xr:uid="{D0FB3500-F8F7-4AD6-8DAB-68A7B218AF7F}"/>
    <hyperlink ref="L587" r:id="rId356" xr:uid="{EA24F7E5-EB5D-478C-B57F-08B6E3DE1D03}"/>
    <hyperlink ref="L588" r:id="rId357" xr:uid="{75A97DAB-B628-4550-9801-873C417245C4}"/>
    <hyperlink ref="L589" r:id="rId358" xr:uid="{F283BD33-D2C7-4B4F-98C3-78763D691B06}"/>
    <hyperlink ref="L590" r:id="rId359" xr:uid="{75E7EAB8-2723-45A7-BE56-577D566F75FD}"/>
    <hyperlink ref="L591" r:id="rId360" xr:uid="{5910F1B7-6E5C-4BBA-B035-DAC90626768E}"/>
    <hyperlink ref="L592" r:id="rId361" xr:uid="{36CD3785-E97F-4E86-B726-BA7603E42419}"/>
    <hyperlink ref="L593" r:id="rId362" xr:uid="{47AFA9B3-DD7A-4DFD-9E73-135D5E727B9B}"/>
    <hyperlink ref="L180" r:id="rId363" xr:uid="{54780B34-AE95-4532-8D0D-77029BF14691}"/>
    <hyperlink ref="L181" r:id="rId364" xr:uid="{C914917D-61C5-4C99-BA34-CB536F8F4590}"/>
    <hyperlink ref="L182" r:id="rId365" xr:uid="{9F47E292-B4B5-46AF-AC76-75E20484B94C}"/>
    <hyperlink ref="L183" r:id="rId366" xr:uid="{E8D7AED6-86E7-4D82-97B7-2C043A72740C}"/>
    <hyperlink ref="L184" r:id="rId367" xr:uid="{57F0E69E-28F8-4137-9AC3-95D92944DC61}"/>
    <hyperlink ref="L185" r:id="rId368" xr:uid="{7B84EB68-48A9-4F73-B74E-23E9370A79F1}"/>
    <hyperlink ref="L186" r:id="rId369" xr:uid="{95CEBD1F-8480-4261-BFEE-83CC83426F4A}"/>
    <hyperlink ref="L187" r:id="rId370" xr:uid="{35EA9FD4-D48D-4818-9809-58CAE1FEBAAA}"/>
    <hyperlink ref="L188" r:id="rId371" xr:uid="{40E443B7-8B28-4129-8E65-51B16DA84823}"/>
    <hyperlink ref="L189" r:id="rId372" xr:uid="{EDC5BA3B-3ABF-4918-B80E-F1963B76C0AD}"/>
    <hyperlink ref="L241" r:id="rId373" xr:uid="{D55AA88C-662E-4907-85F8-E9FFB0E2D6CC}"/>
    <hyperlink ref="L242" r:id="rId374" xr:uid="{5BD0A9D0-869E-4CA1-A3B9-FEBFC90502C0}"/>
    <hyperlink ref="L243" r:id="rId375" xr:uid="{C58AB61D-7BA1-4BA1-A7B2-63C21CACA109}"/>
    <hyperlink ref="L244" r:id="rId376" xr:uid="{BF07AFE3-5DA7-4BAD-98D4-A9AD82615F1B}"/>
    <hyperlink ref="L246" r:id="rId377" xr:uid="{47F0DA08-1D38-4101-A412-66B6FB2910B1}"/>
    <hyperlink ref="L247" r:id="rId378" xr:uid="{38551855-EDFF-4F64-BFE4-0B16954C6E0A}"/>
    <hyperlink ref="L248" r:id="rId379" xr:uid="{F11A1F29-DFE9-4E87-92FA-857F8EE30747}"/>
    <hyperlink ref="L249" r:id="rId380" xr:uid="{D40B3CAD-2B19-48EB-B25A-CF9E4A9E8DCD}"/>
    <hyperlink ref="L191" r:id="rId381" xr:uid="{4F0717E4-1F15-4F1A-95CE-FC8D33EA43F6}"/>
    <hyperlink ref="L192" r:id="rId382" xr:uid="{FD5C8655-847C-4C70-BFB7-A205B15C3EBB}"/>
    <hyperlink ref="L193" r:id="rId383" xr:uid="{D7AA6C0B-8C0E-4009-B70D-6893EB8A52E6}"/>
    <hyperlink ref="L194" r:id="rId384" xr:uid="{DCD4E5F1-EEAD-4985-8A33-CBA5B12F49E2}"/>
    <hyperlink ref="L195" r:id="rId385" xr:uid="{348315DE-3E2A-4242-B323-E89D286C4DD6}"/>
    <hyperlink ref="L196" r:id="rId386" xr:uid="{94BFD939-8216-4F15-8D3E-BF280FDB49B8}"/>
    <hyperlink ref="L197" r:id="rId387" xr:uid="{16939BC7-6FF4-4238-9453-94FD9B2DDC4E}"/>
    <hyperlink ref="L198" r:id="rId388" xr:uid="{D74AA1F2-9A80-4D5C-8C83-20281F6FE037}"/>
    <hyperlink ref="L199" r:id="rId389" xr:uid="{DF384CBD-27F3-4C48-9275-F72E27F2191D}"/>
    <hyperlink ref="L200" r:id="rId390" xr:uid="{5C4A543F-C135-4CBC-A102-637228D463CC}"/>
    <hyperlink ref="L250" r:id="rId391" xr:uid="{3EB9ADCD-9D0A-422B-B39F-4B19FB96B12F}"/>
    <hyperlink ref="L251" r:id="rId392" xr:uid="{A3E48579-34B6-47FA-AAE9-685F9324B6DE}"/>
    <hyperlink ref="L252" r:id="rId393" xr:uid="{A586CCB3-A5A8-4D5C-B5DA-EBBA73C88303}"/>
    <hyperlink ref="L253" r:id="rId394" xr:uid="{A80A606F-485A-4E02-BC14-80EE96770408}"/>
    <hyperlink ref="L254" r:id="rId395" xr:uid="{55D7AF74-4DBD-4068-9638-857D3CB76A3C}"/>
    <hyperlink ref="L255" r:id="rId396" xr:uid="{E35B7D72-A894-4384-BADE-4638ECFCBF02}"/>
    <hyperlink ref="L257" r:id="rId397" xr:uid="{E87A9392-95DB-4DE3-9B46-1CE62FD94D79}"/>
    <hyperlink ref="L258" r:id="rId398" xr:uid="{A3A2970B-F5FA-4AD0-9FC3-72F46987B664}"/>
    <hyperlink ref="L213" r:id="rId399" xr:uid="{EED93EF0-4F43-48CC-B314-C4C85BFBAAD6}"/>
    <hyperlink ref="L214" r:id="rId400" xr:uid="{C6A40482-3F0B-4180-A2BC-3E5E9563272D}"/>
    <hyperlink ref="L215" r:id="rId401" xr:uid="{40648336-BE56-46E8-BF54-5F5132CF7FC8}"/>
    <hyperlink ref="L216" r:id="rId402" xr:uid="{88D3086F-027B-47CA-976C-1A2124A05899}"/>
    <hyperlink ref="L217" r:id="rId403" xr:uid="{59FDAF3E-4CF0-4BE6-9A89-8DB226A583E8}"/>
    <hyperlink ref="L218" r:id="rId404" xr:uid="{40573ADB-1059-4FB7-A48B-C60DBCD849A8}"/>
    <hyperlink ref="L219" r:id="rId405" xr:uid="{02E24CA9-C7C9-49FA-8901-1FF4D28D3694}"/>
    <hyperlink ref="L220" r:id="rId406" xr:uid="{470E31AA-5B8D-4014-9490-765B533E1E1C}"/>
    <hyperlink ref="L221" r:id="rId407" xr:uid="{142CCBA9-E5BB-4144-9BA4-581B1950442B}"/>
    <hyperlink ref="L222" r:id="rId408" xr:uid="{3CBADBDB-459C-4F4D-BC07-694A6B7DCD43}"/>
    <hyperlink ref="L268" r:id="rId409" xr:uid="{C19F269C-62D4-4A0F-8343-A5CCDC53DD3E}"/>
    <hyperlink ref="L269" r:id="rId410" xr:uid="{BC953CE3-14A2-44B4-83F3-1D27AD3C3A53}"/>
    <hyperlink ref="L270" r:id="rId411" xr:uid="{1DC50876-9E8A-47E8-9F75-38398440B5B4}"/>
    <hyperlink ref="L271" r:id="rId412" xr:uid="{C2F112BA-945D-48D1-A1D6-3FE4ED0EB6A6}"/>
    <hyperlink ref="L272" r:id="rId413" xr:uid="{C4D07EEC-2768-43CB-8F7F-A1BEBD1EFD55}"/>
    <hyperlink ref="L273" r:id="rId414" xr:uid="{CB4FC593-2328-47C9-8704-506C227976B8}"/>
    <hyperlink ref="L274" r:id="rId415" xr:uid="{3BB1779E-9353-44AB-85AC-5516855D4597}"/>
    <hyperlink ref="L275" r:id="rId416" xr:uid="{04A90D48-8C3C-456D-9BDD-8417FE7E875A}"/>
    <hyperlink ref="L169" r:id="rId417" xr:uid="{978EDCBB-79D1-416C-A5E6-C28ECAC1A779}"/>
    <hyperlink ref="L170" r:id="rId418" xr:uid="{0D1D85BA-CC73-4FB7-9D30-8EF19B7F0E10}"/>
    <hyperlink ref="L171" r:id="rId419" xr:uid="{281B94F4-48C6-49E2-865D-E876192D57DE}"/>
    <hyperlink ref="L172" r:id="rId420" xr:uid="{A116B59B-33D6-4AE9-84BB-BD5BE0EF2533}"/>
    <hyperlink ref="L173" r:id="rId421" xr:uid="{754D0398-D926-488C-8FF6-7E6E7EA3D206}"/>
    <hyperlink ref="L174" r:id="rId422" xr:uid="{43D4DC7D-0181-4D5A-8D8D-3344B8B0C942}"/>
    <hyperlink ref="L175" r:id="rId423" xr:uid="{5AB47533-563F-49C3-BBAC-9DAEC1E7D5FB}"/>
    <hyperlink ref="L176" r:id="rId424" xr:uid="{E912F725-7C76-410D-91D9-5ABFA45E183F}"/>
    <hyperlink ref="L177" r:id="rId425" xr:uid="{F2CC3AB0-F60A-4E1F-B8BB-7D202A4FA055}"/>
    <hyperlink ref="L178" r:id="rId426" xr:uid="{C36CF5D8-0337-4A39-979C-C737B0DC67F4}"/>
    <hyperlink ref="L224" r:id="rId427" xr:uid="{AF22AAAA-852B-4170-9F3F-3EFC75FAF28B}"/>
    <hyperlink ref="L225" r:id="rId428" xr:uid="{3A9B8761-FAD0-4C00-B65A-1DC951B0C933}"/>
    <hyperlink ref="L226" r:id="rId429" xr:uid="{0F53B880-49FD-4B52-9297-396A4A0F00F1}"/>
    <hyperlink ref="L227" r:id="rId430" xr:uid="{C1428EED-ED71-4306-BC45-DC26E1D94195}"/>
    <hyperlink ref="L228" r:id="rId431" xr:uid="{A62EB63C-87D2-42BF-9E62-9D701C15D695}"/>
    <hyperlink ref="L229" r:id="rId432" xr:uid="{064FC299-55FA-4A1A-AA89-92599F9FCDC0}"/>
    <hyperlink ref="L230" r:id="rId433" xr:uid="{F8FB5964-6B9E-4B68-934E-9C0AFD91E25F}"/>
    <hyperlink ref="L231" r:id="rId434" xr:uid="{0536F795-25F9-4E73-97D1-A60D924CEA20}"/>
    <hyperlink ref="L158" r:id="rId435" xr:uid="{A005798E-EF79-4C0D-90A4-14A595E09579}"/>
    <hyperlink ref="L159" r:id="rId436" xr:uid="{4E0C07CF-94B4-44EA-A92D-FCC64427ABE5}"/>
    <hyperlink ref="L160" r:id="rId437" xr:uid="{2178C05B-7F91-4CEA-80D4-002CD02C4A10}"/>
    <hyperlink ref="L161" r:id="rId438" xr:uid="{7A9D7ACE-29E3-497D-80A9-C508794D6328}"/>
    <hyperlink ref="L162" r:id="rId439" xr:uid="{D5653509-5978-4A89-B0E3-E88217A169E7}"/>
    <hyperlink ref="L163" r:id="rId440" xr:uid="{C08B0619-379E-4566-BC66-B05F03B5231B}"/>
    <hyperlink ref="L164" r:id="rId441" xr:uid="{9BB55B0C-ABC5-4048-8BB0-7BBCF7B27CC3}"/>
    <hyperlink ref="L165" r:id="rId442" xr:uid="{83EEE119-424F-4249-BEEF-D745C8B837A1}"/>
    <hyperlink ref="L605" r:id="rId443" xr:uid="{55E35EE2-6FF5-4B8F-8BDB-F2D9FE1A3D1D}"/>
    <hyperlink ref="L606" r:id="rId444" xr:uid="{2EA5FEA7-E7A5-4945-8068-50F9731CB638}"/>
    <hyperlink ref="L607" r:id="rId445" xr:uid="{23367401-B24B-4E83-AEDA-5406B9BD027A}"/>
    <hyperlink ref="L608" r:id="rId446" xr:uid="{ADF55A34-12D4-4049-92BB-33CDAAC14927}"/>
    <hyperlink ref="L609" r:id="rId447" xr:uid="{0EB71B54-BB5A-417B-B9C9-3CF1B33A78A3}"/>
    <hyperlink ref="L610" r:id="rId448" xr:uid="{4FFAE203-B631-46E8-BD0F-78525DC86AFA}"/>
    <hyperlink ref="L611" r:id="rId449" xr:uid="{08B67A10-6438-4ECE-9B81-7376F8D38B97}"/>
    <hyperlink ref="L621" r:id="rId450" xr:uid="{5C1E90C5-B1CA-475E-BC52-AB351EB925C3}"/>
    <hyperlink ref="L632" r:id="rId451" xr:uid="{B42F67B5-D11B-4501-82F6-9BF965B80A8B}"/>
    <hyperlink ref="L637" r:id="rId452" xr:uid="{91C3F5E1-535A-40C3-A73F-B48B0BF9240D}"/>
    <hyperlink ref="L638" r:id="rId453" xr:uid="{B337AC3E-795D-4E26-9A22-DC95D0DA4075}"/>
    <hyperlink ref="L639" r:id="rId454" xr:uid="{84FD4D45-1B60-41F6-B7A6-558A24579AE6}"/>
    <hyperlink ref="L640" r:id="rId455" xr:uid="{1B3391E6-5160-47C3-BBFD-77569343024A}"/>
    <hyperlink ref="L641" r:id="rId456" xr:uid="{C30267CF-0BD2-43F9-8036-04A16DBBE38E}"/>
    <hyperlink ref="L642" r:id="rId457" xr:uid="{975EA9F6-B4C3-443D-A4B5-8F5C0243B63B}"/>
    <hyperlink ref="L643" r:id="rId458" xr:uid="{4AF5074E-88FC-412D-8366-1B73F0BC6A26}"/>
    <hyperlink ref="L677" r:id="rId459" xr:uid="{EBB5CFEC-8DB5-43AA-9585-9D6E857DF617}"/>
    <hyperlink ref="L707" r:id="rId460" xr:uid="{2870D832-31FE-4B1A-94BF-7652211A7849}"/>
    <hyperlink ref="L708" r:id="rId461" xr:uid="{E8B51082-1696-48A9-B763-8AF11134C352}"/>
    <hyperlink ref="L709" r:id="rId462" xr:uid="{C7E6F5A2-0BAB-4971-9EB1-D4A089D5A28F}"/>
    <hyperlink ref="L710" r:id="rId463" xr:uid="{6E88BFC7-2A35-48FC-A2D8-47DA50F8D940}"/>
    <hyperlink ref="L712" r:id="rId464" xr:uid="{992DAF81-0A39-4CFB-913A-2AEB37715719}"/>
    <hyperlink ref="L713" r:id="rId465" xr:uid="{3B9A7EE0-C7AB-4440-A1B6-D2999AB053F5}"/>
    <hyperlink ref="L714" r:id="rId466" xr:uid="{758CABF8-9945-47D0-B4A9-331E3845BA6B}"/>
    <hyperlink ref="L715" r:id="rId467" xr:uid="{D14EFB96-BC18-44BB-B08D-638D19D793EA}"/>
    <hyperlink ref="L646" r:id="rId468" xr:uid="{6A443F47-8306-4C30-B79A-ED759D979804}"/>
    <hyperlink ref="L647" r:id="rId469" xr:uid="{DDF000A6-C028-44A0-9501-1428D0672410}"/>
    <hyperlink ref="L648" r:id="rId470" xr:uid="{E7BF8BB2-3722-457B-97E4-C6C4EF2B0477}"/>
    <hyperlink ref="L649" r:id="rId471" xr:uid="{9C46D050-3CD5-40C1-B54A-69AAD433DB53}"/>
    <hyperlink ref="L650" r:id="rId472" xr:uid="{9CFA8F6C-D580-48E8-A55B-FE60343A406C}"/>
    <hyperlink ref="L651" r:id="rId473" xr:uid="{82FD0FD3-0DA9-49F9-944B-D960751379FF}"/>
    <hyperlink ref="L652" r:id="rId474" xr:uid="{4D7ABD97-F2D2-479E-B9F8-BC25367B0D48}"/>
    <hyperlink ref="L653" r:id="rId475" xr:uid="{5323679C-E5CE-4F54-BC6D-57FFD7552D85}"/>
    <hyperlink ref="L644" r:id="rId476" xr:uid="{2B1D5784-345C-46D8-8786-78ACAAB8CE67}"/>
    <hyperlink ref="L654" r:id="rId477" xr:uid="{EC415F40-A72C-42AE-906E-94399BEE9093}"/>
    <hyperlink ref="L655" r:id="rId478" xr:uid="{5052704D-BB5A-4573-BF67-D8EE7C2B0821}"/>
    <hyperlink ref="L690" r:id="rId479" xr:uid="{ADFB5017-24EE-4732-AA5F-C6117DADCEE9}"/>
    <hyperlink ref="L691" r:id="rId480" xr:uid="{7CA99D33-DC40-471F-B49B-B57D5711D5D3}"/>
    <hyperlink ref="L692" r:id="rId481" xr:uid="{1E6C03A9-F6CB-4F44-9021-C8B9DDAC2CF7}"/>
    <hyperlink ref="L693" r:id="rId482" xr:uid="{51C56133-98E3-4BF2-95D1-2B3D76B0DC6E}"/>
    <hyperlink ref="L694" r:id="rId483" xr:uid="{F78EF5FA-15BD-4331-B412-CDD7C0E72BEF}"/>
    <hyperlink ref="L695" r:id="rId484" xr:uid="{ABFA2700-29B1-4F49-87BE-716837556762}"/>
    <hyperlink ref="L696" r:id="rId485" xr:uid="{3AACD009-0EB0-4EB8-BD5E-A93C9C9D308B}"/>
    <hyperlink ref="L697" r:id="rId486" xr:uid="{214C3978-617D-4517-BD65-0F6E0F075D97}"/>
    <hyperlink ref="L657" r:id="rId487" xr:uid="{4A21AC4E-CFC1-4B6F-83BF-6F00EFF628D2}"/>
    <hyperlink ref="L658" r:id="rId488" xr:uid="{F5DB6953-ECF0-48E9-81E1-0D590CC7CC55}"/>
    <hyperlink ref="L659" r:id="rId489" xr:uid="{3A21192B-FCD8-4AF5-AAA1-AD6396F27FAC}"/>
    <hyperlink ref="L660" r:id="rId490" xr:uid="{765FB126-66DB-43AF-BD44-03E3F6BFD1E1}"/>
    <hyperlink ref="L661" r:id="rId491" xr:uid="{07AECACF-BEC6-4AFB-BE4C-B80D483A4D8A}"/>
    <hyperlink ref="L662" r:id="rId492" xr:uid="{383219CF-D694-494E-8B66-3FEF1B7F20E9}"/>
    <hyperlink ref="L663" r:id="rId493" xr:uid="{1A66C018-46D7-469C-BDF6-F6EFC8880409}"/>
    <hyperlink ref="L645" r:id="rId494" xr:uid="{241DC472-234A-4E18-9D34-003CBF6F0CDD}"/>
    <hyperlink ref="L664" r:id="rId495" xr:uid="{D18BAEDB-18E7-4857-9D02-2BBCCDCB8F22}"/>
    <hyperlink ref="L665" r:id="rId496" xr:uid="{FDCB9E0D-8212-4EF6-84F4-7B6DCB23AFD6}"/>
    <hyperlink ref="L666" r:id="rId497" xr:uid="{0F032640-B1CF-4329-B4FC-C7E2D2475CD4}"/>
    <hyperlink ref="L698" r:id="rId498" xr:uid="{2B58A80A-3E7B-4D84-9F38-513D13A1AE5F}"/>
    <hyperlink ref="L699" r:id="rId499" xr:uid="{FDB29F1B-3CAE-4900-B7B5-E5036050B25B}"/>
    <hyperlink ref="L701" r:id="rId500" xr:uid="{836380A5-D04F-4B2F-A4F3-8D144A08F1E6}"/>
    <hyperlink ref="L702" r:id="rId501" xr:uid="{133C1AF9-286E-4870-B241-52F9C555F8B5}"/>
    <hyperlink ref="L703" r:id="rId502" xr:uid="{3987BAD7-F525-463A-B517-4E6E8ADADFB2}"/>
    <hyperlink ref="L704" r:id="rId503" xr:uid="{C1C9DA03-CD32-49F7-92A5-C8AF27511590}"/>
    <hyperlink ref="L705" r:id="rId504" xr:uid="{3D34BF1C-5E25-4636-AB88-191DF4385475}"/>
    <hyperlink ref="L706" r:id="rId505" xr:uid="{D43834E3-CCEE-4025-BE60-262E4C1E4EF6}"/>
    <hyperlink ref="L760" r:id="rId506" xr:uid="{3B082464-D633-4830-8713-71005C90702B}"/>
    <hyperlink ref="L761" r:id="rId507" xr:uid="{F4E5C34D-74A3-48A9-AB81-9D7656E2214E}"/>
    <hyperlink ref="L762" r:id="rId508" xr:uid="{416C53DA-8620-40D5-B551-90DA3079922D}"/>
    <hyperlink ref="L763" r:id="rId509" xr:uid="{64AF041A-1152-402D-85DA-4F548B9C13D7}"/>
    <hyperlink ref="L764" r:id="rId510" xr:uid="{9CF82D7B-E5D0-4057-AC0A-A633C414569D}"/>
    <hyperlink ref="L765" r:id="rId511" xr:uid="{7A87D7CC-1EFA-4724-B04E-523CE883189A}"/>
    <hyperlink ref="L656" r:id="rId512" xr:uid="{3A5EA120-17E8-4997-9D9B-4FF0DCD2FB2B}"/>
    <hyperlink ref="L766" r:id="rId513" xr:uid="{1B1FC0CD-1E30-495C-A03E-D02B2B00A12F}"/>
    <hyperlink ref="L767" r:id="rId514" xr:uid="{06B7043A-7589-4B2A-A457-9196BFA5D35A}"/>
    <hyperlink ref="L768" r:id="rId515" xr:uid="{20511657-99B0-4FE1-B121-3EB8C252371F}"/>
    <hyperlink ref="L769" r:id="rId516" xr:uid="{29B76778-7591-4BEC-8F71-189884E464C8}"/>
    <hyperlink ref="L795" r:id="rId517" xr:uid="{A3E15B79-9420-4303-B7F7-7ED1465284C4}"/>
    <hyperlink ref="L796" r:id="rId518" xr:uid="{F52C69A7-37E7-4AB1-A14D-7BA527D94C7A}"/>
    <hyperlink ref="L797" r:id="rId519" xr:uid="{E84D91B1-F65F-4985-B2E3-6FBD8A28F309}"/>
    <hyperlink ref="L798" r:id="rId520" xr:uid="{31DED686-6A0E-442C-A8CB-64850012CC59}"/>
    <hyperlink ref="L799" r:id="rId521" xr:uid="{99E874E3-A4CC-4C9F-9E5D-5B3C891DA577}"/>
    <hyperlink ref="L800" r:id="rId522" xr:uid="{C86F3C56-0FA7-44A3-94BD-17495597FE63}"/>
    <hyperlink ref="L802" r:id="rId523" xr:uid="{7C809DB3-ACFE-4EAC-AE75-8C7D5DD86A26}"/>
    <hyperlink ref="L749" r:id="rId524" xr:uid="{8ADE3531-8BCD-4667-AE70-1DBD5AA23196}"/>
    <hyperlink ref="L750" r:id="rId525" xr:uid="{EBA7323E-E681-47ED-9854-E11D0A72D7F3}"/>
    <hyperlink ref="L751" r:id="rId526" xr:uid="{4D162083-EC83-43CC-810D-FBE0D73BE526}"/>
    <hyperlink ref="L752" r:id="rId527" xr:uid="{B343CB5E-927D-4B3B-AA9A-C6E374D907AE}"/>
    <hyperlink ref="L753" r:id="rId528" xr:uid="{2F2CC3F2-D75F-4195-8A63-5782FF9B9264}"/>
    <hyperlink ref="L667" r:id="rId529" xr:uid="{B18BC45D-210B-4F9B-AFA2-1365C9D7CCD5}"/>
    <hyperlink ref="L754" r:id="rId530" xr:uid="{FF0EF1CA-0CF4-4C85-B8BF-2BCD51F2F3BD}"/>
    <hyperlink ref="L755" r:id="rId531" xr:uid="{7AF06F38-C254-4262-BB66-6E5B1A3303FC}"/>
    <hyperlink ref="L756" r:id="rId532" xr:uid="{AF7E8C9E-9B27-4200-86F0-60856CB82A9F}"/>
    <hyperlink ref="L757" r:id="rId533" xr:uid="{7E2599A6-72D7-49DC-940F-B41C99C563E0}"/>
    <hyperlink ref="L758" r:id="rId534" xr:uid="{76FAB702-13BB-4235-B84D-0B09C96AA6E5}"/>
    <hyperlink ref="L787" r:id="rId535" xr:uid="{8D0E3EF9-642C-4900-A9F2-007151089072}"/>
    <hyperlink ref="L788" r:id="rId536" xr:uid="{50EF5C47-58B1-48F2-B9BE-4A2ACA121492}"/>
    <hyperlink ref="L789" r:id="rId537" xr:uid="{E4FFF346-7705-4AE8-96F9-1824F532E768}"/>
    <hyperlink ref="L790" r:id="rId538" xr:uid="{EC7C7FF8-EE0B-483E-AEF6-CE2E54064C8F}"/>
    <hyperlink ref="L792" r:id="rId539" xr:uid="{8DD66EC1-9F01-4E5F-B26C-6AAD314E6798}"/>
    <hyperlink ref="L793" r:id="rId540" xr:uid="{97ADDB30-87C9-4784-B2E7-A3FA3ED25D62}"/>
    <hyperlink ref="L794" r:id="rId541" xr:uid="{1C67A313-DCC4-4AED-BBB7-1F2911A1CD61}"/>
    <hyperlink ref="L727" r:id="rId542" xr:uid="{B41C3042-890B-4779-88DF-8CBAE01E2621}"/>
    <hyperlink ref="L728" r:id="rId543" xr:uid="{DB2FD681-D6CB-4281-BE0D-95B722D7DFA3}"/>
    <hyperlink ref="L729" r:id="rId544" xr:uid="{96835F7F-E961-40C1-94C2-4DCC3861481A}"/>
    <hyperlink ref="L730" r:id="rId545" xr:uid="{D5F32F95-AC89-4AE4-AF31-29F631599F73}"/>
    <hyperlink ref="L678" r:id="rId546" xr:uid="{8CFADDB5-71F7-403F-9F65-07F923A7FA7F}"/>
    <hyperlink ref="L731" r:id="rId547" xr:uid="{6ED9E2E8-32BF-43E6-95E7-289638A4DAD2}"/>
    <hyperlink ref="L732" r:id="rId548" xr:uid="{86FF1FDC-DEBB-47C3-8D4C-16CF40E2C118}"/>
    <hyperlink ref="L733" r:id="rId549" xr:uid="{E4578886-986B-404E-95E2-D805B8FA2500}"/>
    <hyperlink ref="L734" r:id="rId550" xr:uid="{F4476FDE-672D-403C-AE81-7F1790ECE7B2}"/>
    <hyperlink ref="L735" r:id="rId551" xr:uid="{42D71F20-4BBA-4DBF-AF29-ADAA34D869E5}"/>
    <hyperlink ref="L736" r:id="rId552" xr:uid="{FBF4770E-BA8A-4C15-96C3-42CE70289BB0}"/>
    <hyperlink ref="L771" r:id="rId553" xr:uid="{BCE13842-5769-42CC-8156-448FC17C7585}"/>
    <hyperlink ref="L772" r:id="rId554" xr:uid="{30F0EF04-62ED-43D7-9CB8-19E550538DC1}"/>
    <hyperlink ref="L773" r:id="rId555" xr:uid="{6AA598A6-4203-4FC0-B5F9-E3943374C78C}"/>
    <hyperlink ref="L774" r:id="rId556" xr:uid="{1B12D31A-13F2-4CFD-851C-FA6C872FDFC7}"/>
    <hyperlink ref="L775" r:id="rId557" xr:uid="{784B04D4-374A-404C-9B12-9B23D7687886}"/>
    <hyperlink ref="L776" r:id="rId558" xr:uid="{A800818B-108D-4827-ABA0-D065FBEE1174}"/>
    <hyperlink ref="L777" r:id="rId559" xr:uid="{8CAD394E-0A89-462F-B3F1-7FCB44C6C633}"/>
    <hyperlink ref="L738" r:id="rId560" xr:uid="{AD3FAB20-9F82-4F2D-9A58-3913E3F6A4D2}"/>
    <hyperlink ref="L739" r:id="rId561" xr:uid="{BE13CEBB-2BE5-49F7-B87E-3520957782C6}"/>
    <hyperlink ref="L740" r:id="rId562" xr:uid="{2FD7814D-33B0-49F0-A85C-D25381F17339}"/>
    <hyperlink ref="L689" r:id="rId563" xr:uid="{A8EE60B8-7474-4F51-8E81-5B386E9584AF}"/>
    <hyperlink ref="L700" r:id="rId564" xr:uid="{A1DDA0B7-1160-4281-90D3-5D72224950ED}"/>
    <hyperlink ref="L711" r:id="rId565" xr:uid="{77B9BD2D-1018-4338-A0AF-424A77ACA18B}"/>
    <hyperlink ref="L722" r:id="rId566" xr:uid="{CDF96846-447D-4509-ACD4-18CD9A814AB3}"/>
    <hyperlink ref="L725" r:id="rId567" xr:uid="{90F3A9C8-3E3D-4D2E-A1E4-2794D6AA06D7}"/>
    <hyperlink ref="L726" r:id="rId568" xr:uid="{CC2A0B99-3AFB-4DFC-A423-6A2A9EA0AB38}"/>
    <hyperlink ref="L737" r:id="rId569" xr:uid="{B33AAAE0-729D-4699-8541-0CC8344F938A}"/>
    <hyperlink ref="L741" r:id="rId570" xr:uid="{57F0B0C8-203A-49DC-B5ED-573B18103AFB}"/>
    <hyperlink ref="L742" r:id="rId571" xr:uid="{5BCBD5C4-613B-44C8-9AC3-146732452F9E}"/>
    <hyperlink ref="L743" r:id="rId572" xr:uid="{3419467C-5761-4164-AE03-5DCC1637C093}"/>
    <hyperlink ref="L744" r:id="rId573" xr:uid="{107403F1-7B64-47B0-A959-A7961A48D96B}"/>
    <hyperlink ref="L745" r:id="rId574" xr:uid="{9E400DF7-EAEC-4131-9ADF-E6C34DAAF46F}"/>
    <hyperlink ref="L746" r:id="rId575" xr:uid="{4807BF80-9DBE-4552-AB12-253D3CFF280B}"/>
    <hyperlink ref="L747" r:id="rId576" xr:uid="{F9E08CF4-A457-43A4-AB9C-C9D76114EF77}"/>
    <hyperlink ref="L778" r:id="rId577" xr:uid="{E08A241E-5D36-4B48-B2AF-B8A40C3E861A}"/>
    <hyperlink ref="L779" r:id="rId578" xr:uid="{0206B7E0-F102-4F08-9DFC-466B8BD39251}"/>
    <hyperlink ref="L781" r:id="rId579" xr:uid="{B9969E08-45C6-4759-AF0C-80E2CC7BCB46}"/>
    <hyperlink ref="L782" r:id="rId580" xr:uid="{682C88AC-D13E-40DF-AFC9-0FE1F3271011}"/>
    <hyperlink ref="L783" r:id="rId581" xr:uid="{420FFFDB-86D3-4D72-A27F-9524693428EF}"/>
    <hyperlink ref="L784" r:id="rId582" xr:uid="{1E1F1A2A-19FC-4E7C-92D4-E1C3D9019105}"/>
    <hyperlink ref="L785" r:id="rId583" xr:uid="{37E55003-7648-4D7C-BD8E-457551370BE9}"/>
    <hyperlink ref="L786" r:id="rId584" xr:uid="{A88DB71F-7783-4A1C-9DE1-8C810B19BAEE}"/>
    <hyperlink ref="L863" r:id="rId585" xr:uid="{775FAF8D-1F4C-4F8F-97E6-40C1E528F4AF}"/>
    <hyperlink ref="L864" r:id="rId586" xr:uid="{28BE5970-5D02-46D7-B642-DF09D440AED0}"/>
    <hyperlink ref="L865" r:id="rId587" xr:uid="{48028CB0-92FC-4B7F-BDE3-8554424673B3}"/>
    <hyperlink ref="L866" r:id="rId588" xr:uid="{AD891088-7F80-4DCC-8037-C576C8EC0578}"/>
    <hyperlink ref="L867" r:id="rId589" xr:uid="{A8B1B5E0-F2EC-4196-AB24-D57001F0A138}"/>
    <hyperlink ref="L868" r:id="rId590" xr:uid="{F701ADD9-7929-44AA-9BD2-83EBF678C1F0}"/>
    <hyperlink ref="L870" r:id="rId591" xr:uid="{6CE641A7-DD83-47FB-866B-96E87CC2D1A6}"/>
    <hyperlink ref="L871" r:id="rId592" xr:uid="{72D3827A-F822-4631-89C2-F4ADE8B05AAC}"/>
    <hyperlink ref="L872" r:id="rId593" xr:uid="{390C89F3-3C98-45B2-936D-78B49BD66022}"/>
    <hyperlink ref="L873" r:id="rId594" xr:uid="{6AFCF745-D3B9-463D-A92C-65845B071ABC}"/>
    <hyperlink ref="L874" r:id="rId595" xr:uid="{48941A04-D8AC-4FF5-A961-EB483F684B51}"/>
    <hyperlink ref="L875" r:id="rId596" xr:uid="{E7191A31-7CDA-4D19-ABB9-C12C3E3E4731}"/>
    <hyperlink ref="L876" r:id="rId597" xr:uid="{666D165F-6251-440C-8986-B76C62D51AE1}"/>
    <hyperlink ref="L877" r:id="rId598" xr:uid="{51D797E5-5E42-42C6-94E4-6BF0251A5DF5}"/>
    <hyperlink ref="L748" r:id="rId599" xr:uid="{FE8C9DE3-8A3A-4F2F-A9AF-7492B25A7A87}"/>
    <hyperlink ref="L848" r:id="rId600" xr:uid="{8A4AE7EA-F52A-4D70-8838-6F944B14C1FB}"/>
    <hyperlink ref="L849" r:id="rId601" xr:uid="{EEBBAC72-CA05-4E40-9A78-D137751690F9}"/>
    <hyperlink ref="L850" r:id="rId602" xr:uid="{B6A42AE1-813A-4D57-B625-C48A6833513C}"/>
    <hyperlink ref="L851" r:id="rId603" xr:uid="{990FF238-CD04-4C74-9FE0-FE1F04AFE4FE}"/>
    <hyperlink ref="L852" r:id="rId604" xr:uid="{6F47AEC8-7548-4FB1-9B6E-7C6E1E52B456}"/>
    <hyperlink ref="L853" r:id="rId605" xr:uid="{F432B400-FE49-4FAF-9CB4-E2F6AEA4D91F}"/>
    <hyperlink ref="L854" r:id="rId606" xr:uid="{30182F85-EE8A-4962-AE27-CAAE6D375613}"/>
    <hyperlink ref="L855" r:id="rId607" xr:uid="{137925D6-47D5-4323-82B4-62DD1ED88946}"/>
    <hyperlink ref="L856" r:id="rId608" xr:uid="{6F44B6EF-CCE8-438A-AEA0-2F8B7758CBFF}"/>
    <hyperlink ref="L857" r:id="rId609" xr:uid="{B8FDA81E-7B6E-4C81-AAE8-A8B65BDFB1C6}"/>
    <hyperlink ref="L859" r:id="rId610" xr:uid="{32F935AB-3926-43FC-B388-B75360116F3B}"/>
    <hyperlink ref="L860" r:id="rId611" xr:uid="{6E126624-7908-4169-8528-02CCC0306CB0}"/>
    <hyperlink ref="L861" r:id="rId612" xr:uid="{2F442496-09D5-436B-A28D-3734FC0B1AAC}"/>
    <hyperlink ref="L862" r:id="rId613" xr:uid="{286104E1-975D-4CA2-922A-E6D5F5A0C59F}"/>
    <hyperlink ref="L759" r:id="rId614" xr:uid="{13E673CE-7DE7-4390-8C4F-B545FBDA5BC4}"/>
    <hyperlink ref="L770" r:id="rId615" xr:uid="{1C9B140F-7FE3-4313-926B-56285E94197E}"/>
    <hyperlink ref="L780" r:id="rId616" xr:uid="{92BBB69E-528D-4EF1-895F-3E9FB49BC408}"/>
    <hyperlink ref="L791" r:id="rId617" xr:uid="{E81E2246-59DB-46EE-8CB1-608E32E9AC17}"/>
    <hyperlink ref="L801" r:id="rId618" xr:uid="{009A302F-04CC-4A1E-9508-BB59B5A7574C}"/>
    <hyperlink ref="L803" r:id="rId619" xr:uid="{7DDCD67E-E51B-4043-A823-BC5311D96BB4}"/>
    <hyperlink ref="L804" r:id="rId620" xr:uid="{1ABC7916-0C45-4ED0-952B-92735A2E8DCD}"/>
    <hyperlink ref="L805" r:id="rId621" xr:uid="{DA256163-AB62-43E5-AA81-655FB6AD607D}"/>
    <hyperlink ref="L816" r:id="rId622" xr:uid="{904FD8E5-9755-42B4-9497-A2B7B6889285}"/>
    <hyperlink ref="L827" r:id="rId623" xr:uid="{32093EE4-A284-4ABD-8700-C2B1DD82215A}"/>
    <hyperlink ref="L836" r:id="rId624" xr:uid="{4F75F9ED-0F9C-486E-8714-5908395C2840}"/>
    <hyperlink ref="L847" r:id="rId625" xr:uid="{E7694600-8ADF-427E-8C1A-6963F9E861E4}"/>
    <hyperlink ref="L858" r:id="rId626" xr:uid="{FD6B0EC9-C3A2-4DF9-8B2C-48B0FE0D173C}"/>
    <hyperlink ref="L869" r:id="rId627" xr:uid="{76A4009F-EA80-4172-A2A2-9CE516CBD1E8}"/>
    <hyperlink ref="L878" r:id="rId628" xr:uid="{F78B10EA-41F8-4D6B-A2A2-B2A304132B59}"/>
    <hyperlink ref="L879" r:id="rId629" xr:uid="{146FBDDD-4334-4C5E-8A2E-1121B2F8A14E}"/>
    <hyperlink ref="L880" r:id="rId630" xr:uid="{F372D279-E7D1-45B5-A98B-C8022347DD0B}"/>
    <hyperlink ref="L881" r:id="rId631" xr:uid="{F04D5E6A-0B89-44F9-95AF-4D8498EAFAC7}"/>
    <hyperlink ref="L882" r:id="rId632" xr:uid="{A5EA690D-4546-4455-89A4-FFBC71BE919B}"/>
    <hyperlink ref="L883" r:id="rId633" xr:uid="{5B09833B-1E49-4CE5-97E5-6EC7445F51FC}"/>
    <hyperlink ref="L884" r:id="rId634" xr:uid="{4408CE39-DD09-4046-AC44-354AAADDF6B9}"/>
    <hyperlink ref="L885" r:id="rId635" xr:uid="{1FA525B1-72E8-4664-84D0-2A5B7A6E0976}"/>
    <hyperlink ref="L886" r:id="rId636" xr:uid="{0FF6A8B4-772F-4DAA-924A-C9B8AA15286A}"/>
    <hyperlink ref="L887" r:id="rId637" xr:uid="{C828B83D-780F-4488-A560-043C098CE779}"/>
    <hyperlink ref="L888" r:id="rId638" xr:uid="{05E1E0D5-1D83-43F5-8A12-D692B1A025C0}"/>
    <hyperlink ref="L889" r:id="rId639" xr:uid="{27CB71AF-5933-45D6-942B-32A0CB590C5E}"/>
    <hyperlink ref="L906" r:id="rId640" xr:uid="{957EBC2A-D297-4F6B-878D-4BC00C3153D0}"/>
    <hyperlink ref="L907" r:id="rId641" xr:uid="{8AD39082-257B-44ED-955D-593687545AB7}"/>
    <hyperlink ref="L908" r:id="rId642" xr:uid="{9A3D4284-6741-4AC9-943D-20BAECCE249A}"/>
    <hyperlink ref="L909" r:id="rId643" xr:uid="{FA1A2425-8F4F-4403-9BA2-512FAE260C90}"/>
    <hyperlink ref="L910" r:id="rId644" xr:uid="{AA1315BD-384E-4501-926B-70423D911FD3}"/>
    <hyperlink ref="L911" r:id="rId645" xr:uid="{6731E7C2-1C35-48B4-8ADF-D3A27929C369}"/>
    <hyperlink ref="L912" r:id="rId646" xr:uid="{F264CD97-5B5F-4E24-BCAD-15B24C2BA245}"/>
    <hyperlink ref="L913" r:id="rId647" xr:uid="{C051666A-5F2A-4C3E-AF97-8458564D4522}"/>
    <hyperlink ref="L620" r:id="rId648" xr:uid="{212EFAF1-563C-4F2B-B206-F3F77838082F}"/>
    <hyperlink ref="L622" r:id="rId649" xr:uid="{274B5067-9520-498F-9B09-F518F793249B}"/>
    <hyperlink ref="L623" r:id="rId650" xr:uid="{7BB287CE-0160-440B-9D9F-7370FF31C456}"/>
    <hyperlink ref="L624" r:id="rId651" xr:uid="{C961ADED-1F96-418E-96FA-6312E5D2B044}"/>
    <hyperlink ref="L625" r:id="rId652" xr:uid="{DBC2EB0E-12F6-4823-9742-546FD7263F19}"/>
    <hyperlink ref="L626" r:id="rId653" xr:uid="{84600816-3ED0-43BF-B5C8-271AE68C2A97}"/>
    <hyperlink ref="L627" r:id="rId654" xr:uid="{5FB40286-923E-4FC4-9A61-C6DFF2608E9C}"/>
    <hyperlink ref="L628" r:id="rId655" xr:uid="{A3B9EF2A-1915-4320-971B-2356F53BDE81}"/>
    <hyperlink ref="L914" r:id="rId656" xr:uid="{D6701224-AC1E-4570-9E0D-DE207889027F}"/>
    <hyperlink ref="L915" r:id="rId657" xr:uid="{DFB39AC9-92FF-45CB-B648-2456745B70B0}"/>
    <hyperlink ref="L916" r:id="rId658" xr:uid="{0A827FBD-3503-4A2C-B5B3-ABA1EC49B3D5}"/>
    <hyperlink ref="L917" r:id="rId659" xr:uid="{150A53E6-8704-4A79-9633-32B0A72B0736}"/>
    <hyperlink ref="L918" r:id="rId660" xr:uid="{7078A2B7-BC4B-418C-93D6-7D86B2B40B44}"/>
    <hyperlink ref="L919" r:id="rId661" xr:uid="{D17AB4A7-85A9-4618-8AC2-570D20E8C2B7}"/>
    <hyperlink ref="L920" r:id="rId662" xr:uid="{CE0C4D24-E74C-4E66-8554-9B07E8352001}"/>
    <hyperlink ref="L921" r:id="rId663" xr:uid="{1E2B76F1-44B8-4975-AA8C-5C364DE0B626}"/>
    <hyperlink ref="L629" r:id="rId664" xr:uid="{03C2E7F2-74F3-470F-A329-1FAA704A3085}"/>
    <hyperlink ref="L630" r:id="rId665" xr:uid="{0B0DFB25-9081-41A8-8171-A2C58C2B921D}"/>
    <hyperlink ref="L631" r:id="rId666" xr:uid="{ACDC8D6B-BBC6-4DF9-8D6D-070F718A5F7E}"/>
    <hyperlink ref="L633" r:id="rId667" xr:uid="{4C3EFA3B-7949-4D14-A1E8-CAC34B6B03C5}"/>
    <hyperlink ref="L634" r:id="rId668" xr:uid="{6C4A7FA4-6C97-4CEC-B723-1DB3FCE2DF32}"/>
    <hyperlink ref="L635" r:id="rId669" xr:uid="{2CE9AD6E-3776-4C50-8757-7C8167F13A59}"/>
    <hyperlink ref="L636" r:id="rId670" xr:uid="{3458E086-5640-4EE2-AC18-4DCCA61A1BC1}"/>
    <hyperlink ref="L890" r:id="rId671" xr:uid="{2AD0265B-2B72-4757-A9F8-F77E029D65EF}"/>
    <hyperlink ref="L891" r:id="rId672" xr:uid="{96A42223-B1BE-4426-8BE2-398110A56D20}"/>
    <hyperlink ref="L892" r:id="rId673" xr:uid="{33DD5AE8-9EC1-420E-8151-00D63F4AF56E}"/>
    <hyperlink ref="L893" r:id="rId674" xr:uid="{B681BC7C-5AC6-48E2-BD09-21A17B0DD662}"/>
    <hyperlink ref="L894" r:id="rId675" xr:uid="{C937D58E-5197-4A25-8B92-EEF86368F5D6}"/>
    <hyperlink ref="L895" r:id="rId676" xr:uid="{9C367EE5-52A5-4FFE-BFA6-F69A74459BC0}"/>
    <hyperlink ref="L896" r:id="rId677" xr:uid="{3650EE27-88B6-4CD1-A56E-7722A4F20239}"/>
    <hyperlink ref="L897" r:id="rId678" xr:uid="{8871EA8F-AB8B-48C8-8BC0-8C4935605C24}"/>
    <hyperlink ref="L927" r:id="rId679" xr:uid="{FB6BC3D5-5EBA-4327-88A6-EC72A564D265}"/>
    <hyperlink ref="L928" r:id="rId680" xr:uid="{BC6409A8-92DA-4976-AC25-9139F7437651}"/>
    <hyperlink ref="L612" r:id="rId681" xr:uid="{1019593C-E842-4011-864C-5DF408303AF1}"/>
    <hyperlink ref="L922" r:id="rId682" xr:uid="{17424BC3-8247-4FF1-B5B1-C19D9D71C336}"/>
    <hyperlink ref="L923" r:id="rId683" xr:uid="{A3D0150D-E600-459C-B83B-A0AB55E73568}"/>
    <hyperlink ref="L924" r:id="rId684" xr:uid="{4D663AF7-53E9-4BD2-9E45-D78F5587CEE5}"/>
    <hyperlink ref="L925" r:id="rId685" xr:uid="{A0305C02-338A-4759-93F5-D91558A95A3B}"/>
    <hyperlink ref="L926" r:id="rId686" xr:uid="{802A39E1-1AE6-490F-914A-2BED5769CB11}"/>
    <hyperlink ref="L898" r:id="rId687" xr:uid="{92CE5913-02CA-423A-9A86-C97C60DD82C9}"/>
    <hyperlink ref="L899" r:id="rId688" xr:uid="{B216577D-1235-468A-87DC-E7EF0CB89294}"/>
    <hyperlink ref="L900" r:id="rId689" xr:uid="{0B3A2007-6471-4131-96AD-2DB00A3DAD9A}"/>
    <hyperlink ref="L901" r:id="rId690" xr:uid="{1A1DD080-5614-40D4-894F-E8EE28F6E440}"/>
    <hyperlink ref="L902" r:id="rId691" xr:uid="{F72F8E3E-FEAD-4820-9D6D-F4E9377E2155}"/>
    <hyperlink ref="L903" r:id="rId692" xr:uid="{821201ED-BDAB-4A87-82CD-30D09C9DEE87}"/>
    <hyperlink ref="L904" r:id="rId693" xr:uid="{2EB0078A-B10E-42B3-863B-DC6AF10F4DBD}"/>
    <hyperlink ref="L905" r:id="rId694" xr:uid="{23D8D0E2-61F9-487F-B146-53BC47A05F25}"/>
    <hyperlink ref="L613" r:id="rId695" xr:uid="{E008E84B-D794-4467-AF6F-152B2BBABE8F}"/>
    <hyperlink ref="L614" r:id="rId696" xr:uid="{1CFBF348-4DB8-4F7B-9F51-F8D75578021D}"/>
    <hyperlink ref="L615" r:id="rId697" xr:uid="{12C139A2-20D4-491D-B52D-84877FDB86E5}"/>
    <hyperlink ref="L616" r:id="rId698" xr:uid="{60AC6082-E0F8-43C1-9E73-726EA63F47EF}"/>
    <hyperlink ref="L617" r:id="rId699" xr:uid="{8669B9F7-7D1A-4FD5-AEC4-589713D0617B}"/>
    <hyperlink ref="L618" r:id="rId700" xr:uid="{39A16F36-06EC-45DB-9AFE-9631EC54B3F7}"/>
    <hyperlink ref="L619" r:id="rId701" xr:uid="{1BFD2204-5984-4555-9DC1-5472E0433555}"/>
    <hyperlink ref="L679" r:id="rId702" xr:uid="{49E4142B-1D81-4AA2-BE97-98D1CDFF2B70}"/>
    <hyperlink ref="L680" r:id="rId703" xr:uid="{B1DF16D2-5BE6-464F-860B-B4202047C6AE}"/>
    <hyperlink ref="L681" r:id="rId704" xr:uid="{2D521409-73F6-4E75-BFFE-DA826FFF5E3B}"/>
    <hyperlink ref="L682" r:id="rId705" xr:uid="{5FDA69F9-3AD2-4096-A642-0F16BA4E6026}"/>
    <hyperlink ref="L683" r:id="rId706" xr:uid="{777C11DB-5F98-4369-8638-8EB3DB758F31}"/>
    <hyperlink ref="L684" r:id="rId707" xr:uid="{0B0586ED-267E-429C-907E-353683AAB187}"/>
    <hyperlink ref="L685" r:id="rId708" xr:uid="{0B2F2991-61DB-4563-984E-39FB96319351}"/>
    <hyperlink ref="L686" r:id="rId709" xr:uid="{45202432-D38B-4022-A6D1-6B79DA35202A}"/>
    <hyperlink ref="L687" r:id="rId710" xr:uid="{ECC16045-B535-4954-8390-50A91803B9A5}"/>
    <hyperlink ref="L688" r:id="rId711" xr:uid="{10401A40-46D4-488E-95C5-3F78E2BC54D2}"/>
    <hyperlink ref="L716" r:id="rId712" xr:uid="{4602F7A2-874D-4A6F-9E4B-D5C69396D06A}"/>
    <hyperlink ref="L717" r:id="rId713" xr:uid="{26C829F8-4E8C-46C5-8B7E-46E1B7EFEFD8}"/>
    <hyperlink ref="L718" r:id="rId714" xr:uid="{72D3E563-EE6B-4A32-A3F9-25DED0A1A920}"/>
    <hyperlink ref="L719" r:id="rId715" xr:uid="{7A44322E-43A0-4DEE-B2E3-048C22280C0A}"/>
    <hyperlink ref="L720" r:id="rId716" xr:uid="{FD87489B-D8F8-4221-B465-E419B7CB2333}"/>
    <hyperlink ref="L721" r:id="rId717" xr:uid="{287AF10E-5351-46BF-9782-379C3DDBF746}"/>
    <hyperlink ref="L723" r:id="rId718" xr:uid="{8180BEEA-ACAE-4590-8993-313E7FD1F3CE}"/>
    <hyperlink ref="L724" r:id="rId719" xr:uid="{5DF2F071-832E-49A0-ABBE-91D28DFF6301}"/>
    <hyperlink ref="L668" r:id="rId720" xr:uid="{6452D4B4-7CB9-448A-B2CA-C181ADED9D22}"/>
    <hyperlink ref="L669" r:id="rId721" xr:uid="{A12C279D-2225-47A8-A813-1775BBBF059E}"/>
    <hyperlink ref="L670" r:id="rId722" xr:uid="{85D223DD-AEEB-4803-BC6F-CBDC3507082C}"/>
    <hyperlink ref="L671" r:id="rId723" xr:uid="{9B5A4D51-9060-41AA-94EB-D3A1AD9529AE}"/>
    <hyperlink ref="L672" r:id="rId724" xr:uid="{5ECC24FE-5529-4251-956B-421E420EB45D}"/>
    <hyperlink ref="L673" r:id="rId725" xr:uid="{2D86ED74-767D-4BBE-A7A9-2CA4C9E0BD1E}"/>
    <hyperlink ref="L674" r:id="rId726" xr:uid="{2BBBFA1A-5D29-4B78-A88B-EB976DEA1563}"/>
    <hyperlink ref="L675" r:id="rId727" xr:uid="{4FB7BD7E-1E56-4FA4-AA91-4B6AF7C55D20}"/>
    <hyperlink ref="L676" r:id="rId728" xr:uid="{D4379536-392A-4E2D-91A2-3FA9ACD6BF30}"/>
    <hyperlink ref="L2" r:id="rId729" xr:uid="{4FF2BF01-0C40-49E8-A900-44E34BF89DA8}"/>
    <hyperlink ref="L13" r:id="rId730" xr:uid="{49764A40-B928-4595-A2A8-8C58DE450934}"/>
    <hyperlink ref="L24" r:id="rId731" xr:uid="{3925CA9E-3C55-424B-A8ED-22C132A96501}"/>
    <hyperlink ref="L35" r:id="rId732" xr:uid="{8FF67B73-A2E1-41A8-AC63-7F7FCEF37E08}"/>
    <hyperlink ref="L46" r:id="rId733" xr:uid="{1ECFC7AE-373F-4087-95D3-A0CE62C77637}"/>
    <hyperlink ref="L56" r:id="rId734" xr:uid="{8E184D12-62CC-4263-8425-46C8F6F9A760}"/>
    <hyperlink ref="L67" r:id="rId735" xr:uid="{5066AA86-05D3-4972-B6E8-652EB0C6866F}"/>
    <hyperlink ref="L78" r:id="rId736" xr:uid="{6E9781DC-C49D-4CCB-A92D-A6863D578CE2}"/>
    <hyperlink ref="L89" r:id="rId737" xr:uid="{2429C34D-8ECB-48D3-81EA-68075F0572E4}"/>
    <hyperlink ref="L3" r:id="rId738" xr:uid="{2B4F01AC-F442-4B50-BA42-E3832BCC0576}"/>
    <hyperlink ref="L4" r:id="rId739" xr:uid="{7A95104A-2766-4929-874A-1D988622B764}"/>
    <hyperlink ref="L5" r:id="rId740" xr:uid="{05EB8F1E-7738-4958-904E-76A8482A1CBE}"/>
    <hyperlink ref="L6" r:id="rId741" xr:uid="{4867AB20-BE8B-4471-A99E-412F7B2AF174}"/>
    <hyperlink ref="L7" r:id="rId742" xr:uid="{F2B1DDDA-21DB-4942-A63C-55A299FFDF2B}"/>
    <hyperlink ref="L8" r:id="rId743" xr:uid="{178122FD-3B4C-4B45-BE4A-8A0536180DCA}"/>
    <hyperlink ref="L9" r:id="rId744" xr:uid="{B35257BD-CCA9-4403-8A1C-79A2343FEC91}"/>
    <hyperlink ref="L10" r:id="rId745" xr:uid="{CB756B83-D31E-4C79-9C74-3F6A930367C6}"/>
    <hyperlink ref="L11" r:id="rId746" xr:uid="{E4F5F57A-20BD-4482-8F77-4A1697CFA021}"/>
    <hyperlink ref="L12" r:id="rId747" xr:uid="{9F4DAAFD-5C37-4968-AEAB-87FACA47410B}"/>
    <hyperlink ref="L14" r:id="rId748" xr:uid="{393C0C9E-A434-4646-96B6-999D2454A1A5}"/>
    <hyperlink ref="L15" r:id="rId749" xr:uid="{A6BB363D-2D9F-4D31-A465-1A748BB28920}"/>
    <hyperlink ref="L30" r:id="rId750" xr:uid="{C1541BED-D19C-4428-A2AD-7126F6EAEE26}"/>
    <hyperlink ref="L31" r:id="rId751" xr:uid="{F0F19A3D-4E8F-48C0-9B3A-82B75A22FD4E}"/>
    <hyperlink ref="L18" r:id="rId752" xr:uid="{0F70199B-04A3-4C88-B085-421DF50AE607}"/>
    <hyperlink ref="L19" r:id="rId753" xr:uid="{CBE06070-D85E-4887-8C47-3565728D646A}"/>
    <hyperlink ref="L20" r:id="rId754" xr:uid="{69AC0DAE-EACC-427C-8CD8-6EC82867DC06}"/>
    <hyperlink ref="L21" r:id="rId755" xr:uid="{6FA6C9BD-4B98-45EF-B54B-C9C4E609697F}"/>
    <hyperlink ref="L22" r:id="rId756" xr:uid="{01330ABE-8B84-475F-89D8-5FA4F22C003B}"/>
    <hyperlink ref="L23" r:id="rId757" xr:uid="{40F38685-59FD-4D8F-BFEF-3ABCB4E3923C}"/>
    <hyperlink ref="L25" r:id="rId758" xr:uid="{295C39CE-DB2A-4C27-94AF-9B0F3285431C}"/>
    <hyperlink ref="L26" r:id="rId759" xr:uid="{78633911-4BDC-4D5D-9DA7-166CF33D9380}"/>
    <hyperlink ref="L27" r:id="rId760" xr:uid="{131E2510-6005-4976-A00D-31636F926905}"/>
    <hyperlink ref="L28" r:id="rId761" xr:uid="{7B70608A-64BC-48D5-9691-C77D404542CA}"/>
    <hyperlink ref="L29" r:id="rId762" xr:uid="{BABD816F-3B8F-41A3-A00B-0B8E7A047F69}"/>
    <hyperlink ref="L16" r:id="rId763" xr:uid="{FA6143AD-4C78-4835-B62B-06E22C43B1C8}"/>
    <hyperlink ref="L17" r:id="rId764" xr:uid="{8EA8B364-7E3F-4BCF-B73C-E905598693D5}"/>
    <hyperlink ref="L32" r:id="rId765" xr:uid="{15FC983A-E6B3-4160-916B-8D3BB4846D1A}"/>
    <hyperlink ref="L33" r:id="rId766" xr:uid="{38E092E3-5530-47E5-B3FA-252D0F1D218C}"/>
    <hyperlink ref="L34" r:id="rId767" xr:uid="{9D419AAE-9EE6-45A4-B6AA-883AEC417E69}"/>
    <hyperlink ref="L36" r:id="rId768" xr:uid="{A7CA9023-97C4-4CFD-AEC5-1F30ECBCD623}"/>
    <hyperlink ref="L37" r:id="rId769" xr:uid="{B5B7D376-84B7-4F20-AB0F-5009B38CC5D5}"/>
    <hyperlink ref="L38" r:id="rId770" xr:uid="{1784463B-610D-4E7F-BF3D-32F620D1ECC9}"/>
    <hyperlink ref="L39" r:id="rId771" xr:uid="{87A788DA-BE8B-483E-9BC4-3569A255B53A}"/>
    <hyperlink ref="L40" r:id="rId772" xr:uid="{1CF1C436-03FB-4491-B429-DF6BF589B976}"/>
    <hyperlink ref="L41" r:id="rId773" xr:uid="{C0B62ABA-FEB1-47AC-AF02-9C80704D447F}"/>
    <hyperlink ref="L42" r:id="rId774" xr:uid="{8204EFF2-5FE7-4980-BD76-7AB78A9B30E3}"/>
    <hyperlink ref="L43" r:id="rId775" xr:uid="{DAAE35B7-248D-4507-87F2-71E6E58DC86F}"/>
    <hyperlink ref="L44" r:id="rId776" xr:uid="{FBBDA006-9766-4EA8-8B82-B9E539595673}"/>
    <hyperlink ref="L45" r:id="rId777" xr:uid="{00E02772-8FB6-4E06-935D-9009FF8F01FA}"/>
    <hyperlink ref="L47" r:id="rId778" xr:uid="{B3FCB4B8-0907-4C76-9179-D10A30CED29F}"/>
    <hyperlink ref="L48" r:id="rId779" xr:uid="{768E3400-B97B-4F9A-80FC-980886E9300F}"/>
    <hyperlink ref="L49" r:id="rId780" xr:uid="{EDCCD48F-F6EB-4325-BFE7-606EFF78FB00}"/>
    <hyperlink ref="L50" r:id="rId781" xr:uid="{00510A8A-0F3C-4BFD-A334-3CDD907C716E}"/>
    <hyperlink ref="L51" r:id="rId782" xr:uid="{C955D4BA-D130-4AFE-A911-1E0FF80C9F5A}"/>
    <hyperlink ref="L52" r:id="rId783" xr:uid="{398BBE9A-DCE9-489D-BB70-E2F4C5E976E5}"/>
    <hyperlink ref="L53" r:id="rId784" xr:uid="{06818A62-62FB-4612-9CBD-20AEA212FFFB}"/>
    <hyperlink ref="L54" r:id="rId785" xr:uid="{788232B6-C897-4389-ACBB-9BC28378B27D}"/>
    <hyperlink ref="L55" r:id="rId786" xr:uid="{9669CBBF-D91C-41C2-AEAB-3F9042E6578A}"/>
    <hyperlink ref="L57" r:id="rId787" xr:uid="{B415EC62-9262-4A9F-BDBD-AB8D73A48973}"/>
    <hyperlink ref="L58" r:id="rId788" xr:uid="{5F9C96F6-AD31-4ED7-B354-604216B96A4C}"/>
    <hyperlink ref="L59" r:id="rId789" xr:uid="{1AF698C0-8ED0-4B6C-BA57-D32D81EBE11C}"/>
    <hyperlink ref="L60" r:id="rId790" xr:uid="{7152F137-4445-43E5-B633-53C046FE81B0}"/>
    <hyperlink ref="L61" r:id="rId791" xr:uid="{1D3880F3-96F6-49A2-9C22-29D081306771}"/>
    <hyperlink ref="L62" r:id="rId792" xr:uid="{3A11AFF1-E9B2-42FC-BCA9-6BF1C7F731EF}"/>
    <hyperlink ref="L63" r:id="rId793" xr:uid="{F53EBC42-A13A-49A5-87ED-C63097D06220}"/>
    <hyperlink ref="L64" r:id="rId794" xr:uid="{4D1C0276-167B-48EF-A89D-50E0A5927C89}"/>
    <hyperlink ref="L65" r:id="rId795" xr:uid="{D5D0545F-3528-47A9-B1ED-D364EE9089EC}"/>
    <hyperlink ref="L66" r:id="rId796" xr:uid="{6BBB9149-8C70-48A6-BAB6-05164C815916}"/>
    <hyperlink ref="L68" r:id="rId797" xr:uid="{5BCA7F64-4392-40B1-8609-7581A1331734}"/>
    <hyperlink ref="L69" r:id="rId798" xr:uid="{DBC63701-3B76-4051-A327-549589C2855E}"/>
    <hyperlink ref="L70" r:id="rId799" xr:uid="{5B7A1290-81A2-4DF4-9001-6FCC2DD3D01B}"/>
    <hyperlink ref="L71" r:id="rId800" xr:uid="{5399E2B0-9861-445F-B8C0-92F6AD01C621}"/>
    <hyperlink ref="L72" r:id="rId801" xr:uid="{30ED89E0-D43D-4DA2-A9D9-186F4AE46F11}"/>
    <hyperlink ref="L73" r:id="rId802" xr:uid="{E3ED2F46-8EA0-41D6-A61C-8D588FD03A4B}"/>
    <hyperlink ref="L74" r:id="rId803" xr:uid="{37C42626-E8A7-4C5D-9D69-2931C4804BB2}"/>
    <hyperlink ref="L75" r:id="rId804" xr:uid="{4D9414DB-D849-4E15-9881-84357942C71B}"/>
    <hyperlink ref="L76" r:id="rId805" xr:uid="{FBF7F353-6D79-419B-86DE-0FCF62F2EAEB}"/>
    <hyperlink ref="L77" r:id="rId806" xr:uid="{1D87554F-485A-4BEF-AFF9-18E6D0EAE736}"/>
    <hyperlink ref="L79" r:id="rId807" xr:uid="{757B4146-2950-4CCB-8CB9-7A09652EE44C}"/>
    <hyperlink ref="L80" r:id="rId808" xr:uid="{0E4ABF2D-AED0-487F-9E5A-F5A130A8180E}"/>
    <hyperlink ref="L81" r:id="rId809" xr:uid="{B9609A33-2142-4038-BF2A-81AA94ACB0B5}"/>
    <hyperlink ref="L82" r:id="rId810" xr:uid="{A7D4DC8C-28C6-4B3A-A70D-39ECAEB0F786}"/>
    <hyperlink ref="L83" r:id="rId811" xr:uid="{23E120E5-0031-4B13-8347-9324D36B558E}"/>
    <hyperlink ref="L84" r:id="rId812" xr:uid="{17C348A2-DA29-4DDA-A826-FB4025CC8A3B}"/>
    <hyperlink ref="L85" r:id="rId813" xr:uid="{D13DFA53-350B-4CE3-BD94-B2F86A30C5E3}"/>
    <hyperlink ref="L86" r:id="rId814" xr:uid="{433C5623-905B-4967-ADCF-1DD33D9DE66A}"/>
    <hyperlink ref="L87" r:id="rId815" xr:uid="{80FF0861-A01A-4DE7-ABEE-F2DFE5938C0B}"/>
    <hyperlink ref="L88" r:id="rId816" xr:uid="{8AF25353-E674-43A1-84B0-BD6F9EF778EB}"/>
    <hyperlink ref="L90" r:id="rId817" xr:uid="{CADBBC27-6147-461F-ACD5-B82052B2B9CA}"/>
    <hyperlink ref="L91" r:id="rId818" xr:uid="{6AF711E1-9E5A-4817-8C9E-EF56472F907D}"/>
    <hyperlink ref="L92" r:id="rId819" xr:uid="{24A5E042-9D3A-42FA-9CBB-3138AF64B2A9}"/>
    <hyperlink ref="L425" r:id="rId820" xr:uid="{B1C5A0B4-1D3D-4445-AB26-B61C0073E8F4}"/>
    <hyperlink ref="L426" r:id="rId821" xr:uid="{5B4EE6B2-33E2-4CAF-AC40-5240C171F991}"/>
    <hyperlink ref="L454" r:id="rId822" xr:uid="{C03A8426-AD13-454A-AD57-488215B33002}"/>
    <hyperlink ref="L455" r:id="rId823" xr:uid="{EEA15940-9D9D-4E0D-93E3-D30414622E33}"/>
    <hyperlink ref="L456" r:id="rId824" xr:uid="{89AB1717-7308-471D-902B-B3BD776B2226}"/>
    <hyperlink ref="L458" r:id="rId825" xr:uid="{E1651CF7-2468-4B94-AEB4-19E9474783F7}"/>
    <hyperlink ref="L459" r:id="rId826" xr:uid="{39C535CE-D3B5-4B41-8076-3F10F9211611}"/>
    <hyperlink ref="L460" r:id="rId827" xr:uid="{D35F1F98-9030-4580-A543-9806143231EB}"/>
    <hyperlink ref="L462" r:id="rId828" xr:uid="{FEAD71D8-B237-4BB8-8B57-6F87270FF16B}"/>
    <hyperlink ref="L445" r:id="rId829" xr:uid="{97D56618-79EC-4523-866C-DD42A68316C9}"/>
    <hyperlink ref="L447" r:id="rId830" xr:uid="{937BF50A-719F-494C-BD02-76CA23C0AD1A}"/>
    <hyperlink ref="L448" r:id="rId831" xr:uid="{4D7F8671-D4C0-475A-94E2-1CC99B520948}"/>
    <hyperlink ref="L449" r:id="rId832" xr:uid="{A061E1E4-7034-4539-9432-E360E973093E}"/>
    <hyperlink ref="L451" r:id="rId833" xr:uid="{3812A64F-8627-4D78-97CE-CC90CC0A8334}"/>
    <hyperlink ref="L452" r:id="rId834" xr:uid="{1885A23C-5252-46E3-B40D-2154EF399B8D}"/>
    <hyperlink ref="L453" r:id="rId835" xr:uid="{CF469CB1-5341-422D-BD6C-098B485FB96F}"/>
    <hyperlink ref="L428" r:id="rId836" xr:uid="{599F4933-128B-4AF3-B8E2-19286636E26C}"/>
    <hyperlink ref="L429" r:id="rId837" xr:uid="{2DE40BE1-1EDE-4E62-B849-06676B2593F0}"/>
    <hyperlink ref="L430" r:id="rId838" xr:uid="{D2F236DF-03C1-42A5-AE9C-C843B1B1A01C}"/>
    <hyperlink ref="L431" r:id="rId839" xr:uid="{BC53BE39-6660-49A3-8300-5445A53A2B91}"/>
    <hyperlink ref="L432" r:id="rId840" xr:uid="{6B377711-83C6-4CB8-A7C5-30DBB920146F}"/>
    <hyperlink ref="L433" r:id="rId841" xr:uid="{738F785B-E927-4527-B65A-BEA0A09B2FC1}"/>
    <hyperlink ref="L434" r:id="rId842" xr:uid="{5F884A13-9445-413F-9E57-4C65A8045ED0}"/>
    <hyperlink ref="L436" r:id="rId843" xr:uid="{C1E712D6-9E05-4B24-B503-295E50C19EDC}"/>
    <hyperlink ref="L437" r:id="rId844" xr:uid="{D40F463B-258A-41C1-93EC-FF9B96782FC5}"/>
    <hyperlink ref="L439" r:id="rId845" xr:uid="{51C0BDE1-49E5-4FC3-AD18-05D9CA4CE0A1}"/>
    <hyperlink ref="L440" r:id="rId846" xr:uid="{2B8CABC5-CBEC-47FF-AD0E-F900675E2933}"/>
    <hyperlink ref="L441" r:id="rId847" xr:uid="{AA6F78A2-5C7E-48EE-ACD3-960E4A83A473}"/>
    <hyperlink ref="L442" r:id="rId848" xr:uid="{1FEEF384-2E7C-4848-8EBB-0771384DA86E}"/>
    <hyperlink ref="L443" r:id="rId849" xr:uid="{246C13F9-E56B-4389-8F94-E4467B365207}"/>
    <hyperlink ref="L444" r:id="rId850" xr:uid="{050A9819-EC64-4D46-9DD7-49BFF087DA34}"/>
    <hyperlink ref="L487" r:id="rId851" xr:uid="{76B6CEF5-9CA3-4459-A78F-8A121B6F1C9C}"/>
    <hyperlink ref="L488" r:id="rId852" xr:uid="{513E929E-E275-45C6-B734-4FC948703D85}"/>
    <hyperlink ref="L489" r:id="rId853" xr:uid="{95707041-4CF7-4E5A-B76C-992A10A364F4}"/>
    <hyperlink ref="L491" r:id="rId854" xr:uid="{4CE56097-B788-4D8B-BDC2-3725480854A8}"/>
    <hyperlink ref="L492" r:id="rId855" xr:uid="{ACD1B24C-02F2-4555-A647-FBF2A829C537}"/>
    <hyperlink ref="L493" r:id="rId856" xr:uid="{8AC22252-24B3-4133-B747-BEF01F64AC8D}"/>
    <hyperlink ref="L495" r:id="rId857" xr:uid="{41542024-8DE2-440A-9995-20614D0B860A}"/>
    <hyperlink ref="L496" r:id="rId858" xr:uid="{0608EB52-C894-4D5A-B43A-E86674A7A1AC}"/>
    <hyperlink ref="L497" r:id="rId859" xr:uid="{5646EA99-5E76-4D74-B942-FCC914FB9570}"/>
    <hyperlink ref="L498" r:id="rId860" xr:uid="{529370DE-98AE-42F4-8324-94AE2CDF4F52}"/>
    <hyperlink ref="L499" r:id="rId861" xr:uid="{DB8EA58F-898A-4A9C-B524-DA565AA236F0}"/>
    <hyperlink ref="L500" r:id="rId862" xr:uid="{1BE4F23E-897C-43F9-86F1-6F726D8A4636}"/>
    <hyperlink ref="L471" r:id="rId863" xr:uid="{4168EC96-69F5-4B71-90E4-C0905AD9A771}"/>
    <hyperlink ref="L472" r:id="rId864" xr:uid="{324F0537-7A50-43AA-90DD-4DEA80CBEA0F}"/>
    <hyperlink ref="L473" r:id="rId865" xr:uid="{D22E8B49-D2FD-49DE-B32C-DB0153E69919}"/>
    <hyperlink ref="L474" r:id="rId866" xr:uid="{86192C55-4E14-49E4-BAA6-A60C58EA6A3D}"/>
    <hyperlink ref="L475" r:id="rId867" xr:uid="{63A70942-A8C3-44EA-A860-5841660313E9}"/>
    <hyperlink ref="L476" r:id="rId868" xr:uid="{081A55EE-2CCB-454D-94EF-6635D25438EE}"/>
    <hyperlink ref="L477" r:id="rId869" xr:uid="{F086806B-2D1E-4935-B991-74FDA1E0621E}"/>
    <hyperlink ref="L478" r:id="rId870" xr:uid="{9A482233-309A-432D-85A7-E15F97FDAE04}"/>
    <hyperlink ref="L480" r:id="rId871" xr:uid="{CEC21109-C789-4315-9E76-DF632AC06771}"/>
    <hyperlink ref="L481" r:id="rId872" xr:uid="{491D1A86-3C97-4205-AEF7-059F72BFF1B2}"/>
    <hyperlink ref="L483" r:id="rId873" xr:uid="{D70D5784-F92E-49FD-A10D-4289F07DE9F6}"/>
    <hyperlink ref="L484" r:id="rId874" xr:uid="{DC275226-6ADB-415B-92A4-23683F7014A4}"/>
    <hyperlink ref="L485" r:id="rId875" xr:uid="{AA408155-4B60-49EE-B686-4A018D432F91}"/>
    <hyperlink ref="L486" r:id="rId876" xr:uid="{B8467B84-B836-40AB-B233-1D5D2A8D42B3}"/>
    <hyperlink ref="L427" r:id="rId877" xr:uid="{EB8BF180-4BF4-4638-BFDF-1434B385A8B1}"/>
    <hyperlink ref="L438" r:id="rId878" xr:uid="{3BA99641-85F5-44EE-BE09-200D4B22C7ED}"/>
    <hyperlink ref="L450" r:id="rId879" xr:uid="{9BCB52BA-FC00-4E6E-B9B4-019C97471191}"/>
    <hyperlink ref="L461" r:id="rId880" xr:uid="{626DFDDD-A9B9-415F-846D-45836520402B}"/>
    <hyperlink ref="L463" r:id="rId881" xr:uid="{80A86107-8782-40A8-84AB-D3726485E41A}"/>
    <hyperlink ref="L464" r:id="rId882" xr:uid="{726BDCDE-13B3-4FDD-BB7F-51BB1610796D}"/>
    <hyperlink ref="L465" r:id="rId883" xr:uid="{9CBBE5B9-03C7-489F-8694-C27CEDAC47C7}"/>
    <hyperlink ref="L466" r:id="rId884" xr:uid="{637F15EE-B548-41DA-B85E-0265FE25015B}"/>
    <hyperlink ref="L467" r:id="rId885" xr:uid="{BEB20F57-A11E-4E7C-A027-48593ADA9A40}"/>
    <hyperlink ref="L469" r:id="rId886" xr:uid="{03526339-2A9B-4B13-B1D2-04696D5080BA}"/>
    <hyperlink ref="L470" r:id="rId887" xr:uid="{C742CD91-5E4A-4739-BDE6-591B9C67901B}"/>
    <hyperlink ref="L482" r:id="rId888" xr:uid="{085F6458-E0D8-4D93-AC27-391455589A7A}"/>
    <hyperlink ref="L494" r:id="rId889" xr:uid="{4857E498-B2E1-44DC-BD11-1135D8D3C244}"/>
    <hyperlink ref="L815" r:id="rId890" xr:uid="{AFC8BC40-36A7-4AEE-A207-07357277F826}"/>
    <hyperlink ref="L817" r:id="rId891" xr:uid="{AECDDED7-B91C-4CA8-8E0D-054BFCEB3AD0}"/>
    <hyperlink ref="L818" r:id="rId892" xr:uid="{CD111916-0623-4E71-846A-D0D8640BF1D2}"/>
    <hyperlink ref="L819" r:id="rId893" xr:uid="{98AA58C4-9159-4C6F-BFED-1D574B3266C4}"/>
    <hyperlink ref="L820" r:id="rId894" xr:uid="{08F3BF40-0117-4C87-B573-C8F41B89E0CD}"/>
    <hyperlink ref="L821" r:id="rId895" xr:uid="{77F9F0D3-C8C1-4CB3-A535-A10AB6B15908}"/>
    <hyperlink ref="L823" r:id="rId896" xr:uid="{29977F1D-4D2D-4AE3-AE18-31B94B107D01}"/>
    <hyperlink ref="L824" r:id="rId897" xr:uid="{DAA0E56B-76E1-43B1-BFDE-EE15363A9E35}"/>
    <hyperlink ref="L825" r:id="rId898" xr:uid="{737BD0C0-58B1-4C74-BA11-93A1CA966169}"/>
    <hyperlink ref="L826" r:id="rId899" xr:uid="{B67988D5-D38D-4ABB-B4AF-BC0AB36C786D}"/>
    <hyperlink ref="L828" r:id="rId900" xr:uid="{D1E2C1EF-388D-4814-B9A9-B6072019FF36}"/>
    <hyperlink ref="L829" r:id="rId901" xr:uid="{B8F2C565-C127-4A76-8633-B54843CD1EA7}"/>
    <hyperlink ref="L806" r:id="rId902" xr:uid="{CF131590-7EC3-4DCA-B352-42C71BEBCB8B}"/>
    <hyperlink ref="L807" r:id="rId903" xr:uid="{EF23C3DB-0748-4111-BB33-6A2E79681121}"/>
    <hyperlink ref="L808" r:id="rId904" xr:uid="{459207B5-E5B5-4814-AAB0-5F80D3ACAD49}"/>
    <hyperlink ref="L809" r:id="rId905" xr:uid="{E21D1859-F4A4-4BF9-8E47-43C5D4C7A169}"/>
    <hyperlink ref="L811" r:id="rId906" xr:uid="{0BD54BF7-D4DC-41D9-9BFD-CB7C129EE3CE}"/>
    <hyperlink ref="L812" r:id="rId907" xr:uid="{EA253A2E-BA52-4AE9-9BA6-1A27499DEBB3}"/>
    <hyperlink ref="L813" r:id="rId908" xr:uid="{B42BAD25-92C3-4FFF-AFF3-CEA5B49B3316}"/>
    <hyperlink ref="L814" r:id="rId909" xr:uid="{A2B32F2D-2376-492A-A875-2A513C2A55C3}"/>
    <hyperlink ref="L810" r:id="rId910" xr:uid="{07E91449-9681-478F-A4C3-5FC89336E7E5}"/>
    <hyperlink ref="L822" r:id="rId911" xr:uid="{1325DFB2-2E14-4141-A45E-97B756E16108}"/>
    <hyperlink ref="L830" r:id="rId912" xr:uid="{A6BA472C-F18A-4B78-A5DD-BDE7B860981E}"/>
    <hyperlink ref="L831" r:id="rId913" xr:uid="{4DDC4A54-7306-4186-80A2-2C71E0731EA3}"/>
    <hyperlink ref="L832" r:id="rId914" xr:uid="{260A121E-88D6-4B43-BAC8-E871C311043E}"/>
    <hyperlink ref="L833" r:id="rId915" xr:uid="{FF8EC54F-46D9-4576-9EC1-B7635E842D56}"/>
    <hyperlink ref="L834" r:id="rId916" xr:uid="{9A157A4D-F976-4ACA-879B-4EB1B650B184}"/>
    <hyperlink ref="L837" r:id="rId917" xr:uid="{7F43B2DE-9EB9-48D8-B505-51F7141F4083}"/>
    <hyperlink ref="L838" r:id="rId918" xr:uid="{DC005D0B-FD27-4917-9FA4-A7DC46D99D26}"/>
    <hyperlink ref="L839" r:id="rId919" xr:uid="{1DB33B96-436D-4629-BA2A-B7BCFA3573B1}"/>
    <hyperlink ref="L840" r:id="rId920" xr:uid="{E167F0BE-A6BF-472D-B59A-DEEB562FD5B0}"/>
    <hyperlink ref="L835" r:id="rId921" xr:uid="{C8A410B3-3ACD-4260-BB57-F9E8CAC08390}"/>
    <hyperlink ref="L841" r:id="rId922" xr:uid="{15289C62-D5B4-4DA8-AD90-8CF58384946B}"/>
    <hyperlink ref="L842" r:id="rId923" xr:uid="{33E1970C-2E50-4C02-83BF-C5FAF01DA517}"/>
    <hyperlink ref="L843" r:id="rId924" xr:uid="{9E80943A-C0DF-41DC-9C77-D239B17658BD}"/>
    <hyperlink ref="L844" r:id="rId925" xr:uid="{65D5FD3F-A4F3-4C0F-95F8-889A2A3F39D9}"/>
    <hyperlink ref="L845" r:id="rId926" xr:uid="{1DE70622-41F1-4250-AD37-8A8F2B081FBE}"/>
    <hyperlink ref="L846" r:id="rId927" xr:uid="{E66E3B9E-B3CE-4A3B-9801-9328A2CAE9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</dc:creator>
  <cp:lastModifiedBy>clémence</cp:lastModifiedBy>
  <dcterms:created xsi:type="dcterms:W3CDTF">2022-06-13T15:33:14Z</dcterms:created>
  <dcterms:modified xsi:type="dcterms:W3CDTF">2022-07-06T12:02:49Z</dcterms:modified>
</cp:coreProperties>
</file>