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.sharepoint.com/teams/ISEDMDD/Gedeelde documenten/General/case study erm/"/>
    </mc:Choice>
  </mc:AlternateContent>
  <xr:revisionPtr revIDLastSave="0" documentId="10_ncr:80_{834326CD-2827-9145-830E-A4AC958EFF36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Blad1" sheetId="1" r:id="rId1"/>
  </sheets>
  <calcPr calcId="181029"/>
  <customWorkbookViews>
    <customWorkbookView name="Jonge Matthijs de - Persoonlijke weergave" guid="{B1BB0A8B-4990-C14C-80F1-FEBBF39AA753}" mergeInterval="0" personalView="1" maximized="1" yWindow="23" windowWidth="1680" windowHeight="1027" activeSheetId="1"/>
    <customWorkbookView name="Jan Pieter - Personal View" guid="{308A77DE-F589-46C5-99D5-5C20F0C6CF08}" mergeInterval="0" personalView="1" maximized="1" xWindow="-11" yWindow="-11" windowWidth="1942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 s="1"/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Jonge Matthijs de</author>
  </authors>
  <commentList>
    <comment ref="D2" authorId="0" guid="{CF3DC71D-C080-4A21-9497-EC3B088D09DF}" shapeId="0" xr:uid="{00000000-0006-0000-0000-000001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DMDD-2 telt 15 punten mee, rest
</t>
        </r>
        <r>
          <rPr>
            <sz val="10"/>
            <color rgb="FF000000"/>
            <rFont val="Tahoma"/>
            <family val="2"/>
          </rPr>
          <t xml:space="preserve"> bij CDM</t>
        </r>
      </text>
    </comment>
    <comment ref="D4" authorId="0" guid="{6D54DF75-986B-4801-ABFA-B895D737897B}" shapeId="0" xr:uid="{00000000-0006-0000-0000-000002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 bij Verwoordingen
</t>
        </r>
      </text>
    </comment>
    <comment ref="D9" authorId="0" guid="{709A529D-B546-4EE3-AD53-99E9EFB8152A}" shapeId="0" xr:uid="{00000000-0006-0000-0000-000004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 bij CDM
</t>
        </r>
      </text>
    </comment>
  </commentList>
</comments>
</file>

<file path=xl/sharedStrings.xml><?xml version="1.0" encoding="utf-8"?>
<sst xmlns="http://schemas.openxmlformats.org/spreadsheetml/2006/main" count="53" uniqueCount="51">
  <si>
    <t>DMDD-2</t>
  </si>
  <si>
    <t>DMDD-3</t>
  </si>
  <si>
    <t>Weging</t>
  </si>
  <si>
    <t>Minimaal</t>
  </si>
  <si>
    <t>DMDD-4</t>
  </si>
  <si>
    <t>DMDD-5</t>
  </si>
  <si>
    <t>DMDD-8</t>
  </si>
  <si>
    <t>Onderdeel</t>
  </si>
  <si>
    <t>Rapport</t>
  </si>
  <si>
    <t>PDM</t>
  </si>
  <si>
    <t>CDM</t>
  </si>
  <si>
    <t>Verwoordingen</t>
  </si>
  <si>
    <t>* Niet meer dan enkele verwoordingen aanwezig.
* Merendeel aanwezige verwoordingen incorrect.
* Van meerdere verwoordingen ontbreekt de analyse.
* Slechts enkele entiteiten herkend.</t>
  </si>
  <si>
    <t>TOTAAL:</t>
  </si>
  <si>
    <t>* Het CDM bevat een groot aantal syntactische fouten.</t>
  </si>
  <si>
    <t>•	Maakt gebruik van verwoorden, kwalificatie en classificatie van concrete voorbeelden van informatie bij het opstellen van het conceptueel gegevensmodel.
•	Plaatst de juiste attributen bij de juiste entiteittypen, geeft aan of deze attributen al dan niet verplicht zijn en geeft de juiste domeinen/datatypen bij de attributen. Modelleert de identificatie van entiteittypen op de juiste wijze, gebruikmakend van primary identifiers en zwakke entiteit-typen.
•	Benoemt juiste entiteittypen.</t>
  </si>
  <si>
    <t>•	Gebruikt de juiste symbolen behorend bij een CDM.
•	Plaatst de juiste attributen bij de juiste entiteittypen, geeft aan of deze attributen al dan niet verplicht zijn en geeft de juiste domeinen/datatypen bij de attributen. Modelleert de identificatie van entiteittypen op de juiste wijze, gebruikmakend van primary identifiers en zwakke entiteit-typen.
•	Modelleert de identificatie van entiteittypen op de juiste wijze, gebruikmakend van primary identifiers en zwakke entiteit-typen.
•	Geeft de juiste relatietypen (en geen foreign key constructies) met de juiste cardinaliteiten.
•	Past subtypen op de juiste wijze toe.</t>
  </si>
  <si>
    <t>•	Destilleert uit de gebruikte bronnen (interviews en domeinbeschrijving) de juiste business rules.
•	Koppelt de business rules aan de onderdelen van het gegevensmodel waar deze betrekking op hebben.</t>
  </si>
  <si>
    <t>•	Breidt een bestaand bedrijfsprocesmodel op correcte wijze uit.
•	Koppelt data op een correcte wijze aan processen. 
•	Destilleert uit het bedrijfsprocesmodel de juiste elementen voor het gegevensmodel.</t>
  </si>
  <si>
    <t>•	Gebruikt de juiste symbolen behorend bij een PDM.
•	Leidt de juiste tabellen af uit de entiteittypen.
•	Zet de juiste kolommen gebaseerd op attributen bij de tabellen, geeft bij kolommen aan of deze al dan niet null zijn en geeft de juiste domeinen/datatypen bij de kolommen.
•	Geeft de juiste primary keys gebaseerd op de pi's en de afhankelijkheden.
•	Geeft de foreign keys afgeleid van de relatietypen en zet de juiste cardinaliteiten bij de fk-verwijzingen
•	Transformeert subtypen op de aangegeven manier naar een PDM, inclusief constraints.
•	Transformeert CDM naar een PDM met een tool.
•	Geeft toelichting bij keuzes bij de transformatie, bijvoorbeeld bij subtypen.
•	Stelt query’s op voor typische informatiebehoeften om het LRS te controleren op correctheid en volledigheid.
•	Test de query’s met een significante voorbeeldpopulatie.
•	Stemt het DDL-script af op het gekozen RDBMS.
•	Stelt de implementatiewijze van business rules vast en documenteert deze.</t>
  </si>
  <si>
    <t>•	Schrijft een FO en TO met daarin de juiste onderdelen opgenomen.
•	Schrijft een FO en TO dat onderling consistent is.
•	Motiveert gemaakte keuzes.</t>
  </si>
  <si>
    <t>•	Beschrijft business rules eenduidig en in correct Nederlands / Engels</t>
  </si>
  <si>
    <t>* Het PDM bevat ernstige syntactische fouten.</t>
  </si>
  <si>
    <t>* FO en TO bevatten alle vereiste onderdelen.
* FO en TO zijn onderling consistent.</t>
  </si>
  <si>
    <t>* Casusdocument is opgedeeld in een FO en een TO.
* FO en TO bevatten het grootste deel van de vereiste onderdelen.
* De documenten bevatten niet meer dan een beperkt aantal taal- en spelfouten.</t>
  </si>
  <si>
    <t>* Casusdocument is niet opgedeeld in een FO en een TO.
OF
* Essentiële onderdelen ontbreken.
OF
* De documenten bevatten een grote hoeveelheid taal- en spelfouten.</t>
  </si>
  <si>
    <r>
      <t>Als 8, uitgebreid met:
*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 (Hoofdtekst)_x0000_"/>
      </rPr>
      <t>Er is een verantwoording aanwezig van alle keuzes die bij het opstellen van de verwoordingen en analyses gemaakt zijn (en niet uit casusbeschrijving volgen).</t>
    </r>
  </si>
  <si>
    <t>Als 8, uitgebreid met:
* Van alle gemaakte keuzen is verantwoording aanwezig.
* Documenten zijn waar nodig voorzien van extra materiaal om het domein en de gemaakte keuzen inzichtelijk te maken.</t>
  </si>
  <si>
    <r>
      <t xml:space="preserve">Als 6, uitgebreid met:
* Business rules zijn eenduidig en SMART geformuleerd.
</t>
    </r>
    <r>
      <rPr>
        <sz val="12"/>
        <rFont val="Calibri (Hoofdtekst)_x0000_"/>
      </rPr>
      <t>* Van tenminste enkele van de gemaakte keuzen is verantwoording aanwezig.</t>
    </r>
    <r>
      <rPr>
        <sz val="12"/>
        <color theme="1"/>
        <rFont val="Calibri"/>
        <family val="2"/>
        <scheme val="minor"/>
      </rPr>
      <t xml:space="preserve">
* TO bevat verwijzingen naar FO zodat de inhoud van het FO traceerbaar is.</t>
    </r>
  </si>
  <si>
    <t>Toelichting</t>
  </si>
  <si>
    <t>Cijfer</t>
  </si>
  <si>
    <t>Subtotaal</t>
  </si>
  <si>
    <t>Interview</t>
  </si>
  <si>
    <t>DMDD-9</t>
  </si>
  <si>
    <t>•	Heeft het gesprek aantoonbaar voorbereid aan de hand van het DROP-model.
•	Evalueert de eigen bijdrage aan het gesprek op basis van de door de docent gegeven feedback en koppelt deze evaluatie aan de geleerde communicatietheorie.
•	Rechtvaardigt ontwerpbeslissingen aan de hand van informatie die verkregen is uit het gesprek.</t>
  </si>
  <si>
    <r>
      <t xml:space="preserve">* Er is geen interview afgenomen </t>
    </r>
    <r>
      <rPr>
        <sz val="12"/>
        <rFont val="Calibri"/>
        <family val="2"/>
        <scheme val="minor"/>
      </rPr>
      <t>of student heeft niet deelgenomen aan het interview</t>
    </r>
    <r>
      <rPr>
        <sz val="12"/>
        <color theme="1"/>
        <rFont val="Calibri"/>
        <family val="2"/>
        <scheme val="minor"/>
      </rPr>
      <t>.</t>
    </r>
  </si>
  <si>
    <t>* DROP-model is niet aanwezig of nauwelijks ingevuld.
* Vermeld enigszins de eigen bijdrage aan het gesprek in eigen bewoording.
* Beschrijft summier informatie verkregen uit het gesprek.</t>
  </si>
  <si>
    <t>Als 6, uitgebreid met:
* Alle onderdelen van het DROP-model zijn ingevuld.
* Maakt een koppeling van zowel de feedback van de docent als de communicatietheorie in de evaluatie van de eigen bijdrage.
* Ziet en beschrijft het verband tussen de ontwerpbeslissingen en de informatie verkregen uit het gesprek.</t>
  </si>
  <si>
    <t>Als 4, uitgebreid met:
* Heeft het DROP-model ingevuld, maar niet alle vragen beantwoord.
* Noemt in de evaluatie van de eigen bijdrage aan het gesprek of de ontvangen feedback van de docent of de geleerde communicatietheorie. 
* Ontwerpbeslissingen en informatie verkregen uit het gesprek worden nagenoeg los van elkaar beschreven.</t>
  </si>
  <si>
    <t>Als 8, uitgebreid met:
* Heeft de ter zake doende antwoorden (dwz inhoudelijk relevant en passend bij de casus) in het DROP-model onderbouwd.
* Reflecteert op de directe feedback van de docent en maakt transfer.
*  Reflecteert op de functie van het interview in het modelleringsproces.</t>
  </si>
  <si>
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analyses zijn syntactisch correct en volledig.
* Er is een verantwoording aanwezig van tenminste enkele van de bij het opstellen van de verwoordingen en analyses gemaakte keuzen.</t>
  </si>
  <si>
    <t>* Het CDM is grotendeels syntactisch correct.
* Het CDM bevat meer dan twee modelleringen die aantoonbaar afwijken van het beschikbaar gestelde bronnenmateriaal.
* Er ontbreken meer dan twee van de business rules die in het aangeleverde bronnenmateriaal terug te vinden zijn.</t>
  </si>
  <si>
    <t>* Het CDM bevat niet meer dan één of twee modelleringen die aantoonbaar afwijken van het beschikbaar gestelde bronnenmateriaal.
* Er ontbreken ten hoogste twee van de business rules die in het aangeleverde bronnenmateriaal terug te vinden zijn
* Er is gebruikgemaakt van domeinen in plaats van standaarddatatypen.</t>
  </si>
  <si>
    <t>Als 6, uitgebreid met:
* Alle business rules zijn onderkend.
* Het CDM is voorzien van predicaten en voorbeeldpopulaties op plaatsen waar deze verduidelijkend zijn.
* Er is gebruikgemaakt van subtypen waar mogelijk OF er is beargumenteerd waarom dat niet is gebeurd.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</si>
  <si>
    <t xml:space="preserve">Als 8, uitgebreid met:
* Alle gemaakte keuzen zijn verantwoord.
* Van elke onderkende business rule is verantwoord op welk deel van de gebruikte bronnen deze is gebaseerd.
</t>
  </si>
  <si>
    <t>* Het PDM wijkt op meerdere punten af van het CDM en van de reden hiervoor ontbreekt afdoende toelichting.
* Het PDM is niet voorzien van integriteitsregels die niet grafisch te zien zijn maar wel corresponderen met constraints en business rules.</t>
  </si>
  <si>
    <t>Als 6, uitgebreid met:
* Er is niet meer dan een punt aan te wijzen waar het PDM afwijkt van het CDM zonder dat de reden hiervoor afdoende is toegelicht.
* Het PDM is voorzien van integriteitsregels die niet grafisch te zien zijn maar wel corresponderen met constraints en business rules..</t>
  </si>
  <si>
    <t>Als 6, uitgebreid met:
* Alle punten waarop het PDM afwijkt van het CDM zijn voorzien van toelichting.
* Het PDM is voorzien van predicaten en voorbeeldpopulaties op plaatsen waar deze verduidelijkend zijn.
* Er is uitgebreid gebruikgemaakt van domeinen in plaats van standaarddatatypen.
* Er zijn queries aanwezig om aan te tonen dat het LRS correct en volledig is.
* Enkele van de gemaakte keuzen bij het omzetten van subtypen en relaties zijn verantwoord.</t>
  </si>
  <si>
    <t xml:space="preserve">Als 8, uitgebreid met:
* Alle gemaakte keuzen bij het omzetten van subtypen en relaties zijn verantwoord.
* Van elke onderkende business rule is de gekozen implementatie verantwoord waarbij in tenminste enkele gevallen aangegeven is welke alternatieven zijn afgevallen en waarom.
 * De correctheid van de implementatie van de business rules wordt gevalideerd middels unit tests. </t>
  </si>
  <si>
    <t xml:space="preserve">* Meer dan twee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</si>
  <si>
    <t xml:space="preserve">* Niet meer dan twee feittypen die zijn terug te vinden in de aangeleverde documentatie ontbreken.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</si>
</sst>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name val="Calibri (Hoofdtekst)_x0000_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slantDashDot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slantDashDot">
        <color auto="1"/>
      </left>
      <right/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slantDashDot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auto="1"/>
      </top>
      <bottom/>
      <diagonal/>
    </border>
    <border>
      <left/>
      <right style="thin">
        <color indexed="64"/>
      </right>
      <top style="slantDashDot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 wrapText="1"/>
    </xf>
    <xf numFmtId="2" fontId="0" fillId="0" borderId="8" xfId="0" applyNumberFormat="1" applyBorder="1" applyAlignment="1">
      <alignment horizontal="right"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3" xfId="0" applyFill="1" applyBorder="1" applyAlignment="1">
      <alignment vertical="top" wrapText="1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8" xfId="0" applyFill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usernames" Target="revisions/userNames.xml"/><Relationship Id="rId4" Type="http://schemas.openxmlformats.org/officeDocument/2006/relationships/sharedStrings" Target="sharedStrings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2.xml"/><Relationship Id="rId47" Type="http://schemas.openxmlformats.org/officeDocument/2006/relationships/revisionLog" Target="revisionLog7.xml"/><Relationship Id="rId50" Type="http://schemas.openxmlformats.org/officeDocument/2006/relationships/revisionLog" Target="revisionLog42.xml"/><Relationship Id="rId55" Type="http://schemas.openxmlformats.org/officeDocument/2006/relationships/revisionLog" Target="revisionLog47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5" Type="http://schemas.openxmlformats.org/officeDocument/2006/relationships/revisionLog" Target="revisionLog5.xml"/><Relationship Id="rId53" Type="http://schemas.openxmlformats.org/officeDocument/2006/relationships/revisionLog" Target="revisionLog45.xml"/><Relationship Id="rId36" Type="http://schemas.openxmlformats.org/officeDocument/2006/relationships/revisionLog" Target="revisionLog3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.xml"/><Relationship Id="rId52" Type="http://schemas.openxmlformats.org/officeDocument/2006/relationships/revisionLog" Target="revisionLog44.xml"/><Relationship Id="rId35" Type="http://schemas.openxmlformats.org/officeDocument/2006/relationships/revisionLog" Target="revisionLog35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43" Type="http://schemas.openxmlformats.org/officeDocument/2006/relationships/revisionLog" Target="revisionLog3.xml"/><Relationship Id="rId48" Type="http://schemas.openxmlformats.org/officeDocument/2006/relationships/revisionLog" Target="revisionLog8.xml"/><Relationship Id="rId51" Type="http://schemas.openxmlformats.org/officeDocument/2006/relationships/revisionLog" Target="revisionLog43.xml"/><Relationship Id="rId38" Type="http://schemas.openxmlformats.org/officeDocument/2006/relationships/revisionLog" Target="revisionLog38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46" Type="http://schemas.openxmlformats.org/officeDocument/2006/relationships/revisionLog" Target="revisionLog6.xml"/><Relationship Id="rId20" Type="http://schemas.openxmlformats.org/officeDocument/2006/relationships/revisionLog" Target="revisionLog20.xml"/><Relationship Id="rId41" Type="http://schemas.openxmlformats.org/officeDocument/2006/relationships/revisionLog" Target="revisionLog1.xml"/><Relationship Id="rId54" Type="http://schemas.openxmlformats.org/officeDocument/2006/relationships/revisionLog" Target="revisionLog4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BC2D80-8BAC-9C4B-836C-A99C6FF16BAC}" diskRevisions="1" revisionId="115" version="55">
  <header guid="{A21463E6-5312-9D4B-AD63-ADAF7F44CB8D}" dateTime="2018-09-20T13:36:33" maxSheetId="2" userName="Jonge Matthijs de" r:id="rId9" minRId="27" maxRId="28">
    <sheetIdMap count="1">
      <sheetId val="1"/>
    </sheetIdMap>
  </header>
  <header guid="{26E87B20-9A67-EB48-A3BD-74CEE5B5A1F7}" dateTime="2018-09-20T14:18:17" maxSheetId="2" userName="Jonge Matthijs de" r:id="rId10" minRId="29">
    <sheetIdMap count="1">
      <sheetId val="1"/>
    </sheetIdMap>
  </header>
  <header guid="{4EDFF6CC-7741-B24B-BF13-184B5B408E73}" dateTime="2018-09-20T14:18:46" maxSheetId="2" userName="Jonge Matthijs de" r:id="rId11">
    <sheetIdMap count="1">
      <sheetId val="1"/>
    </sheetIdMap>
  </header>
  <header guid="{B60F2E23-B8EB-9D44-85D7-5A916A9A4479}" dateTime="2018-09-20T14:20:37" maxSheetId="2" userName="Jonge Matthijs de" r:id="rId12" minRId="30" maxRId="31">
    <sheetIdMap count="1">
      <sheetId val="1"/>
    </sheetIdMap>
  </header>
  <header guid="{97E4878B-1860-A544-9999-0767760311F2}" dateTime="2018-10-03T14:58:58" maxSheetId="2" userName="Jonge Matthijs de" r:id="rId13" minRId="32" maxRId="38">
    <sheetIdMap count="1">
      <sheetId val="1"/>
    </sheetIdMap>
  </header>
  <header guid="{B6E76CDC-4E10-0C4D-9835-6ACB98A5291C}" dateTime="2018-10-03T15:08:35" maxSheetId="2" userName="Jonge Matthijs de" r:id="rId14" minRId="39" maxRId="40">
    <sheetIdMap count="1">
      <sheetId val="1"/>
    </sheetIdMap>
  </header>
  <header guid="{40764172-F4CC-E749-BD26-EA091D177003}" dateTime="2018-10-03T15:08:47" maxSheetId="2" userName="Jonge Matthijs de" r:id="rId15" minRId="41" maxRId="44">
    <sheetIdMap count="1">
      <sheetId val="1"/>
    </sheetIdMap>
  </header>
  <header guid="{0659CD91-BA6E-A641-8AE7-90E451F12160}" dateTime="2018-10-03T15:15:51" maxSheetId="2" userName="Jonge Matthijs de" r:id="rId16" minRId="45" maxRId="51">
    <sheetIdMap count="1">
      <sheetId val="1"/>
    </sheetIdMap>
  </header>
  <header guid="{D2D916AE-92C4-C644-BC58-F1706B8F2F09}" dateTime="2018-10-03T15:16:06" maxSheetId="2" userName="Jonge Matthijs de" r:id="rId17" minRId="52" maxRId="55">
    <sheetIdMap count="1">
      <sheetId val="1"/>
    </sheetIdMap>
  </header>
  <header guid="{3329744A-CFB0-A047-92DE-35689F752A88}" dateTime="2019-01-31T15:24:57" maxSheetId="2" userName="Jonge Matthijs de" r:id="rId18" minRId="56" maxRId="58">
    <sheetIdMap count="1">
      <sheetId val="1"/>
    </sheetIdMap>
  </header>
  <header guid="{8DFFAFB8-2ECE-EE47-95F2-5042604244B0}" dateTime="2019-01-31T15:27:57" maxSheetId="2" userName="Jonge Matthijs de" r:id="rId19" minRId="59" maxRId="61">
    <sheetIdMap count="1">
      <sheetId val="1"/>
    </sheetIdMap>
  </header>
  <header guid="{D9325345-D3AE-304D-BA3F-9EF69AE7C824}" dateTime="2019-01-31T15:31:15" maxSheetId="2" userName="Jonge Matthijs de" r:id="rId20">
    <sheetIdMap count="1">
      <sheetId val="1"/>
    </sheetIdMap>
  </header>
  <header guid="{5705ACF7-F623-2449-BE6B-8EF6AA897C76}" dateTime="2019-01-31T15:36:28" maxSheetId="2" userName="Jonge Matthijs de" r:id="rId21" minRId="62" maxRId="68">
    <sheetIdMap count="1">
      <sheetId val="1"/>
    </sheetIdMap>
  </header>
  <header guid="{CB5BA3A6-0E8E-C94E-B421-25C4A67547C0}" dateTime="2019-01-31T15:42:01" maxSheetId="2" userName="Jonge Matthijs de" r:id="rId22" minRId="69" maxRId="74">
    <sheetIdMap count="1">
      <sheetId val="1"/>
    </sheetIdMap>
  </header>
  <header guid="{BA0AFB0C-1778-9B44-928B-771C1B25DDEE}" dateTime="2019-01-31T15:42:08" maxSheetId="2" userName="Jonge Matthijs de" r:id="rId23" minRId="75">
    <sheetIdMap count="1">
      <sheetId val="1"/>
    </sheetIdMap>
  </header>
  <header guid="{0A2EB121-34AB-BF4F-9418-3EEAAFD1F494}" dateTime="2019-01-31T15:42:46" maxSheetId="2" userName="Jonge Matthijs de" r:id="rId24" minRId="76">
    <sheetIdMap count="1">
      <sheetId val="1"/>
    </sheetIdMap>
  </header>
  <header guid="{FDF1FFF5-BAAB-F942-8A5C-481321E37C3A}" dateTime="2019-01-31T15:42:57" maxSheetId="2" userName="Jonge Matthijs de" r:id="rId25">
    <sheetIdMap count="1">
      <sheetId val="1"/>
    </sheetIdMap>
  </header>
  <header guid="{78A837C2-D167-F141-9A4A-D47EFCE12C4C}" dateTime="2019-01-31T15:44:59" maxSheetId="2" userName="Jonge Matthijs de" r:id="rId26" minRId="77">
    <sheetIdMap count="1">
      <sheetId val="1"/>
    </sheetIdMap>
  </header>
  <header guid="{6B9DE916-1322-3540-A9C9-946A4FBDD855}" dateTime="2019-01-31T15:47:18" maxSheetId="2" userName="Jonge Matthijs de" r:id="rId27" minRId="78">
    <sheetIdMap count="1">
      <sheetId val="1"/>
    </sheetIdMap>
  </header>
  <header guid="{4C81F46F-C709-AA40-A502-CEED58BE8BC7}" dateTime="2019-01-31T15:50:14" maxSheetId="2" userName="Jonge Matthijs de" r:id="rId28" minRId="79">
    <sheetIdMap count="1">
      <sheetId val="1"/>
    </sheetIdMap>
  </header>
  <header guid="{84CAFBF0-63C7-4D49-89A2-AAD42CF649BF}" dateTime="2019-01-31T15:51:07" maxSheetId="2" userName="Jonge Matthijs de" r:id="rId29" minRId="80">
    <sheetIdMap count="1">
      <sheetId val="1"/>
    </sheetIdMap>
  </header>
  <header guid="{B50B6842-15DC-D741-B262-B3FA9FE22A2A}" dateTime="2019-01-31T15:51:40" maxSheetId="2" userName="Jonge Matthijs de" r:id="rId30" minRId="81">
    <sheetIdMap count="1">
      <sheetId val="1"/>
    </sheetIdMap>
  </header>
  <header guid="{07454E22-D76A-EB4F-AD62-1FCB014ADAD5}" dateTime="2019-02-20T15:21:39" maxSheetId="2" userName="Jonge Matthijs de" r:id="rId31" minRId="82">
    <sheetIdMap count="1">
      <sheetId val="1"/>
    </sheetIdMap>
  </header>
  <header guid="{ED16B1A5-3932-2F43-85E0-57C506A57985}" dateTime="2019-02-20T16:07:41" maxSheetId="2" userName="Jonge Matthijs de" r:id="rId32">
    <sheetIdMap count="1">
      <sheetId val="1"/>
    </sheetIdMap>
  </header>
  <header guid="{9A5EEDC5-90E8-BE4A-9FCC-733FA57146E0}" dateTime="2019-02-21T08:17:25" maxSheetId="2" userName="Jonge Matthijs de" r:id="rId33" minRId="83">
    <sheetIdMap count="1">
      <sheetId val="1"/>
    </sheetIdMap>
  </header>
  <header guid="{48CC7214-EEC4-4D47-A3DE-246FE14D363C}" dateTime="2019-05-10T15:04:34" maxSheetId="2" userName="Jonge Matthijs de" r:id="rId34">
    <sheetIdMap count="1">
      <sheetId val="1"/>
    </sheetIdMap>
  </header>
  <header guid="{7618BAAC-4C5D-0D45-AA9A-B7CAC050C47A}" dateTime="2019-05-10T15:04:59" maxSheetId="2" userName="Jonge Matthijs de" r:id="rId35" minRId="84" maxRId="85">
    <sheetIdMap count="1">
      <sheetId val="1"/>
    </sheetIdMap>
  </header>
  <header guid="{5380CE68-D0CF-7F40-92D4-CDF38C009315}" dateTime="2019-05-10T15:07:07" maxSheetId="2" userName="Jonge Matthijs de" r:id="rId36">
    <sheetIdMap count="1">
      <sheetId val="1"/>
    </sheetIdMap>
  </header>
  <header guid="{6C964842-0D35-8246-B3B8-01414CEC5B9A}" dateTime="2019-05-10T15:10:25" maxSheetId="2" userName="Jonge Matthijs de" r:id="rId37">
    <sheetIdMap count="1">
      <sheetId val="1"/>
    </sheetIdMap>
  </header>
  <header guid="{A4E47B22-E98D-4246-B2FA-394FFCADC9D9}" dateTime="2019-05-10T15:11:47" maxSheetId="2" userName="Jonge Matthijs de" r:id="rId38" minRId="86">
    <sheetIdMap count="1">
      <sheetId val="1"/>
    </sheetIdMap>
  </header>
  <header guid="{5AF788A3-06A6-5A40-B8F9-0CB5DA6F24F3}" dateTime="2019-05-10T15:13:30" maxSheetId="2" userName="Jonge Matthijs de" r:id="rId39">
    <sheetIdMap count="1">
      <sheetId val="1"/>
    </sheetIdMap>
  </header>
  <header guid="{8F8CE14C-F889-F446-9D63-0301616221F0}" dateTime="2019-05-23T08:35:53" maxSheetId="2" userName="Jonge Matthijs de" r:id="rId40" minRId="87" maxRId="88">
    <sheetIdMap count="1">
      <sheetId val="1"/>
    </sheetIdMap>
  </header>
  <header guid="{7EC0F3CF-8AC5-274C-8C61-F04D5E609A27}" dateTime="2019-09-02T12:13:54" maxSheetId="2" userName="Jonge Matthijs de" r:id="rId41" minRId="89" maxRId="94">
    <sheetIdMap count="1">
      <sheetId val="1"/>
    </sheetIdMap>
  </header>
  <header guid="{AB305203-27C3-534A-BDF2-309AAB6AB279}" dateTime="2019-09-02T12:14:34" maxSheetId="2" userName="Jonge Matthijs de" r:id="rId42" minRId="95">
    <sheetIdMap count="1">
      <sheetId val="1"/>
    </sheetIdMap>
  </header>
  <header guid="{44EE45E0-BC3F-5D4F-99B1-7AC03C0EDCEB}" dateTime="2019-09-02T12:15:53" maxSheetId="2" userName="Jonge Matthijs de" r:id="rId43" minRId="96">
    <sheetIdMap count="1">
      <sheetId val="1"/>
    </sheetIdMap>
  </header>
  <header guid="{382B84D4-6D0D-3A42-91BD-F32484E00224}" dateTime="2019-09-09T09:50:19" maxSheetId="2" userName="Jonge Matthijs de" r:id="rId44">
    <sheetIdMap count="1">
      <sheetId val="1"/>
    </sheetIdMap>
  </header>
  <header guid="{718C7381-727D-AF45-9990-B89E36B3987C}" dateTime="2019-09-09T09:55:12" maxSheetId="2" userName="Jonge Matthijs de" r:id="rId45" minRId="97" maxRId="98">
    <sheetIdMap count="1">
      <sheetId val="1"/>
    </sheetIdMap>
  </header>
  <header guid="{54A0ADAF-9ED3-7C4D-B981-68AFD8BDB6D7}" dateTime="2019-09-09T09:57:30" maxSheetId="2" userName="Jonge Matthijs de" r:id="rId46" minRId="99">
    <sheetIdMap count="1">
      <sheetId val="1"/>
    </sheetIdMap>
  </header>
  <header guid="{91336D69-1F16-7D4C-B166-498EA6E4CC5A}" dateTime="2019-09-09T10:00:56" maxSheetId="2" userName="Jonge Matthijs de" r:id="rId47" minRId="100" maxRId="101">
    <sheetIdMap count="1">
      <sheetId val="1"/>
    </sheetIdMap>
  </header>
  <header guid="{D171F5CA-20C1-BC4C-93FC-50DD8E94B16F}" dateTime="2019-09-09T10:02:59" maxSheetId="2" userName="Jonge Matthijs de" r:id="rId48" minRId="102">
    <sheetIdMap count="1">
      <sheetId val="1"/>
    </sheetIdMap>
  </header>
  <header guid="{61CA9D68-5B1E-A345-A34A-C51E2D5F3CA0}" dateTime="2019-09-09T10:03:32" maxSheetId="2" userName="Jonge Matthijs de" r:id="rId49" minRId="103">
    <sheetIdMap count="1">
      <sheetId val="1"/>
    </sheetIdMap>
  </header>
  <header guid="{891F61F7-28D9-4642-86A6-40464AC3568C}" dateTime="2019-09-09T10:14:06" maxSheetId="2" userName="Jonge Matthijs de" r:id="rId50" minRId="104" maxRId="107">
    <sheetIdMap count="1">
      <sheetId val="1"/>
    </sheetIdMap>
  </header>
  <header guid="{A8C23AE9-C51D-FC4A-BF28-A924A20B6106}" dateTime="2019-09-09T10:19:43" maxSheetId="2" userName="Jonge Matthijs de" r:id="rId51" minRId="108" maxRId="109">
    <sheetIdMap count="1">
      <sheetId val="1"/>
    </sheetIdMap>
  </header>
  <header guid="{BF940A5D-B783-6949-9274-C365F1995C35}" dateTime="2019-09-09T10:22:26" maxSheetId="2" userName="Jonge Matthijs de" r:id="rId52" minRId="110" maxRId="112">
    <sheetIdMap count="1">
      <sheetId val="1"/>
    </sheetIdMap>
  </header>
  <header guid="{0E04D7C2-32E7-B240-9812-D202126ADE2D}" dateTime="2019-09-09T10:24:20" maxSheetId="2" userName="Jonge Matthijs de" r:id="rId53" minRId="113">
    <sheetIdMap count="1">
      <sheetId val="1"/>
    </sheetIdMap>
  </header>
  <header guid="{47BD9852-AEFC-2246-BAF1-18C99E5A5BFA}" dateTime="2019-09-09T10:49:54" maxSheetId="2" userName="Jonge Matthijs de" r:id="rId54">
    <sheetIdMap count="1">
      <sheetId val="1"/>
    </sheetIdMap>
  </header>
  <header guid="{6CBC2D80-8BAC-9C4B-836C-A99C6FF16BAC}" dateTime="2019-09-09T10:51:15" maxSheetId="2" userName="Jonge Matthijs de" r:id="rId55" minRId="114" maxRId="11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H7" t="inlineStr">
      <is>
        <r>
          <t xml:space="preserve">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oc>
    <nc r="H7"/>
  </rcc>
  <rcc rId="90" sId="1" odxf="1" dxf="1">
    <oc r="J3" t="inlineStr">
      <is>
        <t>* Er is geen interview afgenomen</t>
      </is>
    </oc>
    <nc r="J3" t="inlineStr">
      <is>
        <r>
          <t xml:space="preserve">* Er is geen interview afgenomen </t>
        </r>
        <r>
          <rPr>
            <sz val="12"/>
            <rFont val="Calibri"/>
            <family val="2"/>
          </rPr>
          <t>of student heeft niet deelgenomen aan het interview</t>
        </r>
        <r>
          <rPr>
            <sz val="12"/>
            <color theme="1"/>
            <rFont val="Calibri"/>
            <family val="2"/>
          </rPr>
          <t>.</t>
        </r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1" sId="1" odxf="1" dxf="1">
    <oc r="I3" t="inlineStr">
      <is>
        <t xml:space="preserve">* De eigen rol tijdens het interview is benoemd
</t>
      </is>
    </oc>
    <nc r="I3" t="inlineStr">
      <is>
        <t>* DROP-model is niet aanwezig of nauwelijks ingevuld.
* Vermeld enigszins de eigen bijdrage aan het gesprek in eigen bewoording.
* Beschrijft summier informatie verkregen uit het gesprek.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2" sId="1" odxf="1" dxf="1">
    <oc r="H3" t="inlineStr">
      <is>
        <t xml:space="preserve">Als 4, aangevuld met:
* Er is reflectie aanwezig op de eigen rol tijdens het interview.
</t>
      </is>
    </oc>
    <nc r="H3" t="inlineStr">
      <is>
        <t>Als 4, uitgebreid met:
* DROP-model is nagenoeg ingevuld.
* Noemt in de evaluatie van de eigen bijdrage aan het gesprek of de ontvangen feedback van de docent of de geleerde communicatietheorie. 
* Ontwerpbeslissingen en informatie verkregen uit het gesprek worden nagenoeg los van elkaar beschreven.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3" sId="1" odxf="1" dxf="1">
    <oc r="G3" t="inlineStr">
      <is>
        <t>Als 6, uitgebreid met:
* Er zijn entiteittypen gemodelleerd die aantoonbaar uit het interview  afkomstig zijn</t>
      </is>
    </oc>
    <nc r="G3" t="inlineStr">
      <is>
        <t>Als 6, uitgebreid met:
* Alle onderdelen van het DROP-model zijn ingevuld.
* Maakt een koppeling van zowel de feedback van de docent als de communicatietheorie in de evaluatie van de eigen bijdrage.
* Ziet en beschrijft het verband tussen de ontwerpbeslissingen en de informatie verkregen uit het gesprek.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4" sId="1" odxf="1" dxf="1">
    <oc r="F3" t="inlineStr">
      <is>
        <t>Als 8, uitgebreid met:
* Er is reflectie aanwezig over de functie van het interview in het modelleringsproces.</t>
      </is>
    </oc>
    <nc r="F3" t="inlineStr">
      <is>
        <t>Als 8, uitgebreid met:
* Heeft het DROP-model steekhoudend ingevuld.
* Reflecteert op de directe feedback van de docent en maakt transfer.
*  Reflecteert op de functie van het interview in het modelleringsproces.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fmt sheetId="1" sqref="A3:E3">
    <dxf>
      <fill>
        <patternFill patternType="none">
          <bgColor auto="1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K1" t="inlineStr">
      <is>
        <t>Toelichting</t>
      </is>
    </nc>
  </rcc>
  <rfmt sheetId="1" sqref="A1:XFD1" start="0" length="2147483647">
    <dxf>
      <font>
        <b/>
      </font>
    </dxf>
  </rfmt>
  <rcv guid="{B1BB0A8B-4990-C14C-80F1-FEBBF39AA753}" action="delete"/>
  <rcv guid="{B1BB0A8B-4990-C14C-80F1-FEBBF39AA753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2:K10" start="0" length="0">
    <dxf>
      <border>
        <left style="thin">
          <color indexed="64"/>
        </left>
      </border>
    </dxf>
  </rfmt>
  <rfmt sheetId="1" sqref="K2:K10" start="0" length="0">
    <dxf>
      <border>
        <right style="thin">
          <color indexed="64"/>
        </right>
      </border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ref="A3:XFD3" action="deleteRow">
    <rfmt sheetId="1" xfDxf="1" sqref="A3:XFD3" start="0" length="0">
      <dxf>
        <alignment vertical="top"/>
      </dxf>
    </rfmt>
    <rfmt sheetId="1" sqref="C3" start="0" length="0">
      <dxf>
        <alignment wrapText="1"/>
      </dxf>
    </rfmt>
    <rfmt sheetId="1" sqref="D3" start="0" length="0">
      <dxf>
        <alignment wrapText="1"/>
      </dxf>
    </rfmt>
    <rfmt sheetId="1" sqref="F3" start="0" length="0">
      <dxf>
        <alignment wrapText="1"/>
        <border outline="0">
          <left style="slantDashDot">
            <color auto="1"/>
          </left>
        </border>
      </dxf>
    </rfmt>
    <rfmt sheetId="1" sqref="G3" start="0" length="0">
      <dxf>
        <alignment wrapText="1"/>
      </dxf>
    </rfmt>
    <rfmt sheetId="1" sqref="H3" start="0" length="0">
      <dxf>
        <alignment wrapText="1"/>
      </dxf>
    </rfmt>
    <rfmt sheetId="1" sqref="I3" start="0" length="0">
      <dxf>
        <alignment wrapText="1"/>
      </dxf>
    </rfmt>
    <rfmt sheetId="1" sqref="K3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rc rId="31" sId="1" ref="A3:XFD3" action="deleteRow">
    <rfmt sheetId="1" xfDxf="1" sqref="A3:XFD3" start="0" length="0">
      <dxf>
        <alignment vertical="top"/>
        <border outline="0">
          <bottom style="slantDashDot">
            <color auto="1"/>
          </bottom>
        </border>
      </dxf>
    </rfmt>
    <rfmt sheetId="1" sqref="C3" start="0" length="0">
      <dxf>
        <alignment wrapText="1"/>
      </dxf>
    </rfmt>
    <rfmt sheetId="1" sqref="F3" start="0" length="0">
      <dxf>
        <border outline="0">
          <left style="slantDashDot">
            <color auto="1"/>
          </left>
        </border>
      </dxf>
    </rfmt>
    <rfmt sheetId="1" sqref="K3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fmt sheetId="1" sqref="A2:XFD2" start="0" length="0">
    <dxf>
      <border>
        <bottom style="medium">
          <color indexed="64"/>
        </bottom>
      </border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" sId="1" ref="K1:K1048576" action="insertCol"/>
  <rcc rId="33" sId="1">
    <nc r="K1" t="inlineStr">
      <is>
        <t>Cijfer</t>
      </is>
    </nc>
  </rcc>
  <rfmt sheetId="1" sqref="K1:K1048576" start="0" length="0">
    <dxf>
      <border>
        <left style="thin">
          <color indexed="64"/>
        </left>
      </border>
    </dxf>
  </rfmt>
  <rfmt sheetId="1" sqref="K1:K1048576" start="0" length="0">
    <dxf>
      <border>
        <left style="slantDashDot">
          <color indexed="64"/>
        </left>
      </border>
    </dxf>
  </rfmt>
  <rfmt sheetId="1" sqref="K1:K1048576" start="0" length="0">
    <dxf>
      <border>
        <right style="slantDashDot">
          <color indexed="64"/>
        </right>
      </border>
    </dxf>
  </rfmt>
  <rfmt sheetId="1" sqref="K9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34" sId="1">
    <nc r="K2">
      <v>7</v>
    </nc>
  </rcc>
  <rcc rId="35" sId="1">
    <nc r="K3">
      <v>8</v>
    </nc>
  </rcc>
  <rcc rId="36" sId="1">
    <nc r="K6">
      <v>6</v>
    </nc>
  </rcc>
  <rcc rId="37" sId="1">
    <nc r="K7">
      <v>5</v>
    </nc>
  </rcc>
  <rcc rId="38" sId="1">
    <nc r="K9">
      <f>(K2*D2 +K3 * (D3 + D4 + D5)  + K6 * D6 + K7* (D7 + D8))/100</f>
    </nc>
  </rcc>
  <rcv guid="{B1BB0A8B-4990-C14C-80F1-FEBBF39AA753}" action="delete"/>
  <rcv guid="{B1BB0A8B-4990-C14C-80F1-FEBBF39AA753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K2">
      <v>7</v>
    </oc>
    <nc r="K2">
      <v>6</v>
    </nc>
  </rcc>
  <rcc rId="40" sId="1">
    <oc r="K9">
      <f>(K2*D2 +K3 * (D3 + D4 + D5)  + K6 * D6 + K7* (D7 + D8))/100</f>
    </oc>
    <nc r="K9">
      <f>IF(OR(K2&lt;E2,K3 &lt;E3,K6 &lt; E6,K7 &lt;E7),4,((K2*D2+K3*(D3+D4+D5)+K6*D6+K7*(D7+D8))/100))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K2">
      <v>6</v>
    </oc>
    <nc r="K2">
      <v>0</v>
    </nc>
  </rcc>
  <rcc rId="42" sId="1">
    <oc r="K3">
      <v>8</v>
    </oc>
    <nc r="K3">
      <v>0</v>
    </nc>
  </rcc>
  <rcc rId="43" sId="1">
    <oc r="K6">
      <v>6</v>
    </oc>
    <nc r="K6">
      <v>0</v>
    </nc>
  </rcc>
  <rcc rId="44" sId="1">
    <oc r="K7">
      <v>5</v>
    </oc>
    <nc r="K7">
      <v>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0" start="0" length="0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K9">
    <dxf>
      <alignment horizontal="left"/>
    </dxf>
  </rfmt>
  <rcc rId="45" sId="1">
    <oc r="K3">
      <v>0</v>
    </oc>
    <nc r="K3">
      <v>6</v>
    </nc>
  </rcc>
  <rcc rId="46" sId="1">
    <oc r="K6">
      <v>0</v>
    </oc>
    <nc r="K6">
      <v>8</v>
    </nc>
  </rcc>
  <rcc rId="47" sId="1">
    <oc r="K7">
      <v>0</v>
    </oc>
    <nc r="K7">
      <v>6</v>
    </nc>
  </rcc>
  <rcc rId="48" sId="1">
    <oc r="K9">
      <f>IF(OR(K2&lt;E2,K3 &lt;E3,K6 &lt; E6,K7 &lt;E7),4,((K2*D2+K3*(D3+D4+D5)+K6*D6+K7*(D7+D8))/100))</f>
    </oc>
    <nc r="K9">
      <f>((K2*D2)+(K3*(D3+D4+D5))+(K6*D6)+(K7*(D7+D8))) / 100</f>
    </nc>
  </rcc>
  <rcc rId="49" sId="1">
    <nc r="J9" t="inlineStr">
      <is>
        <t>Subtotaal</t>
      </is>
    </nc>
  </rcc>
  <rfmt sheetId="1" sqref="J9" start="0" length="2147483647">
    <dxf>
      <font>
        <b/>
      </font>
    </dxf>
  </rfmt>
  <rfmt sheetId="1" sqref="K9">
    <dxf>
      <numFmt numFmtId="2" formatCode="0.00"/>
    </dxf>
  </rfmt>
  <rfmt sheetId="1" sqref="K9">
    <dxf>
      <alignment horizontal="right"/>
    </dxf>
  </rfmt>
  <rfmt sheetId="1" sqref="K10">
    <dxf>
      <alignment horizontal="right"/>
    </dxf>
  </rfmt>
  <rfmt sheetId="1" sqref="K10" start="0" length="0">
    <dxf>
      <numFmt numFmtId="2" formatCode="0.00"/>
    </dxf>
  </rfmt>
  <rcc rId="50" sId="1">
    <oc r="K2">
      <v>0</v>
    </oc>
    <nc r="K2">
      <v>5</v>
    </nc>
  </rcc>
  <rcc rId="51" sId="1">
    <nc r="K10">
      <f>IF(K9&lt;4,K9,IF(OR(K2 &lt; E2, K3 &lt; E3, K6 &lt; E6,K7 &lt; E7),4,K9))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K2">
      <v>5</v>
    </oc>
    <nc r="K2">
      <v>0</v>
    </nc>
  </rcc>
  <rcc rId="53" sId="1">
    <oc r="K3">
      <v>6</v>
    </oc>
    <nc r="K3">
      <v>0</v>
    </nc>
  </rcc>
  <rcc rId="54" sId="1">
    <oc r="K6">
      <v>8</v>
    </oc>
    <nc r="K6">
      <v>0</v>
    </nc>
  </rcc>
  <rcc rId="55" sId="1">
    <oc r="K7">
      <v>6</v>
    </oc>
    <nc r="K7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" sId="1" ref="A3:XFD3" action="insertRow"/>
  <rfmt sheetId="1" sqref="A3:XFD3" start="0" length="0">
    <dxf>
      <border>
        <bottom style="thin">
          <color indexed="64"/>
        </bottom>
      </border>
    </dxf>
  </rfmt>
  <rfmt sheetId="1" sqref="A3:XFD3" start="0" length="0">
    <dxf>
      <border>
        <top/>
      </border>
    </dxf>
  </rfmt>
  <rfmt sheetId="1" sqref="A3:XFD3" start="0" length="0">
    <dxf>
      <border>
        <bottom/>
      </border>
    </dxf>
  </rfmt>
  <rfmt sheetId="1" sqref="A3:XFD3" start="0" length="0">
    <dxf>
      <border>
        <bottom style="thin">
          <color indexed="64"/>
        </bottom>
      </border>
    </dxf>
  </rfmt>
  <rfmt sheetId="1" sqref="A3:XFD3" start="0" length="0">
    <dxf>
      <border>
        <bottom style="medium">
          <color indexed="64"/>
        </bottom>
      </border>
    </dxf>
  </rfmt>
  <rfmt sheetId="1" sqref="E3" start="0" length="0">
    <dxf>
      <border>
        <left/>
        <right style="thin">
          <color indexed="64"/>
        </right>
        <top/>
        <bottom style="medium">
          <color indexed="64"/>
        </bottom>
      </border>
    </dxf>
  </rfmt>
  <rfmt sheetId="1" sqref="E3" start="0" length="0">
    <dxf>
      <border>
        <left/>
        <right style="medium">
          <color indexed="64"/>
        </right>
        <top/>
        <bottom style="medium">
          <color indexed="64"/>
        </bottom>
      </border>
    </dxf>
  </rfmt>
  <rfmt sheetId="1" sqref="B3" start="0" length="0">
    <dxf>
      <border outline="0">
        <bottom/>
      </border>
    </dxf>
  </rfmt>
  <rcc rId="57" sId="1">
    <nc r="B3" t="inlineStr">
      <is>
        <t>DMDD-3</t>
      </is>
    </nc>
  </rcc>
  <rcc rId="58" sId="1" xfDxf="1" dxf="1">
    <nc r="C3" t="inlineStr">
      <is>
        <t>Destilleert uit de gebruikte bronnen (interviews en domeinbeschrijving) de juiste business rules.</t>
      </is>
    </nc>
    <ndxf>
      <alignment vertical="top" wrapText="1"/>
      <border outline="0">
        <bottom style="medium">
          <color indexed="64"/>
        </bottom>
      </border>
    </ndxf>
  </rcc>
  <rfmt sheetId="1" sqref="B3" start="0" length="0">
    <dxf>
      <border>
        <left/>
        <right/>
        <top/>
        <bottom style="medium">
          <color indexed="64"/>
        </bottom>
      </border>
    </dxf>
  </rfmt>
  <rcv guid="{B1BB0A8B-4990-C14C-80F1-FEBBF39AA753}" action="delete"/>
  <rcv guid="{B1BB0A8B-4990-C14C-80F1-FEBBF39AA753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nc r="A3" t="inlineStr">
      <is>
        <t>Interview</t>
      </is>
    </nc>
  </rcc>
  <rfmt sheetId="1" sqref="A3:XFD3" start="0" length="0">
    <dxf>
      <border>
        <top style="medium">
          <color indexed="64"/>
        </top>
      </border>
    </dxf>
  </rfmt>
  <rcc rId="60" sId="1">
    <nc r="D3">
      <v>10</v>
    </nc>
  </rcc>
  <rcc rId="61" sId="1">
    <oc r="D5">
      <v>20</v>
    </oc>
    <nc r="D5">
      <v>15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1">
    <oc r="H3" t="inlineStr">
      <is>
        <t>Als 4, uitgebreid met:
* DROP-model is nagenoeg ingevuld.
* Noemt in de evaluatie van de eigen bijdrage aan het gesprek of de ontvangen feedback van de docent of de geleerde communicatietheorie. 
* Ontwerpbeslissingen en informatie verkregen uit het gesprek worden nagenoeg los van elkaar beschreven.</t>
      </is>
    </oc>
    <nc r="H3" t="inlineStr">
      <is>
        <t>Als 4, uitgebreid met:
* Heeft het DROP-model ingevuld, maar niet alle vragen beantwoord.
* Noemt in de evaluatie van de eigen bijdrage aan het gesprek of de ontvangen feedback van de docent of de geleerde communicatietheorie. 
* Ontwerpbeslissingen en informatie verkregen uit het gesprek worden nagenoeg los van elkaar beschreven.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62" sId="1">
    <nc r="K3">
      <v>0</v>
    </nc>
  </rcc>
  <rcc rId="63" sId="1">
    <nc r="F3" t="inlineStr">
      <is>
        <t xml:space="preserve">Als 8, uitgebreid met:
* 
* </t>
      </is>
    </nc>
  </rcc>
  <rcc rId="64" sId="1">
    <nc r="I3" t="inlineStr">
      <is>
        <t xml:space="preserve">Als 8, uitgebreid met:
* 
* </t>
      </is>
    </nc>
  </rcc>
  <rcc rId="65" sId="1">
    <nc r="J3" t="inlineStr">
      <is>
        <t xml:space="preserve">Als 8, uitgebreid met:
* 
* </t>
      </is>
    </nc>
  </rcc>
  <rcc rId="66" sId="1">
    <nc r="E3">
      <v>6</v>
    </nc>
  </rcc>
  <rcc rId="67" sId="1">
    <nc r="H3" t="inlineStr">
      <is>
        <t xml:space="preserve">* 
* </t>
      </is>
    </nc>
  </rcc>
  <rcc rId="68" sId="1">
    <nc r="G3" t="inlineStr">
      <is>
        <t xml:space="preserve">Als 6, uitgebreid met:
* Er zijn entiteittypen gemodelleerd die uitsluitend uit het interview kunnen worden gedestilleerd.
*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G3" t="inlineStr">
      <is>
        <t xml:space="preserve">Als 6, uitgebreid met:
* Er zijn entiteittypen gemodelleerd die uitsluitend uit het interview kunnen worden gedestilleerd.
* </t>
      </is>
    </oc>
    <nc r="G3" t="inlineStr">
      <is>
        <t xml:space="preserve">Als 6, uitgebreid met:
* Er zijn entiteittypen gemodelleerd die aantoonbaar uit het interview  afkomstig zijn
* </t>
      </is>
    </nc>
  </rcc>
  <rcc rId="70" sId="1">
    <oc r="H3" t="inlineStr">
      <is>
        <t xml:space="preserve">* 
* </t>
      </is>
    </oc>
    <nc r="H3" t="inlineStr">
      <is>
        <t xml:space="preserve">Als 4, aangevuld met:
* Er is reflectie aanwezig op de eigen rol tijdens het interview.
</t>
      </is>
    </nc>
  </rcc>
  <rcc rId="71" sId="1">
    <oc r="I3" t="inlineStr">
      <is>
        <t xml:space="preserve">Als 8, uitgebreid met:
* 
* </t>
      </is>
    </oc>
    <nc r="I3" t="inlineStr">
      <is>
        <t xml:space="preserve">* De eigen rol tijdens het interview is benoemd
</t>
      </is>
    </nc>
  </rcc>
  <rcc rId="72" sId="1">
    <oc r="J3" t="inlineStr">
      <is>
        <t xml:space="preserve">Als 8, uitgebreid met:
* 
* </t>
      </is>
    </oc>
    <nc r="J3" t="inlineStr">
      <is>
        <t>* Er is geen interview afgenomen</t>
      </is>
    </nc>
  </rcc>
  <rcc rId="73" sId="1">
    <oc r="K10">
      <f>((K2*D2)+(K4*(D4+D5+D6))+(K7*D7)+(K8*(D8+D9))) / 100</f>
    </oc>
    <nc r="K10">
      <f>((K2*D2)+(K3*D3) + (K4*(D4+D5+D6))+(K7*D7)+(K8*(D8+D9))) / 100</f>
    </nc>
  </rcc>
  <rcc rId="74" sId="1">
    <oc r="K11">
      <f>IF(K10&lt;4,K10,IF(OR(K2 &lt; E2, K4 &lt; E4, K7 &lt; E7,K8 &lt; E8),4,K10))</f>
    </oc>
    <nc r="K11">
      <f>IF(K10&lt;4,K10,IF(OR(K2 &lt; E2,K3 &lt; E3, K4 &lt; E4, K7 &lt; E7,K8 &lt; E8),4,K10))</f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G3" t="inlineStr">
      <is>
        <t xml:space="preserve">Als 6, uitgebreid met:
* Er zijn entiteittypen gemodelleerd die aantoonbaar uit het interview  afkomstig zijn
* </t>
      </is>
    </oc>
    <nc r="G3" t="inlineStr">
      <is>
        <t>Als 6, uitgebreid met:
* Er zijn entiteittypen gemodelleerd die aantoonbaar uit het interview  afkomstig zijn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F3" t="inlineStr">
      <is>
        <t xml:space="preserve">Als 8, uitgebreid met:
* 
* </t>
      </is>
    </oc>
    <nc r="F3" t="inlineStr">
      <is>
        <t>Als 8, uitgebreid met:
* Er is reflectie aanwezig over de functie van het interview in het modelleringsproces.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oc r="E7">
      <v>6</v>
    </oc>
    <nc r="E7">
      <v>4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oc r="G4" t="inlineStr">
      <is>
        <t>Als 6, uitgebreid met:
* Er is gebruikgemaakt van subtypen waar mogelijk.
* Van elke onderkende business rule is verantwoord waar hij in het CDM is terug te vinden.
* Alle attributen moeten een domein hebben.</t>
      </is>
    </oc>
    <nc r="G4" t="inlineStr">
      <is>
        <t>Als 6, uitgebreid met: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5">
      <v>15</v>
    </oc>
    <nc r="D5">
      <v>10</v>
    </nc>
  </rcc>
  <rcv guid="{B1BB0A8B-4990-C14C-80F1-FEBBF39AA753}" action="delete"/>
  <rcv guid="{B1BB0A8B-4990-C14C-80F1-FEBBF39AA753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
* Significante entiteittypen niet herkend.</t>
        </r>
      </is>
    </oc>
    <n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  </r>
      </is>
    </nc>
  </rcc>
  <rcv guid="{B1BB0A8B-4990-C14C-80F1-FEBBF39AA753}" action="delete"/>
  <rcv guid="{B1BB0A8B-4990-C14C-80F1-FEBBF39AA75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F3" t="inlineStr">
      <is>
        <t>Als 8, uitgebreid met:
* Heeft het DROP-model steekhoudend ingevuld.
* Reflecteert op de directe feedback van de docent en maakt transfer.
*  Reflecteert op de functie van het interview in het modelleringsproces.</t>
      </is>
    </oc>
    <nc r="F3" t="inlineStr">
      <is>
        <t>Als 8, uitgebreid met:
* Heeft de ter zake doende antwoorden (dwz inhoudelijk relevant en passend bij de casus) in het DROP-model onderbouwd.
* Reflecteert op de directe feedback van de docent en maakt transfer.
*  Reflecteert op de functie van het interview in het modelleringsproces.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H2" t="inlineStr">
      <is>
        <r>
          <t>* Alle belangrijke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r>
          <t>* Alle significante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  </r>
      </is>
    </oc>
    <nc r="I2" t="inlineStr">
      <is>
        <t>* Significante feittypen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nc>
  </rcc>
  <rcv guid="{B1BB0A8B-4990-C14C-80F1-FEBBF39AA753}" action="delete"/>
  <rcv guid="{B1BB0A8B-4990-C14C-80F1-FEBBF39AA75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>
    <oc r="G2" t="inlineStr">
      <is>
        <r>
          <t>Als 6, uitgebreid met:
* Alle feittypen zijn verwoord.
* Alle verwoordingen zijn syntactisch correct, bevatten geen afleidbare feittypen of verwijzingen naar andere feittypen en zijn allemaal semantisch duidelijk.
* Alle verwoordingen zijn geanalyseerd.
* Alle analyses zijn syntactisch correct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rFont val="Calibri (Hoofdtekst)_x0000_"/>
          </rPr>
          <t>en volledig</t>
        </r>
        <r>
          <rPr>
            <sz val="12"/>
            <color theme="1"/>
            <rFont val="Calibri"/>
            <family val="2"/>
          </rPr>
          <t xml:space="preserve">.
* Alle </t>
        </r>
        <r>
          <rPr>
            <sz val="12"/>
            <rFont val="Calibri (Hoofdtekst)_x0000_"/>
          </rPr>
          <t>relevante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rFont val="Calibri (Hoofdtekst)_x0000_"/>
          </rPr>
          <t>entiteittypen</t>
        </r>
        <r>
          <rPr>
            <sz val="12"/>
            <color theme="1"/>
            <rFont val="Calibri"/>
            <family val="2"/>
          </rPr>
          <t xml:space="preserve"> zijn herkend.
</t>
        </r>
        <r>
          <rPr>
            <sz val="12"/>
            <rFont val="Calibri (Hoofdtekst)_x0000_"/>
          </rPr>
          <t>* Er is een verantwoording aanwezig van tenminste enkele van de bij het opstellen van de verwoordingen en analyses gemaakte keuzen.</t>
        </r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 en zijn allemaal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nc>
  </rcc>
  <rcv guid="{B1BB0A8B-4990-C14C-80F1-FEBBF39AA753}" action="delete"/>
  <rcv guid="{B1BB0A8B-4990-C14C-80F1-FEBBF39AA75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C3" t="inlineStr">
      <is>
        <t>Destilleert uit de gebruikte bronnen (interviews en domeinbeschrijving) de juiste business rules.</t>
      </is>
    </oc>
    <nc r="C3" t="inlineStr">
      <is>
        <t>De student kan voor de oplossing van een concreet probleem gebruikmaken van informatie verkregen uit zelf voorbereide en zelf gevoerde elicitatiegesprekken en reflecteren op de eigen bijdrage aan die gesprekken.</t>
      </is>
    </nc>
  </rcc>
  <rcc rId="85" sId="1">
    <oc r="B3" t="inlineStr">
      <is>
        <t>DMDD-3</t>
      </is>
    </oc>
    <nc r="B3" t="inlineStr">
      <is>
        <t>DMDD-9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" start="0" length="0">
    <dxf>
      <alignment vertical="bottom"/>
    </dxf>
  </rfmt>
  <rcmt sheetId="1" cell="D5" guid="{00000000-0000-0000-0000-000000000000}" action="delete" alwaysShow="1" author="Jonge Matthijs de"/>
  <rfmt sheetId="1" sqref="D5">
    <dxf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C3" t="inlineStr">
      <is>
        <t>De student kan voor de oplossing van een concreet probleem gebruikmaken van informatie verkregen uit zelf voorbereide en zelf gevoerde elicitatiegesprekken en reflecteren op de eigen bijdrage aan die gesprekken.</t>
      </is>
    </oc>
    <nc r="C3" t="inlineStr">
      <is>
        <t>•	Heeft het gesprek aantoonbaar voorbereid aan de hand van het DROP-model.
•	Evalueert de eigen bijdrage aan het gesprek op basis van de door de docent gegeven feedback en koppelt deze evaluatie aan de geleerde communicatietheorie.
•	Rechtvaardigt ontwerpbeslissingen aan de hand van informatie die verkregen is uit het gesprek.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solid">
          <bgColor rgb="FFFF0000"/>
        </patternFill>
      </fill>
    </dxf>
  </rfmt>
  <rcv guid="{B1BB0A8B-4990-C14C-80F1-FEBBF39AA753}" action="delete"/>
  <rcv guid="{B1BB0A8B-4990-C14C-80F1-FEBBF39AA75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none">
          <bgColor auto="1"/>
        </patternFill>
      </fill>
    </dxf>
  </rfmt>
  <rcv guid="{B1BB0A8B-4990-C14C-80F1-FEBBF39AA753}" action="delete"/>
  <rcv guid="{B1BB0A8B-4990-C14C-80F1-FEBBF39AA753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H4" t="inlineStr">
      <is>
        <t>* Het CDM is syntactisch volledig correct.
* Het CDM bevat niet meer dan één of twee modelleringen die aantoonbaar afwijken van het beschikbaar gestelde bronnenmateriaal.
* Alle business rules zijn onderkend.
* Er is gebruikgemaakt van domeinen in plaats van standaarddatatypen.</t>
      </is>
    </oc>
    <nc r="H4" t="inlineStr">
      <is>
        <t>* Het CDM bevat niet meer dan één of twee modelleringen die aantoonbaar afwijken van het beschikbaar gestelde bronnenmateriaal.
* Alle business rules zijn onderkend.
* Er is gebruikgemaakt van domeinen in plaats van standaarddatatypen.</t>
      </is>
    </nc>
  </rcc>
  <rcc rId="88" sId="1">
    <oc r="H7" t="inlineStr">
      <is>
        <r>
          <t xml:space="preserve">* Het PDM is syntactisch volledig correct.
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oc>
    <nc r="H7" t="inlineStr">
      <is>
        <r>
          <t xml:space="preserve">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nc>
  </rcc>
  <rcv guid="{B1BB0A8B-4990-C14C-80F1-FEBBF39AA753}" action="delete"/>
  <rcv guid="{B1BB0A8B-4990-C14C-80F1-FEBBF39AA753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analyses zijn syntactisch correct en volledig.
* Er is een verantwoording aanwezig van tenminste enkele van de bij het opstellen van de verwoordingen en analyses gemaakte keuzen.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I4" t="inlineStr">
      <is>
        <t>* Het CDM is grotendeels syntactisch correct.
* Het CDM bevat meer dan twee modelleringen die aantoonbaar afwijken van het beschikbaar gestelde bronnenmateriaal.
* Er ontbreken business rules.</t>
      </is>
    </oc>
    <nc r="I4" t="inlineStr">
      <is>
        <t>* Het CDM is grotendeels syntactisch correct.
* Het CDM bevat meer dan twee modelleringen die aantoonbaar afwijken van het beschikbaar gestelde bronnenmateriaal.
* Er ontbreken meer dan twee van de business rules die in het aangeleverde bronnenmateriaal terug te vinden zijn.</t>
      </is>
    </nc>
  </rcc>
  <rcc rId="105" sId="1">
    <oc r="H4" t="inlineStr">
      <is>
        <t>* Het CDM bevat niet meer dan één of twee modelleringen die aantoonbaar afwijken van het beschikbaar gestelde bronnenmateriaal.
* Alle business rules zijn onderkend.
* Er is gebruikgemaakt van domeinen in plaats van standaarddatatypen.</t>
      </is>
    </oc>
    <nc r="H4" t="inlineStr">
      <is>
        <t>* Het CDM bevat niet meer dan één of twee modelleringen die aantoonbaar afwijken van het beschikbaar gestelde bronnenmateriaal.
* Er ontbreken ten hoogste twee van de business rules die in het aangeleverde bronnenmateriaal terug te vinden zijn
* Er is gebruikgemaakt van domeinen in plaats van standaarddatatypen.</t>
      </is>
    </nc>
  </rcc>
  <rcc rId="106" sId="1">
    <oc r="G4" t="inlineStr">
      <is>
        <t>Als 6, uitgebreid met:
* Het CDM is voorzien van predicaten en voorbeeldpopulaties op plaatsen waar deze verduidelijkend zijn.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oc>
    <nc r="G4" t="inlineStr">
      <is>
        <t>Als 6, uitgebreid met:
* Alle business rules zijn onderkend.
* Het CDM is voorzien van predicaten en voorbeeldpopulaties op plaatsen waar deze verduidelijkend zijn.
* Er is gebruikgemaakt van subtypen waar mogelijk OF er is beargumenteerd waarom dat niet is gebeurd.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  <rcc rId="107" sId="1">
    <oc r="F4" t="inlineStr">
      <is>
        <t xml:space="preserve">Als 8, uitgebreid met:
* Verantwoordt alle gemaakte keuzen bij het destilleren van het gegevensmodel uit het bedrijfsprocesmodel.
* Verantwoordt van elke onderkende business rule op welk deel van de gebruikte bronnen deze is gebaseerd.
</t>
      </is>
    </oc>
    <nc r="F4" t="inlineStr">
      <is>
        <t xml:space="preserve">Als 8, uitgebreid met:
* Alle gemaakte keuzen zijn verantwoord.
* Van elke onderkende business rule is verantwoord op welk deel van de gebruikte bronnen deze is gebaseerd.
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I7" t="inlineStr">
      <is>
        <r>
          <t>* Het PDM is syntactisch grotendeels correct.
* Het PDM wijkt significant af van het CDM en van de reden hiervoor ontbreekt afdoende toelichting.
* Het PDM is niet voorzien v</t>
        </r>
        <r>
          <rPr>
            <sz val="12"/>
            <rFont val="Calibri (Hoofdtekst)_x0000_"/>
          </rPr>
          <t>an integriteitsregels die niet grafisch te zien zijn maar wel corresponderen met constraints en business rules.</t>
        </r>
      </is>
    </oc>
    <nc r="I7" t="inlineStr">
      <is>
        <t>* Het PDM is syntactisch grotendeels correct.
* Het PDM wijkt op meerdere punten af van het CDM en van de reden hiervoor ontbreekt afdoende toelichting.
* Het PDM is niet voorzien van integriteitsregels die niet grafisch te zien zijn maar wel corresponderen met constraints en business rules.</t>
      </is>
    </nc>
  </rcc>
  <rcc rId="109" sId="1">
    <nc r="H7" t="inlineStr">
      <is>
        <t>Als 6, uitgebreid met:
* Het PDM is voorzien van predicaten en voorbeeldpopulaties op plaatsen waar deze verduidelijkend zijn.
* Er is niet meer dan een punt aan te wijzen waar het PDM afwijkt van het CDM zonder dat de reden hiervoor afdoende is toegelicht.
* Er is gebruikgemaakt van domeinen in plaats van standaarddatatypen.
* Er zijn queries aanwezig om aan te tonen dat het LRS correct en volledig is.
* Enkele van de gemaakte keuzen bij het omzetten van subtypen en relaties zijn verantwoord.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I7" t="inlineStr">
      <is>
        <t>* Het PDM is syntactisch grotendeels correct.
* Het PDM wijkt op meerdere punten af van het CDM en van de reden hiervoor ontbreekt afdoende toelichting.
* Het PDM is niet voorzien van integriteitsregels die niet grafisch te zien zijn maar wel corresponderen met constraints en business rules.</t>
      </is>
    </oc>
    <nc r="I7" t="inlineStr">
      <is>
        <t>* Het PDM wijkt op meerdere punten af van het CDM en van de reden hiervoor ontbreekt afdoende toelichting.
* Het PDM is niet voorzien van integriteitsregels die niet grafisch te zien zijn maar wel corresponderen met constraints en business rules.</t>
      </is>
    </nc>
  </rcc>
  <rcc rId="111" sId="1">
    <oc r="H7" t="inlineStr">
      <is>
        <t>Als 6, uitgebreid met:
* Het PDM is voorzien van predicaten en voorbeeldpopulaties op plaatsen waar deze verduidelijkend zijn.
* Er is niet meer dan een punt aan te wijzen waar het PDM afwijkt van het CDM zonder dat de reden hiervoor afdoende is toegelicht.
* Er is gebruikgemaakt van domeinen in plaats van standaarddatatypen.
* Er zijn queries aanwezig om aan te tonen dat het LRS correct en volledig is.
* Enkele van de gemaakte keuzen bij het omzetten van subtypen en relaties zijn verantwoord.</t>
      </is>
    </oc>
    <nc r="H7" t="inlineStr">
      <is>
        <t>Als 6, uitgebreid met:
* Er is niet meer dan een punt aan te wijzen waar het PDM afwijkt van het CDM zonder dat de reden hiervoor afdoende is toegelicht.
* Het PDM is voorzien van integriteitsregels die niet grafisch te zien zijn maar wel corresponderen met constraints en business rules..</t>
      </is>
    </nc>
  </rcc>
  <rcc rId="112" sId="1">
    <oc r="G7" t="inlineStr">
      <is>
        <r>
          <t xml:space="preserve">Als 6, uitgebreid met:
* Het PDM is voorzien van </t>
        </r>
        <r>
          <rPr>
            <sz val="12"/>
            <rFont val="Calibri (Hoofdtekst)_x0000_"/>
          </rPr>
          <t>predicaten en voorbeeldpopulaties op plaatsen waar deze verduidelijkend zijn.</t>
        </r>
        <r>
          <rPr>
            <sz val="12"/>
            <color theme="1"/>
            <rFont val="Calibri"/>
            <family val="2"/>
          </rPr>
          <t xml:space="preserve">
* Er is uitgebreid gebruikgemaakt van domeinen in plaats van standaarddatatypen.
* Er zijn queries aanwezig om aan te tonen dat het LRS correct en volledig is.
* Verantwoordt enkele van de gemaakte keuzen bij het omzetten van subtypen en relaties.</t>
        </r>
      </is>
    </oc>
    <nc r="G7" t="inlineStr">
      <is>
        <t>Als 6, uitgebreid met:
* Alle punten waarop het PDM afwijkt van het CDM zijn voorzien van toelichting.
* Het PDM is voorzien van predicaten en voorbeeldpopulaties op plaatsen waar deze verduidelijkend zijn.
* Er is uitgebreid gebruikgemaakt van domeinen in plaats van standaarddatatypen.
* Er zijn queries aanwezig om aan te tonen dat het LRS correct en volledig is.
* Enkele van de gemaakte keuzen bij het omzetten van subtypen en relaties zijn verantwoord.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F7" t="inlineStr">
      <is>
        <r>
          <t>Als 8, uitgebreid met:
* Verantwoordt alle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gemaakte keuzen bij het omzetten van subtypen en relaties.
* Verantwoordt van elke onderkende business rule de gekozen implementatie en geeft in tenminste enkele gevallen aan welke alternatieven zijn afgevallen en waarom.
 * De correctheid van de implementatie van de business rules wordt gevalideerd middels unit tests. </t>
        </r>
      </is>
    </oc>
    <nc r="F7" t="inlineStr">
      <is>
        <t xml:space="preserve">Als 8, uitgebreid met:
* Alle gemaakte keuzen bij het omzetten van subtypen en relaties zijn verantwoord.
* Van elke onderkende business rule is de gekozen implementatie verantwoord waarbij in tenminste enkele gevallen aangegeven is welke alternatieven zijn afgevallen en waarom.
 * De correctheid van de implementatie van de business rules wordt gevalideerd middels unit tests. 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oc r="I2" t="inlineStr">
      <is>
        <t xml:space="preserve">*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oc>
    <nc r="I2" t="inlineStr">
      <is>
        <t xml:space="preserve">* Meer dan twee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nc>
  </rcc>
  <rcc rId="115" sId="1">
    <oc r="H2" t="inlineStr">
      <is>
        <t xml:space="preserve">* Alle feittypen die zijn terug te vinden in de aangeleverde documentatie zijn verwoord.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oc>
    <nc r="H2" t="inlineStr">
      <is>
        <t xml:space="preserve">* Niet meer dan twee feittypen die zijn terug te vinden in de aangeleverde documentatie ontbreken.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I2" t="inlineStr">
      <is>
        <t>* Significante feittypen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oc>
    <nc r="I2" t="inlineStr">
      <is>
        <t>* Feittypen die zijn terug te vinden in de aangeleverde documentatie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nc>
  </rcc>
  <rcc rId="98" sId="1">
    <oc r="H2" t="inlineStr">
      <is>
        <r>
          <t>* Alle significante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r>
          <t>* Alle feittypen die zijn terug te vinden in de aangeleverde documentatie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oc r="G4" t="inlineStr">
      <is>
        <t>Als 6, uitgebreid met: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oc>
    <nc r="G4" t="inlineStr">
      <is>
        <t>Als 6, uitgebreid met:
* Het CDM is voorzien van predicaten en voorbeeldpopulaties op plaatsen waar deze verduidelijkend zijn.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G2" t="inlineStr">
      <is>
        <t>Als 6, uitgebreid met:
* Alle feittypen zijn verwoord, ook die alleen uit het interview te achterhalen zijn.
* Alle verwoordingen zijn syntactisch correct, bevatten geen afleidbare feittypen of verwijzingen naar andere feittypen en zijn allemaal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nc>
  </rcc>
  <rcc rId="101" sId="1">
    <oc r="H2" t="inlineStr">
      <is>
        <r>
          <t>* Alle feittypen die zijn terug te vinden in de aangeleverde documentatie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t xml:space="preserve">* Alle feittypen die zijn terug te vinden in de aangeleverde documentatie zijn verwoord.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I2" t="inlineStr">
      <is>
        <t>* Feittypen die zijn terug te vinden in de aangeleverde documentatie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oc>
    <nc r="I2" t="inlineStr">
      <is>
        <t xml:space="preserve">*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H5" t="inlineStr">
      <is>
        <t>* Het CDM is syntactisch volledig correct.
* Het CDM bevat niet meer dan één of twee modelleringen die aantoonbaar afwijken van het beschikbaar gestelde bronnenmateriaal.
* Alle business rules zijn onderkend.</t>
      </is>
    </oc>
    <nc r="H5" t="inlineStr">
      <is>
        <t>* Het CDM is syntactisch volledig correct.
* Het CDM bevat niet meer dan één of twee modelleringen die aantoonbaar afwijken van het beschikbaar gestelde bronnenmateriaal.
* Alle business rules zijn onderkend.
* Er is gebruikgemaakt van domeinen in plaats van standaarddatatypen.</t>
      </is>
    </nc>
  </rcc>
  <rcc rId="28" sId="1">
    <oc r="G5" t="inlineStr">
      <is>
        <t>Als 6, uitgebreid met:
* Er is gebruikgemaakt van subtypen waar mogelijk.
* Van elke onderkende business rule is verantwoord waar hij in het CDM is terug te vinden.</t>
      </is>
    </oc>
    <nc r="G5" t="inlineStr">
      <is>
        <t>Als 6, uitgebreid met:
* Er is gebruikgemaakt van subtypen waar mogelijk.
* Van elke onderkende business rule is verantwoord waar hij in het CDM is terug te vinden.
* Alle attributen moeten een domein hebben.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4">
  <userInfo guid="{A21463E6-5312-9D4B-AD63-ADAF7F44CB8D}" name="Jonge Matthijs de" id="-536591795" dateTime="2018-09-20T13:29:45"/>
  <userInfo guid="{B60F2E23-B8EB-9D44-85D7-5A916A9A4479}" name="Jonge Matthijs de" id="-536543755" dateTime="2018-09-20T14:17:31"/>
  <userInfo guid="{D2D916AE-92C4-C644-BC58-F1706B8F2F09}" name="Jonge Matthijs de" id="-536577411" dateTime="2018-10-03T14:54:33"/>
  <userInfo guid="{8DFFAFB8-2ECE-EE47-95F2-5042604244B0}" name="Jonge Matthijs de" id="-536606217" dateTime="2019-01-31T14:19:50"/>
  <userInfo guid="{6B9DE916-1322-3540-A9C9-946A4FBDD855}" name="Jonge Matthijs de" id="-536603507" dateTime="2019-01-31T15:30:27"/>
  <userInfo guid="{4C81F46F-C709-AA40-A502-CEED58BE8BC7}" name="Jonge Matthijs de" id="-536597107" dateTime="2019-01-31T15:49:38"/>
  <userInfo guid="{B50B6842-15DC-D741-B262-B3FA9FE22A2A}" name="Jonge Matthijs de" id="-536593291" dateTime="2019-01-31T15:50:40"/>
  <userInfo guid="{ED16B1A5-3932-2F43-85E0-57C506A57985}" name="Jonge Matthijs de" id="-536592756" dateTime="2019-02-20T15:17:00"/>
  <userInfo guid="{9A5EEDC5-90E8-BE4A-9FCC-733FA57146E0}" name="Jonge Matthijs de" id="-536580735" dateTime="2019-02-21T08:13:50"/>
  <userInfo guid="{5AF788A3-06A6-5A40-B8F9-0CB5DA6F24F3}" name="Jonge Matthijs de" id="-536554372" dateTime="2019-05-10T15:04:28"/>
  <userInfo guid="{8F8CE14C-F889-F446-9D63-0301616221F0}" name="Jonge Matthijs de" id="-536590001" dateTime="2019-05-23T08:35:24"/>
  <userInfo guid="{44EE45E0-BC3F-5D4F-99B1-7AC03C0EDCEB}" name="Jonge Matthijs de" id="-536563925" dateTime="2019-09-02T12:10:50"/>
  <userInfo guid="{0E04D7C2-32E7-B240-9812-D202126ADE2D}" name="Jonge Matthijs de" id="-536561094" dateTime="2019-09-09T09:49:25"/>
  <userInfo guid="{6CBC2D80-8BAC-9C4B-836C-A99C6FF16BAC}" name="Jonge Matthijs de" id="-536597621" dateTime="2019-09-09T10:49:35"/>
</user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baseColWidth="10" defaultColWidth="10.83203125" defaultRowHeight="16"/>
  <cols>
    <col min="1" max="1" width="13.6640625" style="3" bestFit="1" customWidth="1"/>
    <col min="2" max="2" width="10.83203125" style="2"/>
    <col min="3" max="3" width="42.6640625" style="2" customWidth="1"/>
    <col min="4" max="4" width="7.5" style="2" bestFit="1" customWidth="1"/>
    <col min="5" max="5" width="9" style="2" bestFit="1" customWidth="1"/>
    <col min="6" max="6" width="51.83203125" style="4" customWidth="1"/>
    <col min="7" max="7" width="63.5" style="2" customWidth="1"/>
    <col min="8" max="8" width="50.6640625" style="2" bestFit="1" customWidth="1"/>
    <col min="9" max="10" width="51.83203125" style="2" customWidth="1"/>
    <col min="11" max="11" width="9.6640625" style="17" customWidth="1"/>
    <col min="12" max="12" width="58.6640625" style="2" customWidth="1"/>
    <col min="13" max="16384" width="10.83203125" style="2"/>
  </cols>
  <sheetData>
    <row r="1" spans="1:12" s="6" customFormat="1" ht="17" thickBot="1">
      <c r="A1" s="7" t="s">
        <v>7</v>
      </c>
      <c r="D1" s="6" t="s">
        <v>2</v>
      </c>
      <c r="E1" s="6" t="s">
        <v>3</v>
      </c>
      <c r="F1" s="8">
        <v>10</v>
      </c>
      <c r="G1" s="6">
        <v>8</v>
      </c>
      <c r="H1" s="6">
        <v>6</v>
      </c>
      <c r="I1" s="6">
        <v>4</v>
      </c>
      <c r="J1" s="6">
        <v>1</v>
      </c>
      <c r="K1" s="16" t="s">
        <v>30</v>
      </c>
      <c r="L1" s="6" t="s">
        <v>29</v>
      </c>
    </row>
    <row r="2" spans="1:12" s="21" customFormat="1" ht="205" thickBot="1">
      <c r="A2" s="21" t="s">
        <v>11</v>
      </c>
      <c r="B2" s="21" t="s">
        <v>0</v>
      </c>
      <c r="C2" s="22" t="s">
        <v>15</v>
      </c>
      <c r="D2" s="21">
        <v>15</v>
      </c>
      <c r="E2" s="21">
        <v>6</v>
      </c>
      <c r="F2" s="23" t="s">
        <v>26</v>
      </c>
      <c r="G2" s="22" t="s">
        <v>40</v>
      </c>
      <c r="H2" s="22" t="s">
        <v>50</v>
      </c>
      <c r="I2" s="22" t="s">
        <v>49</v>
      </c>
      <c r="J2" s="22" t="s">
        <v>12</v>
      </c>
      <c r="K2" s="24">
        <v>0</v>
      </c>
      <c r="L2" s="25"/>
    </row>
    <row r="3" spans="1:12" s="28" customFormat="1" ht="154" thickBot="1">
      <c r="A3" s="28" t="s">
        <v>32</v>
      </c>
      <c r="B3" s="28" t="s">
        <v>33</v>
      </c>
      <c r="C3" s="27" t="s">
        <v>34</v>
      </c>
      <c r="D3" s="28">
        <v>10</v>
      </c>
      <c r="E3" s="29">
        <v>6</v>
      </c>
      <c r="F3" s="27" t="s">
        <v>39</v>
      </c>
      <c r="G3" s="27" t="s">
        <v>37</v>
      </c>
      <c r="H3" s="27" t="s">
        <v>38</v>
      </c>
      <c r="I3" s="27" t="s">
        <v>36</v>
      </c>
      <c r="J3" s="27" t="s">
        <v>35</v>
      </c>
      <c r="K3" s="30">
        <v>0</v>
      </c>
    </row>
    <row r="4" spans="1:12" ht="255">
      <c r="A4" s="3" t="s">
        <v>10</v>
      </c>
      <c r="B4" s="2" t="s">
        <v>0</v>
      </c>
      <c r="C4" s="1" t="s">
        <v>16</v>
      </c>
      <c r="D4" s="2">
        <v>35</v>
      </c>
      <c r="E4" s="2">
        <v>6</v>
      </c>
      <c r="F4" s="5" t="s">
        <v>44</v>
      </c>
      <c r="G4" s="1" t="s">
        <v>43</v>
      </c>
      <c r="H4" s="1" t="s">
        <v>42</v>
      </c>
      <c r="I4" s="1" t="s">
        <v>41</v>
      </c>
      <c r="J4" s="2" t="s">
        <v>14</v>
      </c>
      <c r="K4" s="17">
        <v>0</v>
      </c>
      <c r="L4" s="14"/>
    </row>
    <row r="5" spans="1:12" ht="85">
      <c r="B5" s="2" t="s">
        <v>1</v>
      </c>
      <c r="C5" s="1" t="s">
        <v>17</v>
      </c>
      <c r="D5" s="26">
        <v>10</v>
      </c>
      <c r="L5" s="14"/>
    </row>
    <row r="6" spans="1:12" s="9" customFormat="1" ht="103" thickBot="1">
      <c r="B6" s="9" t="s">
        <v>4</v>
      </c>
      <c r="C6" s="12" t="s">
        <v>18</v>
      </c>
      <c r="D6" s="9">
        <v>5</v>
      </c>
      <c r="F6" s="11"/>
      <c r="K6" s="18"/>
      <c r="L6" s="15"/>
    </row>
    <row r="7" spans="1:12" s="9" customFormat="1" ht="409" customHeight="1" thickBot="1">
      <c r="A7" s="9" t="s">
        <v>9</v>
      </c>
      <c r="B7" s="9" t="s">
        <v>5</v>
      </c>
      <c r="C7" s="10" t="s">
        <v>19</v>
      </c>
      <c r="D7" s="9">
        <v>10</v>
      </c>
      <c r="E7" s="9">
        <v>4</v>
      </c>
      <c r="F7" s="13" t="s">
        <v>48</v>
      </c>
      <c r="G7" s="10" t="s">
        <v>47</v>
      </c>
      <c r="H7" s="10" t="s">
        <v>46</v>
      </c>
      <c r="I7" s="10" t="s">
        <v>45</v>
      </c>
      <c r="J7" s="9" t="s">
        <v>22</v>
      </c>
      <c r="K7" s="18">
        <v>0</v>
      </c>
      <c r="L7" s="15"/>
    </row>
    <row r="8" spans="1:12" ht="102">
      <c r="A8" s="3" t="s">
        <v>8</v>
      </c>
      <c r="B8" s="2" t="s">
        <v>6</v>
      </c>
      <c r="C8" s="1" t="s">
        <v>20</v>
      </c>
      <c r="D8" s="2">
        <v>10</v>
      </c>
      <c r="E8" s="2">
        <v>4</v>
      </c>
      <c r="F8" s="5" t="s">
        <v>27</v>
      </c>
      <c r="G8" s="1" t="s">
        <v>28</v>
      </c>
      <c r="H8" s="1" t="s">
        <v>23</v>
      </c>
      <c r="I8" s="1" t="s">
        <v>24</v>
      </c>
      <c r="J8" s="1" t="s">
        <v>25</v>
      </c>
      <c r="K8" s="19">
        <v>0</v>
      </c>
      <c r="L8" s="14"/>
    </row>
    <row r="9" spans="1:12" s="9" customFormat="1" ht="35" thickBot="1">
      <c r="B9" s="9" t="s">
        <v>1</v>
      </c>
      <c r="C9" s="10" t="s">
        <v>21</v>
      </c>
      <c r="D9" s="9">
        <v>5</v>
      </c>
      <c r="F9" s="11"/>
      <c r="K9" s="18"/>
      <c r="L9" s="15"/>
    </row>
    <row r="10" spans="1:12" ht="17" thickBot="1">
      <c r="C10" s="6" t="s">
        <v>13</v>
      </c>
      <c r="D10" s="6">
        <f>SUM(D2:D9)</f>
        <v>100</v>
      </c>
      <c r="J10" s="6" t="s">
        <v>31</v>
      </c>
      <c r="K10" s="20">
        <f>((K2*D2)+(K3*D3) + (K4*(D4+D5+D6))+(K7*D7)+(K8*(D8+D9))) / 100</f>
        <v>0</v>
      </c>
    </row>
    <row r="11" spans="1:12" ht="17" thickBot="1">
      <c r="C11" s="1"/>
      <c r="K11" s="20">
        <f>IF(K10&lt;4,K10,IF(OR(K2 &lt; E2,K3 &lt; E3, K4 &lt; E4, K7 &lt; E7,K8 &lt; E8),4,K10))</f>
        <v>0</v>
      </c>
    </row>
    <row r="12" spans="1:12" s="6" customFormat="1">
      <c r="A12" s="7"/>
      <c r="F12" s="8"/>
      <c r="K12" s="16"/>
    </row>
  </sheetData>
  <dataConsolidate/>
  <customSheetViews>
    <customSheetView guid="{B1BB0A8B-4990-C14C-80F1-FEBBF39AA753}">
      <pane xSplit="5" ySplit="1" topLeftCell="F4" activePane="bottomRight" state="frozen"/>
      <selection pane="bottomRight" activeCell="EMD3" sqref="EMD3"/>
      <pageMargins left="0.7" right="0.7" top="0.75" bottom="0.75" header="0.3" footer="0.3"/>
      <pageSetup paperSize="9" orientation="portrait" r:id="rId1"/>
    </customSheetView>
    <customSheetView guid="{308A77DE-F589-46C5-99D5-5C20F0C6CF08}">
      <pane xSplit="5" ySplit="1" topLeftCell="G2" activePane="bottomRight" state="frozen"/>
      <selection pane="bottomRight" activeCell="J12" sqref="J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A42824DAC21479B4B3E30C960E4AF" ma:contentTypeVersion="6" ma:contentTypeDescription="Een nieuw document maken." ma:contentTypeScope="" ma:versionID="4db9e9cb1aee4f39222cb910d66b058d">
  <xsd:schema xmlns:xsd="http://www.w3.org/2001/XMLSchema" xmlns:xs="http://www.w3.org/2001/XMLSchema" xmlns:p="http://schemas.microsoft.com/office/2006/metadata/properties" xmlns:ns2="2e5a875c-cda8-4331-bc27-143e24035c81" targetNamespace="http://schemas.microsoft.com/office/2006/metadata/properties" ma:root="true" ma:fieldsID="d8cc3298b303957c73e35ea2114a4b95" ns2:_="">
    <xsd:import namespace="2e5a875c-cda8-4331-bc27-143e2403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a875c-cda8-4331-bc27-143e24035c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1AD44-E448-42D4-AECF-47D656B4479F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e5a875c-cda8-4331-bc27-143e24035c8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81AC49-43DE-4E6E-8365-02B60F35D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664B4C-7EC3-44F1-A0D8-95682D696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a875c-cda8-4331-bc27-143e2403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 Matthijs de</dc:creator>
  <cp:lastModifiedBy>Jonge Matthijs de</cp:lastModifiedBy>
  <dcterms:created xsi:type="dcterms:W3CDTF">2018-07-12T09:11:55Z</dcterms:created>
  <dcterms:modified xsi:type="dcterms:W3CDTF">2019-09-09T08:51:16Z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0x01010088CA42824DAC21479B4B3E30C960E4AF</vt:lpwstr>
  </property>
</Properties>
</file>