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240" yWindow="2240" windowWidth="23360" windowHeight="16140" tabRatio="500" activeTab="4"/>
  </bookViews>
  <sheets>
    <sheet name="G1" sheetId="1" r:id="rId1"/>
    <sheet name="G2" sheetId="2" r:id="rId2"/>
    <sheet name="H1" sheetId="3" r:id="rId3"/>
    <sheet name="H2" sheetId="4" r:id="rId4"/>
    <sheet name="Comparison Graph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4" l="1"/>
  <c r="I5" i="4"/>
  <c r="I4" i="4"/>
  <c r="I3" i="4"/>
  <c r="I2" i="4"/>
  <c r="I6" i="3"/>
  <c r="I5" i="3"/>
  <c r="I4" i="3"/>
  <c r="I3" i="3"/>
  <c r="I2" i="3"/>
  <c r="I7" i="2"/>
  <c r="I6" i="2"/>
  <c r="I5" i="2"/>
  <c r="I4" i="2"/>
  <c r="I3" i="2"/>
  <c r="I2" i="2"/>
  <c r="I7" i="1"/>
  <c r="I6" i="1"/>
  <c r="I5" i="1"/>
  <c r="I4" i="1"/>
  <c r="I3" i="1"/>
  <c r="I2" i="1"/>
  <c r="H6" i="4"/>
  <c r="H5" i="4"/>
  <c r="H4" i="4"/>
  <c r="H3" i="4"/>
  <c r="H2" i="4"/>
  <c r="H6" i="3"/>
  <c r="H5" i="3"/>
  <c r="H4" i="3"/>
  <c r="H3" i="3"/>
  <c r="H2" i="3"/>
  <c r="H7" i="2"/>
  <c r="H6" i="2"/>
  <c r="H5" i="2"/>
  <c r="H4" i="2"/>
  <c r="H3" i="2"/>
  <c r="H2" i="2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<sst xmlns="http://schemas.openxmlformats.org/spreadsheetml/2006/main" count="94" uniqueCount="18">
  <si>
    <t>Experiment name</t>
  </si>
  <si>
    <t>Experiment number</t>
  </si>
  <si>
    <t>Device address</t>
  </si>
  <si>
    <t>Device name</t>
  </si>
  <si>
    <t>Count</t>
  </si>
  <si>
    <t>First timestamp</t>
  </si>
  <si>
    <t>Second timestamp</t>
  </si>
  <si>
    <t>0ft</t>
  </si>
  <si>
    <t>66:7C:F5:19:B2:DC</t>
  </si>
  <si>
    <t>LightBlue</t>
  </si>
  <si>
    <t>5ft</t>
  </si>
  <si>
    <t>10ft</t>
  </si>
  <si>
    <t>15ft</t>
  </si>
  <si>
    <t>20ft</t>
  </si>
  <si>
    <t>25ft</t>
  </si>
  <si>
    <t>79:E6:6B:72:AF:5B</t>
  </si>
  <si>
    <t>Unknown</t>
  </si>
  <si>
    <t>4D:1C:4E:CA:6C:70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</si>
</sst>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G1</c:v>
          </c:tx>
          <c:marker>
            <c:symbol val="none"/>
          </c:marker>
          <c:cat>
            <c:strRef>
              <c:f>'G1'!$A$2:$A$7</c:f>
              <c:strCache>
                <c:ptCount val="6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</c:strCache>
            </c:strRef>
          </c:cat>
          <c:val>
            <c:numRef>
              <c:f>'G1'!$I$2:$I$7</c:f>
              <c:numCache>
                <c:formatCode>General</c:formatCode>
                <c:ptCount val="6"/>
                <c:pt idx="0">
                  <c:v>53.02673799986387</c:v>
                </c:pt>
                <c:pt idx="1">
                  <c:v>37.30941555386052</c:v>
                </c:pt>
                <c:pt idx="2">
                  <c:v>34.34916995037588</c:v>
                </c:pt>
                <c:pt idx="3">
                  <c:v>10.6718108016969</c:v>
                </c:pt>
                <c:pt idx="4">
                  <c:v>1.678463480858539</c:v>
                </c:pt>
                <c:pt idx="5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v>G2</c:v>
          </c:tx>
          <c:marker>
            <c:symbol val="none"/>
          </c:marker>
          <c:val>
            <c:numRef>
              <c:f>'G2'!$I$2:$I$7</c:f>
              <c:numCache>
                <c:formatCode>General</c:formatCode>
                <c:ptCount val="6"/>
                <c:pt idx="0">
                  <c:v>58.86811671071816</c:v>
                </c:pt>
                <c:pt idx="1">
                  <c:v>37.38152960579865</c:v>
                </c:pt>
                <c:pt idx="2">
                  <c:v>34.99064354712317</c:v>
                </c:pt>
                <c:pt idx="3">
                  <c:v>8.876123021174347</c:v>
                </c:pt>
                <c:pt idx="4">
                  <c:v>0.9</c:v>
                </c:pt>
                <c:pt idx="5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v>H1</c:v>
          </c:tx>
          <c:marker>
            <c:symbol val="none"/>
          </c:marker>
          <c:val>
            <c:numRef>
              <c:f>'H1'!$I$2:$I$6</c:f>
              <c:numCache>
                <c:formatCode>General</c:formatCode>
                <c:ptCount val="5"/>
                <c:pt idx="0">
                  <c:v>55.19769454511538</c:v>
                </c:pt>
                <c:pt idx="1">
                  <c:v>25.16890463810008</c:v>
                </c:pt>
                <c:pt idx="2">
                  <c:v>22.52396681593956</c:v>
                </c:pt>
                <c:pt idx="3">
                  <c:v>0.1</c:v>
                </c:pt>
                <c:pt idx="4">
                  <c:v>0.8</c:v>
                </c:pt>
              </c:numCache>
            </c:numRef>
          </c:val>
          <c:smooth val="0"/>
        </c:ser>
        <c:ser>
          <c:idx val="3"/>
          <c:order val="3"/>
          <c:tx>
            <c:v>H2</c:v>
          </c:tx>
          <c:marker>
            <c:symbol val="none"/>
          </c:marker>
          <c:val>
            <c:numRef>
              <c:f>'H2'!$I$2:$I$6</c:f>
              <c:numCache>
                <c:formatCode>General</c:formatCode>
                <c:ptCount val="5"/>
                <c:pt idx="0">
                  <c:v>54.86302711590977</c:v>
                </c:pt>
                <c:pt idx="1">
                  <c:v>31.45173013709733</c:v>
                </c:pt>
                <c:pt idx="2">
                  <c:v>19.6583651464479</c:v>
                </c:pt>
                <c:pt idx="3">
                  <c:v>0.4</c:v>
                </c:pt>
                <c:pt idx="4">
                  <c:v>3.754063810700061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964520"/>
        <c:axId val="579963576"/>
      </c:lineChart>
      <c:catAx>
        <c:axId val="57996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579963576"/>
        <c:crosses val="autoZero"/>
        <c:auto val="1"/>
        <c:lblAlgn val="ctr"/>
        <c:lblOffset val="100"/>
        <c:noMultiLvlLbl val="0"/>
      </c:catAx>
      <c:valAx>
        <c:axId val="57996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96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88900</xdr:rowOff>
    </xdr:from>
    <xdr:to>
      <xdr:col>13</xdr:col>
      <xdr:colOff>317500</xdr:colOff>
      <xdr:row>38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3" sqref="I3:I7"/>
    </sheetView>
  </sheetViews>
  <sheetFormatPr baseColWidth="10" defaultRowHeight="15" x14ac:dyDescent="0"/>
  <cols>
    <col min="1" max="1" width="18.5" customWidth="1"/>
    <col min="2" max="2" width="18.83203125" customWidth="1"/>
    <col min="3" max="3" width="16.5" customWidth="1"/>
    <col min="4" max="4" width="14.6640625" customWidth="1"/>
    <col min="6" max="6" width="18.5" customWidth="1"/>
    <col min="7" max="7" width="20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8</v>
      </c>
      <c r="D2" t="s">
        <v>9</v>
      </c>
      <c r="E2">
        <v>711</v>
      </c>
      <c r="F2" s="1">
        <v>1389450288.2377501</v>
      </c>
      <c r="G2" s="1">
        <v>1389450301.64608</v>
      </c>
      <c r="H2" s="1">
        <f>G2-F2</f>
        <v>13.408329963684082</v>
      </c>
      <c r="I2">
        <f>E2/MAX(H2, 10)</f>
        <v>53.026737999863869</v>
      </c>
    </row>
    <row r="3" spans="1:9">
      <c r="A3" t="s">
        <v>10</v>
      </c>
      <c r="B3">
        <v>2</v>
      </c>
      <c r="C3" t="s">
        <v>8</v>
      </c>
      <c r="D3" t="s">
        <v>9</v>
      </c>
      <c r="E3">
        <v>395</v>
      </c>
      <c r="F3" s="1">
        <v>1389450322.1812201</v>
      </c>
      <c r="G3" s="1">
        <v>1389450332.7683599</v>
      </c>
      <c r="H3" s="1">
        <f t="shared" ref="H3:H7" si="0">G3-F3</f>
        <v>10.587139844894409</v>
      </c>
      <c r="I3">
        <f t="shared" ref="I3:I7" si="1">E3/MAX(H3, 10)</f>
        <v>37.309415553860525</v>
      </c>
    </row>
    <row r="4" spans="1:9">
      <c r="A4" t="s">
        <v>11</v>
      </c>
      <c r="B4">
        <v>3</v>
      </c>
      <c r="C4" t="s">
        <v>8</v>
      </c>
      <c r="D4" t="s">
        <v>9</v>
      </c>
      <c r="E4">
        <v>456</v>
      </c>
      <c r="F4" s="1">
        <v>1389450351.2132599</v>
      </c>
      <c r="G4" s="1">
        <v>1389450364.4886899</v>
      </c>
      <c r="H4" s="1">
        <f t="shared" si="0"/>
        <v>13.275429964065552</v>
      </c>
      <c r="I4">
        <f t="shared" si="1"/>
        <v>34.349169950375881</v>
      </c>
    </row>
    <row r="5" spans="1:9">
      <c r="A5" t="s">
        <v>12</v>
      </c>
      <c r="B5">
        <v>4</v>
      </c>
      <c r="C5" t="s">
        <v>8</v>
      </c>
      <c r="D5" t="s">
        <v>9</v>
      </c>
      <c r="E5">
        <v>131</v>
      </c>
      <c r="F5" s="1">
        <v>1389450389.17224</v>
      </c>
      <c r="G5" s="1">
        <v>1389450401.4475701</v>
      </c>
      <c r="H5" s="1">
        <f t="shared" si="0"/>
        <v>12.275330066680908</v>
      </c>
      <c r="I5">
        <f t="shared" si="1"/>
        <v>10.671810801696896</v>
      </c>
    </row>
    <row r="6" spans="1:9">
      <c r="A6" t="s">
        <v>13</v>
      </c>
      <c r="B6">
        <v>5</v>
      </c>
      <c r="C6" t="s">
        <v>8</v>
      </c>
      <c r="D6" t="s">
        <v>9</v>
      </c>
      <c r="E6">
        <v>20</v>
      </c>
      <c r="F6" s="1">
        <v>1389450434.17467</v>
      </c>
      <c r="G6" s="1">
        <v>1389450446.0903299</v>
      </c>
      <c r="H6" s="1">
        <f t="shared" si="0"/>
        <v>11.91565990447998</v>
      </c>
      <c r="I6">
        <f t="shared" si="1"/>
        <v>1.6784634808585395</v>
      </c>
    </row>
    <row r="7" spans="1:9">
      <c r="A7" t="s">
        <v>14</v>
      </c>
      <c r="B7">
        <v>6</v>
      </c>
      <c r="C7" t="s">
        <v>8</v>
      </c>
      <c r="D7" t="s">
        <v>9</v>
      </c>
      <c r="E7">
        <v>4</v>
      </c>
      <c r="F7" s="1">
        <v>1389450472.3889799</v>
      </c>
      <c r="G7" s="1">
        <v>1389450474.00615</v>
      </c>
      <c r="H7" s="1">
        <f t="shared" si="0"/>
        <v>1.6171700954437256</v>
      </c>
      <c r="I7">
        <f t="shared" si="1"/>
        <v>0.4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2" sqref="I2:I7"/>
    </sheetView>
  </sheetViews>
  <sheetFormatPr baseColWidth="10" defaultRowHeight="15" x14ac:dyDescent="0"/>
  <cols>
    <col min="1" max="1" width="15.5" customWidth="1"/>
    <col min="2" max="2" width="19.33203125" customWidth="1"/>
    <col min="3" max="3" width="16.6640625" customWidth="1"/>
    <col min="4" max="4" width="12.5" customWidth="1"/>
    <col min="6" max="6" width="18.33203125" customWidth="1"/>
    <col min="7" max="7" width="18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8</v>
      </c>
      <c r="D2" t="s">
        <v>9</v>
      </c>
      <c r="E2">
        <v>758</v>
      </c>
      <c r="F2" s="1">
        <v>1389450525.06862</v>
      </c>
      <c r="G2" s="1">
        <v>1389450537.94486</v>
      </c>
      <c r="H2" s="1">
        <f>G2-F2</f>
        <v>12.876240015029907</v>
      </c>
      <c r="I2">
        <f>E2/MAX(H2, 10)</f>
        <v>58.868116710718162</v>
      </c>
    </row>
    <row r="3" spans="1:9">
      <c r="A3" t="s">
        <v>10</v>
      </c>
      <c r="B3">
        <v>2</v>
      </c>
      <c r="C3" t="s">
        <v>8</v>
      </c>
      <c r="D3" t="s">
        <v>9</v>
      </c>
      <c r="E3">
        <v>441</v>
      </c>
      <c r="F3" s="1">
        <v>1389450559.47012</v>
      </c>
      <c r="G3" s="1">
        <v>1389450571.26739</v>
      </c>
      <c r="H3" s="1">
        <f>G3-F3</f>
        <v>11.797270059585571</v>
      </c>
      <c r="I3">
        <f>E3/MAX(H3, 10)</f>
        <v>37.381529605798647</v>
      </c>
    </row>
    <row r="4" spans="1:9">
      <c r="A4" t="s">
        <v>11</v>
      </c>
      <c r="B4">
        <v>3</v>
      </c>
      <c r="C4" t="s">
        <v>8</v>
      </c>
      <c r="D4" t="s">
        <v>9</v>
      </c>
      <c r="E4">
        <v>408</v>
      </c>
      <c r="F4" s="1">
        <v>1389450590.6863999</v>
      </c>
      <c r="G4" s="1">
        <v>1389450602.3466599</v>
      </c>
      <c r="H4" s="1">
        <f>G4-F4</f>
        <v>11.660259962081909</v>
      </c>
      <c r="I4">
        <f>E4/MAX(H4, 10)</f>
        <v>34.99064354712317</v>
      </c>
    </row>
    <row r="5" spans="1:9">
      <c r="A5" t="s">
        <v>12</v>
      </c>
      <c r="B5">
        <v>4</v>
      </c>
      <c r="C5" t="s">
        <v>8</v>
      </c>
      <c r="D5" t="s">
        <v>9</v>
      </c>
      <c r="E5">
        <v>100</v>
      </c>
      <c r="F5" s="1">
        <v>1389450625.6870799</v>
      </c>
      <c r="G5" s="1">
        <v>1389450636.9532599</v>
      </c>
      <c r="H5" s="1">
        <f>G5-F5</f>
        <v>11.266180038452148</v>
      </c>
      <c r="I5">
        <f>E5/MAX(H5, 10)</f>
        <v>8.8761230211743474</v>
      </c>
    </row>
    <row r="6" spans="1:9">
      <c r="A6" t="s">
        <v>13</v>
      </c>
      <c r="B6">
        <v>5</v>
      </c>
      <c r="C6" t="s">
        <v>8</v>
      </c>
      <c r="D6" t="s">
        <v>9</v>
      </c>
      <c r="E6">
        <v>9</v>
      </c>
      <c r="F6" s="1">
        <v>1389450679.4597199</v>
      </c>
      <c r="G6" s="1">
        <v>1389450679.65377</v>
      </c>
      <c r="H6" s="1">
        <f>G6-F6</f>
        <v>0.19405007362365723</v>
      </c>
      <c r="I6">
        <f>E6/MAX(H6, 10)</f>
        <v>0.9</v>
      </c>
    </row>
    <row r="7" spans="1:9">
      <c r="A7" t="s">
        <v>14</v>
      </c>
      <c r="B7">
        <v>6</v>
      </c>
      <c r="C7" t="s">
        <v>15</v>
      </c>
      <c r="D7" t="s">
        <v>9</v>
      </c>
      <c r="E7">
        <v>3</v>
      </c>
      <c r="F7" s="1">
        <v>1389450724.7114601</v>
      </c>
      <c r="G7" s="1">
        <v>1389450724.74353</v>
      </c>
      <c r="H7" s="1">
        <f>G7-F7</f>
        <v>3.2069921493530273E-2</v>
      </c>
      <c r="I7">
        <f>E7/MAX(H7, 10)</f>
        <v>0.3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2" sqref="I2:I6"/>
    </sheetView>
  </sheetViews>
  <sheetFormatPr baseColWidth="10" defaultRowHeight="15" x14ac:dyDescent="0"/>
  <cols>
    <col min="1" max="1" width="18" customWidth="1"/>
    <col min="2" max="2" width="17.1640625" customWidth="1"/>
    <col min="3" max="3" width="18.1640625" customWidth="1"/>
    <col min="4" max="4" width="15" customWidth="1"/>
    <col min="6" max="6" width="16.33203125" customWidth="1"/>
    <col min="7" max="7" width="18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15</v>
      </c>
      <c r="D2" t="s">
        <v>9</v>
      </c>
      <c r="E2">
        <v>618</v>
      </c>
      <c r="F2" s="1">
        <v>1389451466.8831501</v>
      </c>
      <c r="G2" s="1">
        <v>1389451478.0792699</v>
      </c>
      <c r="H2" s="1">
        <f>G2-F2</f>
        <v>11.196119785308838</v>
      </c>
      <c r="I2">
        <f>E2/MAX(H2, 10)</f>
        <v>55.197694545115375</v>
      </c>
    </row>
    <row r="3" spans="1:9">
      <c r="A3" t="s">
        <v>10</v>
      </c>
      <c r="B3">
        <v>2</v>
      </c>
      <c r="C3" t="s">
        <v>15</v>
      </c>
      <c r="D3" t="s">
        <v>9</v>
      </c>
      <c r="E3">
        <v>281</v>
      </c>
      <c r="F3" s="1">
        <v>1389451531.38746</v>
      </c>
      <c r="G3" s="1">
        <v>1389451542.5520301</v>
      </c>
      <c r="H3" s="1">
        <f>G3-F3</f>
        <v>11.164570093154907</v>
      </c>
      <c r="I3">
        <f>E3/MAX(H3, 10)</f>
        <v>25.168904638100081</v>
      </c>
    </row>
    <row r="4" spans="1:9">
      <c r="A4" t="s">
        <v>11</v>
      </c>
      <c r="B4">
        <v>3</v>
      </c>
      <c r="C4" t="s">
        <v>15</v>
      </c>
      <c r="D4" t="s">
        <v>9</v>
      </c>
      <c r="E4">
        <v>288</v>
      </c>
      <c r="F4" s="1">
        <v>1389451577.8357</v>
      </c>
      <c r="G4" s="1">
        <v>1389451590.6220801</v>
      </c>
      <c r="H4" s="1">
        <f>G4-F4</f>
        <v>12.786380052566528</v>
      </c>
      <c r="I4">
        <f>E4/MAX(H4, 10)</f>
        <v>22.523966815939559</v>
      </c>
    </row>
    <row r="5" spans="1:9">
      <c r="A5" t="s">
        <v>12</v>
      </c>
      <c r="B5">
        <v>4</v>
      </c>
      <c r="C5" t="s">
        <v>15</v>
      </c>
      <c r="D5" t="s">
        <v>9</v>
      </c>
      <c r="E5">
        <v>1</v>
      </c>
      <c r="F5" s="1">
        <v>1389451627.78495</v>
      </c>
      <c r="G5" s="1">
        <v>1389451627.78495</v>
      </c>
      <c r="H5" s="1">
        <f>G5-F5</f>
        <v>0</v>
      </c>
      <c r="I5">
        <f>E5/MAX(H5, 10)</f>
        <v>0.1</v>
      </c>
    </row>
    <row r="6" spans="1:9">
      <c r="A6" t="s">
        <v>16</v>
      </c>
      <c r="B6">
        <v>5</v>
      </c>
      <c r="C6" t="s">
        <v>15</v>
      </c>
      <c r="D6" t="s">
        <v>9</v>
      </c>
      <c r="E6">
        <v>8</v>
      </c>
      <c r="F6" s="1">
        <v>1389451637.79547</v>
      </c>
      <c r="G6" s="1">
        <v>1389451639.1701801</v>
      </c>
      <c r="H6" s="1">
        <f>G6-F6</f>
        <v>1.3747100830078125</v>
      </c>
      <c r="I6">
        <f>E6/MAX(H6, 10)</f>
        <v>0.8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J22" sqref="J22"/>
    </sheetView>
  </sheetViews>
  <sheetFormatPr baseColWidth="10" defaultRowHeight="15" x14ac:dyDescent="0"/>
  <cols>
    <col min="1" max="1" width="16" customWidth="1"/>
    <col min="2" max="2" width="18.1640625" customWidth="1"/>
    <col min="3" max="3" width="18.6640625" customWidth="1"/>
    <col min="4" max="4" width="13.1640625" customWidth="1"/>
    <col min="6" max="6" width="19.83203125" customWidth="1"/>
    <col min="7" max="7" width="17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15</v>
      </c>
      <c r="D2" t="s">
        <v>9</v>
      </c>
      <c r="E2">
        <v>710</v>
      </c>
      <c r="F2" s="1">
        <v>1389451861.2515299</v>
      </c>
      <c r="G2" s="1">
        <v>1389451874.1928501</v>
      </c>
      <c r="H2" s="1">
        <f>G2-F2</f>
        <v>12.941320180892944</v>
      </c>
      <c r="I2">
        <f>E2/MAX(H2, 10)</f>
        <v>54.863027115909773</v>
      </c>
    </row>
    <row r="3" spans="1:9">
      <c r="A3" t="s">
        <v>10</v>
      </c>
      <c r="B3">
        <v>2</v>
      </c>
      <c r="C3" t="s">
        <v>15</v>
      </c>
      <c r="D3" t="s">
        <v>9</v>
      </c>
      <c r="E3">
        <v>345</v>
      </c>
      <c r="F3" s="1">
        <v>1389451904.91803</v>
      </c>
      <c r="G3" s="1">
        <v>1389451915.8872199</v>
      </c>
      <c r="H3" s="1">
        <f>G3-F3</f>
        <v>10.969189882278442</v>
      </c>
      <c r="I3">
        <f>E3/MAX(H3, 10)</f>
        <v>31.451730137097329</v>
      </c>
    </row>
    <row r="4" spans="1:9">
      <c r="A4" t="s">
        <v>11</v>
      </c>
      <c r="B4">
        <v>3</v>
      </c>
      <c r="C4" t="s">
        <v>15</v>
      </c>
      <c r="D4" t="s">
        <v>9</v>
      </c>
      <c r="E4">
        <v>271</v>
      </c>
      <c r="F4" s="1">
        <v>1389451942.3339601</v>
      </c>
      <c r="G4" s="1">
        <v>1389451956.1194401</v>
      </c>
      <c r="H4" s="1">
        <f>G4-F4</f>
        <v>13.78548002243042</v>
      </c>
      <c r="I4">
        <f>E4/MAX(H4, 10)</f>
        <v>19.658365146447903</v>
      </c>
    </row>
    <row r="5" spans="1:9">
      <c r="A5" t="s">
        <v>12</v>
      </c>
      <c r="B5">
        <v>4</v>
      </c>
      <c r="C5" t="s">
        <v>15</v>
      </c>
      <c r="D5" t="s">
        <v>9</v>
      </c>
      <c r="E5">
        <v>4</v>
      </c>
      <c r="F5" s="1">
        <v>1389452015.1806099</v>
      </c>
      <c r="G5" s="1">
        <v>1389452015.63569</v>
      </c>
      <c r="H5" s="1">
        <f>G5-F5</f>
        <v>0.45508003234863281</v>
      </c>
      <c r="I5">
        <f>E5/MAX(H5, 10)</f>
        <v>0.4</v>
      </c>
    </row>
    <row r="6" spans="1:9">
      <c r="A6" t="s">
        <v>14</v>
      </c>
      <c r="B6">
        <v>5</v>
      </c>
      <c r="C6" t="s">
        <v>17</v>
      </c>
      <c r="D6" t="s">
        <v>9</v>
      </c>
      <c r="E6">
        <v>40</v>
      </c>
      <c r="F6" s="1">
        <v>1389452105.91117</v>
      </c>
      <c r="G6" s="1">
        <v>1389452116.5662899</v>
      </c>
      <c r="H6" s="1">
        <f>G6-F6</f>
        <v>10.655119895935059</v>
      </c>
      <c r="I6">
        <f>E6/MAX(H6, 10)</f>
        <v>3.7540638107000608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39" sqref="G39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G1</vt:lpstr>
      <vt:lpstr>G2</vt:lpstr>
      <vt:lpstr>H1</vt:lpstr>
      <vt:lpstr>H2</vt:lpstr>
      <vt:lpstr>Comparison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2014-01-12T19:34:25Z</dcterms:created>
  <dcterms:modified xsi:type="dcterms:W3CDTF">2014-01-12T19:46:34Z</dcterms:modified>
</cp:coreProperties>
</file>