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Resumen Area" sheetId="4" r:id="rId1"/>
    <sheet name="Resumen Nota" sheetId="7" r:id="rId2"/>
    <sheet name="Grafico Nota" sheetId="8" r:id="rId3"/>
    <sheet name="Facturacion" sheetId="2" r:id="rId4"/>
    <sheet name="Convenio" sheetId="9" r:id="rId5"/>
    <sheet name="Notas" sheetId="5" r:id="rId6"/>
    <sheet name="Personas" sheetId="6" r:id="rId7"/>
  </sheets>
  <definedNames>
    <definedName name="_xlnm._FilterDatabase" localSheetId="3" hidden="1">Facturacion!$A$1:$N$707</definedName>
  </definedNames>
  <calcPr calcId="152511"/>
  <pivotCaches>
    <pivotCache cacheId="25" r:id="rId8"/>
    <pivotCache cacheId="28" r:id="rId9"/>
  </pivotCaches>
</workbook>
</file>

<file path=xl/calcChain.xml><?xml version="1.0" encoding="utf-8"?>
<calcChain xmlns="http://schemas.openxmlformats.org/spreadsheetml/2006/main">
  <c r="E3" i="9" l="1"/>
  <c r="E2" i="9"/>
  <c r="M707" i="2" l="1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707" i="2" l="1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707" i="2" l="1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<sst xmlns="http://schemas.openxmlformats.org/spreadsheetml/2006/main" count="11820" uniqueCount="2958">
  <si>
    <t>Mes</t>
  </si>
  <si>
    <t>Persona</t>
  </si>
  <si>
    <t>Importe</t>
  </si>
  <si>
    <t>Total general</t>
  </si>
  <si>
    <t>Area</t>
  </si>
  <si>
    <t>CTO</t>
  </si>
  <si>
    <t>Fecha Entrega Factura</t>
  </si>
  <si>
    <t>(en blanco)</t>
  </si>
  <si>
    <t>CIARDI</t>
  </si>
  <si>
    <t>TECNOPOLIS</t>
  </si>
  <si>
    <t>Anexo</t>
  </si>
  <si>
    <t>TDA - CONSEJO ASESOR</t>
  </si>
  <si>
    <t>NAC</t>
  </si>
  <si>
    <t>L. CHAIT</t>
  </si>
  <si>
    <t>TDA</t>
  </si>
  <si>
    <t>BILLIONI</t>
  </si>
  <si>
    <t>BILLONI</t>
  </si>
  <si>
    <t>CCK</t>
  </si>
  <si>
    <t>TERRITORIO - BAIGORRIA</t>
  </si>
  <si>
    <t>J. GALARZA</t>
  </si>
  <si>
    <t>M. IZAGUIRRE</t>
  </si>
  <si>
    <t>INTEGRACION DIGITAL</t>
  </si>
  <si>
    <t>INGRID F.</t>
  </si>
  <si>
    <t>MOTA</t>
  </si>
  <si>
    <t>G. DIAZ</t>
  </si>
  <si>
    <t>INFORMATICA</t>
  </si>
  <si>
    <t>V. TARANTO</t>
  </si>
  <si>
    <t>CCK - MESA ENTRADA</t>
  </si>
  <si>
    <t>TUBIO</t>
  </si>
  <si>
    <t>TECNOPOLIS - CARPINTERIA</t>
  </si>
  <si>
    <t>CUECA</t>
  </si>
  <si>
    <t>C. LEYES</t>
  </si>
  <si>
    <t>CCK - IGUALDAD CULTURAL</t>
  </si>
  <si>
    <t>TECNOPOLIS - MANTENIMIENTO</t>
  </si>
  <si>
    <t>TECNOPOLIS - COMUNICACIÓN</t>
  </si>
  <si>
    <t>ORLANDO</t>
  </si>
  <si>
    <t>TECNOPOLIS - GASTRONOMIA</t>
  </si>
  <si>
    <t>Firma</t>
  </si>
  <si>
    <t>SILVA</t>
  </si>
  <si>
    <t>JORGE LUIS</t>
  </si>
  <si>
    <t>LOPEZ</t>
  </si>
  <si>
    <t>EDMUNDO EUGENIO</t>
  </si>
  <si>
    <t>LARREA</t>
  </si>
  <si>
    <t>HECTOR</t>
  </si>
  <si>
    <t>DELGADO</t>
  </si>
  <si>
    <t>ALICIA SUSANA</t>
  </si>
  <si>
    <t>PAGNI</t>
  </si>
  <si>
    <t>MARTA INES</t>
  </si>
  <si>
    <t>BISTAGNINO</t>
  </si>
  <si>
    <t>DEOLINDA</t>
  </si>
  <si>
    <t>PEREZ</t>
  </si>
  <si>
    <t>CARLOS ALBERTO</t>
  </si>
  <si>
    <t>WAISGOLD</t>
  </si>
  <si>
    <t>ISAAC CARLOS ALBERTO</t>
  </si>
  <si>
    <t>GARCIA</t>
  </si>
  <si>
    <t>HORACIO</t>
  </si>
  <si>
    <t>BAROLI</t>
  </si>
  <si>
    <t>DANIEL RUBEN</t>
  </si>
  <si>
    <t>CABRAL</t>
  </si>
  <si>
    <t>JUAN CARLOS</t>
  </si>
  <si>
    <t>BAEZ</t>
  </si>
  <si>
    <t>ANGEL RAMON</t>
  </si>
  <si>
    <t>SOIMER</t>
  </si>
  <si>
    <t>ISAAC MAURICIO</t>
  </si>
  <si>
    <t>GERVASIO</t>
  </si>
  <si>
    <t>MONICA LAURA</t>
  </si>
  <si>
    <t>SALOMONE</t>
  </si>
  <si>
    <t>GUILLERMO</t>
  </si>
  <si>
    <t>POLICASTRO</t>
  </si>
  <si>
    <t>HUMBERTO</t>
  </si>
  <si>
    <t>LOTO</t>
  </si>
  <si>
    <t>RENE ANTONIO</t>
  </si>
  <si>
    <t>CASTRO</t>
  </si>
  <si>
    <t>MARIA INES</t>
  </si>
  <si>
    <t>RLLEPCA</t>
  </si>
  <si>
    <t>GRACIELA OFELIA</t>
  </si>
  <si>
    <t>FORD</t>
  </si>
  <si>
    <t>JUAN BAUTISTA</t>
  </si>
  <si>
    <t>IBAÑEZ</t>
  </si>
  <si>
    <t>GLADIS YOLANDA</t>
  </si>
  <si>
    <t xml:space="preserve">GONZALEZ </t>
  </si>
  <si>
    <t>HORACIO GUSTAVO</t>
  </si>
  <si>
    <t>SOSA</t>
  </si>
  <si>
    <t>VALENTINA</t>
  </si>
  <si>
    <t>DOBAL</t>
  </si>
  <si>
    <t>MARCELO</t>
  </si>
  <si>
    <t>OUTON</t>
  </si>
  <si>
    <t>CLAUDIA BETINA</t>
  </si>
  <si>
    <t>ALCARAZ</t>
  </si>
  <si>
    <t>JOSE</t>
  </si>
  <si>
    <t>ZAMBRANO SANCHEZ</t>
  </si>
  <si>
    <t>NOEL ALEXANDER</t>
  </si>
  <si>
    <t xml:space="preserve">LOTZ </t>
  </si>
  <si>
    <t>GUILLERMO ALFREDO</t>
  </si>
  <si>
    <t>ITURRALDE</t>
  </si>
  <si>
    <t>ADRIAN</t>
  </si>
  <si>
    <t>FERNANDEZ</t>
  </si>
  <si>
    <t>VICENTA LUCIA</t>
  </si>
  <si>
    <t>SAAVERDRA</t>
  </si>
  <si>
    <t>NESTOR</t>
  </si>
  <si>
    <t>MUGA</t>
  </si>
  <si>
    <t>NORMA NOEMI</t>
  </si>
  <si>
    <t>SANTORO</t>
  </si>
  <si>
    <t>MARIA ESTELA</t>
  </si>
  <si>
    <t>RUIZ DIAZ</t>
  </si>
  <si>
    <t>PEDRO DAMIAN</t>
  </si>
  <si>
    <t>CATARUZZA</t>
  </si>
  <si>
    <t>GABRIEL LIVIO</t>
  </si>
  <si>
    <t>GIMENEZ</t>
  </si>
  <si>
    <t>FABIAN ROBERTO</t>
  </si>
  <si>
    <t xml:space="preserve">CIORDIA </t>
  </si>
  <si>
    <t>GENOVEVA</t>
  </si>
  <si>
    <t>MOYANO</t>
  </si>
  <si>
    <t>PATRICIA GRACIELA</t>
  </si>
  <si>
    <t>CHAVES</t>
  </si>
  <si>
    <t>BENITEZ</t>
  </si>
  <si>
    <t>FELIX SATURNINO</t>
  </si>
  <si>
    <t>GIAGNONI</t>
  </si>
  <si>
    <t>VIVIANA</t>
  </si>
  <si>
    <t>IULIANI</t>
  </si>
  <si>
    <t>GUSTAVO</t>
  </si>
  <si>
    <t>GAILLARD</t>
  </si>
  <si>
    <t>NORMA BEATRIZ</t>
  </si>
  <si>
    <t>MADOERI</t>
  </si>
  <si>
    <t>ALICIA</t>
  </si>
  <si>
    <t>ENCINO</t>
  </si>
  <si>
    <t>SANDRA MARCELA</t>
  </si>
  <si>
    <t>IACUB</t>
  </si>
  <si>
    <t>RICARDO</t>
  </si>
  <si>
    <t>MARIO JORGE RAUL</t>
  </si>
  <si>
    <t>ZAMBONINI</t>
  </si>
  <si>
    <t>SANTIAGO MARIA</t>
  </si>
  <si>
    <t>MUR</t>
  </si>
  <si>
    <t>LAURA SUSANA</t>
  </si>
  <si>
    <t>LESCANO</t>
  </si>
  <si>
    <t>DANIEL</t>
  </si>
  <si>
    <t>JOSA</t>
  </si>
  <si>
    <t>ANDREA FABIANA</t>
  </si>
  <si>
    <t>GOMEZ</t>
  </si>
  <si>
    <t>FABIAN</t>
  </si>
  <si>
    <t>CARLOS HORACIO</t>
  </si>
  <si>
    <t>ANRIQUEZ FERNANDEZ</t>
  </si>
  <si>
    <t>JORGE DANIEL</t>
  </si>
  <si>
    <t>JECHSMAYR</t>
  </si>
  <si>
    <t>HERNAN</t>
  </si>
  <si>
    <t>NUÑEZ</t>
  </si>
  <si>
    <t>CECILIA NOEMI</t>
  </si>
  <si>
    <t>LEVY</t>
  </si>
  <si>
    <t>ALEJANDRO</t>
  </si>
  <si>
    <t>DUARTE</t>
  </si>
  <si>
    <t>CARLOS DIONISIO</t>
  </si>
  <si>
    <t>PAVONE</t>
  </si>
  <si>
    <t>LUCIA GABRIELA</t>
  </si>
  <si>
    <t>CORTEZ</t>
  </si>
  <si>
    <t>JORGE ANTONIO</t>
  </si>
  <si>
    <t>VRANJES</t>
  </si>
  <si>
    <t>WALTER GUILLERMO</t>
  </si>
  <si>
    <t>ROIG</t>
  </si>
  <si>
    <t>ORTIZ</t>
  </si>
  <si>
    <t>RICARDO NELSON</t>
  </si>
  <si>
    <t>GOMEL</t>
  </si>
  <si>
    <t>LIORA</t>
  </si>
  <si>
    <t>PERAZZO</t>
  </si>
  <si>
    <t>PATRICIO</t>
  </si>
  <si>
    <t>MALLIMACI</t>
  </si>
  <si>
    <t>ANDREA</t>
  </si>
  <si>
    <t>MOLINA</t>
  </si>
  <si>
    <t>ANAHI GABRIELA</t>
  </si>
  <si>
    <t>PALAEZ RUEDA</t>
  </si>
  <si>
    <t>ANGEL NOLASCO</t>
  </si>
  <si>
    <t>VILLALBA</t>
  </si>
  <si>
    <t>FERNANDO</t>
  </si>
  <si>
    <t>ESCOBAR</t>
  </si>
  <si>
    <t>JOSÉ DOMINGO</t>
  </si>
  <si>
    <t>CARDOZO</t>
  </si>
  <si>
    <t>GRACIELA DELMIRA</t>
  </si>
  <si>
    <t>DIAZ</t>
  </si>
  <si>
    <t>GABRIEL PABLO</t>
  </si>
  <si>
    <t>APICELLA</t>
  </si>
  <si>
    <t>FABIANA RITA</t>
  </si>
  <si>
    <t>FIGUEROA</t>
  </si>
  <si>
    <t>MIGUEL ANGEL</t>
  </si>
  <si>
    <t>DIRIS</t>
  </si>
  <si>
    <t>SILVIA ALEJANDRA</t>
  </si>
  <si>
    <t xml:space="preserve">OZORIO </t>
  </si>
  <si>
    <t>JUAN ALBERTO</t>
  </si>
  <si>
    <t>PAREDES</t>
  </si>
  <si>
    <t>FRANCISCO</t>
  </si>
  <si>
    <t>ESQUIVEL</t>
  </si>
  <si>
    <t>PABLO JAVIER</t>
  </si>
  <si>
    <t>DUGO</t>
  </si>
  <si>
    <t>CHRISTIAN</t>
  </si>
  <si>
    <t>GIBILISCO</t>
  </si>
  <si>
    <t>RUGIERO FLAVIO</t>
  </si>
  <si>
    <t>VEGA</t>
  </si>
  <si>
    <t>VICTOR</t>
  </si>
  <si>
    <t>CABRERA</t>
  </si>
  <si>
    <t>MANUEL AUGUSTO</t>
  </si>
  <si>
    <t>DEL RIO</t>
  </si>
  <si>
    <t>GUSTAVO FABIAN</t>
  </si>
  <si>
    <t>LESSER</t>
  </si>
  <si>
    <t>CARIN</t>
  </si>
  <si>
    <t>PENAYO</t>
  </si>
  <si>
    <t>SANDRA MARIA VERONICA</t>
  </si>
  <si>
    <t>LUZA</t>
  </si>
  <si>
    <t>MÓNICA</t>
  </si>
  <si>
    <t>CANIZZARO</t>
  </si>
  <si>
    <t>KARINA ANDREA</t>
  </si>
  <si>
    <t>BURGOS</t>
  </si>
  <si>
    <t>GERMAN ENRIQUE</t>
  </si>
  <si>
    <t>ROQUE ANDRES</t>
  </si>
  <si>
    <t>LEONE</t>
  </si>
  <si>
    <t>ANIBAL</t>
  </si>
  <si>
    <t>TORRES</t>
  </si>
  <si>
    <t>PACHECO</t>
  </si>
  <si>
    <t>LILIANA</t>
  </si>
  <si>
    <t>RUIZ</t>
  </si>
  <si>
    <t>ANDRES</t>
  </si>
  <si>
    <t>AHUMADA</t>
  </si>
  <si>
    <t>JUAN EDUARDO</t>
  </si>
  <si>
    <t>SANZ</t>
  </si>
  <si>
    <t>MARIA FERNANDA</t>
  </si>
  <si>
    <t>NORA VIVIANA</t>
  </si>
  <si>
    <t>SEVER</t>
  </si>
  <si>
    <t>ANALÍA VANESSA</t>
  </si>
  <si>
    <t>MAZZINI</t>
  </si>
  <si>
    <t>ROBERTO RUBEN</t>
  </si>
  <si>
    <t>BIANCHINI</t>
  </si>
  <si>
    <t>SEBASTIAN OMAR</t>
  </si>
  <si>
    <t>JURI</t>
  </si>
  <si>
    <t>GABRIEL</t>
  </si>
  <si>
    <t>ANDREA VERONICA</t>
  </si>
  <si>
    <t>RUBEN NELSON</t>
  </si>
  <si>
    <t>JULIO CESAR</t>
  </si>
  <si>
    <t>SOLIZ</t>
  </si>
  <si>
    <t>MIGUEL</t>
  </si>
  <si>
    <t>BARTOLOME</t>
  </si>
  <si>
    <t>PAULA</t>
  </si>
  <si>
    <t>MARSIGLIANO</t>
  </si>
  <si>
    <t>MARIANA VERONICA</t>
  </si>
  <si>
    <t>MENDOZA</t>
  </si>
  <si>
    <t>MARIA ZULEMA</t>
  </si>
  <si>
    <t>DELUCA</t>
  </si>
  <si>
    <t>MATIAS</t>
  </si>
  <si>
    <t>BOBILLO</t>
  </si>
  <si>
    <t>GABRIEL IGNACIO</t>
  </si>
  <si>
    <t>CARINI</t>
  </si>
  <si>
    <t>DIEGO HERNAN</t>
  </si>
  <si>
    <t>SEMERIA</t>
  </si>
  <si>
    <t>FEDERICO CARLOS</t>
  </si>
  <si>
    <t xml:space="preserve">GODOY </t>
  </si>
  <si>
    <t>GONZALO</t>
  </si>
  <si>
    <t>MACCARI</t>
  </si>
  <si>
    <t>PABLO LUCIANO</t>
  </si>
  <si>
    <t>EMBON</t>
  </si>
  <si>
    <t>KRATOCHVIL</t>
  </si>
  <si>
    <t>NATALIA SOLEDAD</t>
  </si>
  <si>
    <t>SAUCEDO</t>
  </si>
  <si>
    <t>GABRIELA CRISTINA</t>
  </si>
  <si>
    <t>BURLATO</t>
  </si>
  <si>
    <t>ROSA ANGELA</t>
  </si>
  <si>
    <t>MEREÑUK</t>
  </si>
  <si>
    <t>TATIANA</t>
  </si>
  <si>
    <t>IASIL</t>
  </si>
  <si>
    <t>LUCIANA LORENA</t>
  </si>
  <si>
    <t>SANTANA</t>
  </si>
  <si>
    <t>ALICIA VALERIA</t>
  </si>
  <si>
    <t>JUAN LEONARDO</t>
  </si>
  <si>
    <t>SEMENZIN</t>
  </si>
  <si>
    <t>LEONARDO PABLO</t>
  </si>
  <si>
    <t>NAVEIRA</t>
  </si>
  <si>
    <t>OSCAR</t>
  </si>
  <si>
    <t>SCHENONE</t>
  </si>
  <si>
    <t>LEANDRO</t>
  </si>
  <si>
    <t>VICTOR RUBEN</t>
  </si>
  <si>
    <t>MUJICA</t>
  </si>
  <si>
    <t>HOMERO LEANDRO</t>
  </si>
  <si>
    <t>GONZALEZ REY</t>
  </si>
  <si>
    <t>CECILIA PAULA</t>
  </si>
  <si>
    <t>KATZ</t>
  </si>
  <si>
    <t>CUSI</t>
  </si>
  <si>
    <t>MARIEL</t>
  </si>
  <si>
    <t>GORNO</t>
  </si>
  <si>
    <t>ERNESTO CLEMENTE</t>
  </si>
  <si>
    <t>RIVERA BERNSDORFF</t>
  </si>
  <si>
    <t>FERNANDO LUCAS</t>
  </si>
  <si>
    <t>ARRIAGA</t>
  </si>
  <si>
    <t>CRISTIAN MARCELO</t>
  </si>
  <si>
    <t>FARINAZZO</t>
  </si>
  <si>
    <t>PAOLA ANDREA</t>
  </si>
  <si>
    <t>CARBALLIDO</t>
  </si>
  <si>
    <t>CARINA ANDREA</t>
  </si>
  <si>
    <t>ALFARO</t>
  </si>
  <si>
    <t>AGUSTIN</t>
  </si>
  <si>
    <t>TENAGLIA</t>
  </si>
  <si>
    <t>JOSE LUIS</t>
  </si>
  <si>
    <t>DIEGO FACUNDO</t>
  </si>
  <si>
    <t>PALAVECINO</t>
  </si>
  <si>
    <t>HECTOR DANIEL</t>
  </si>
  <si>
    <t>RIZZO</t>
  </si>
  <si>
    <t>MARÍA FRANCISCA</t>
  </si>
  <si>
    <t>BALBARRIO</t>
  </si>
  <si>
    <t>AMALIA</t>
  </si>
  <si>
    <t>KEEGAN</t>
  </si>
  <si>
    <t>MARY JOAN</t>
  </si>
  <si>
    <t>TOLCACHIER</t>
  </si>
  <si>
    <t>NICOLAS</t>
  </si>
  <si>
    <t>BALDUCCI</t>
  </si>
  <si>
    <t>ANALIA VERONICA</t>
  </si>
  <si>
    <t>GAUNA</t>
  </si>
  <si>
    <t>VÍCTOR ANTONIO</t>
  </si>
  <si>
    <t>BRAVO</t>
  </si>
  <si>
    <t>RODRIGUEZ</t>
  </si>
  <si>
    <t>MIRTUONO</t>
  </si>
  <si>
    <t>ALEJANDRO GABRIEL</t>
  </si>
  <si>
    <t>SCHONFELD</t>
  </si>
  <si>
    <t>ABRAHAMOWICZ</t>
  </si>
  <si>
    <t>PETTITI</t>
  </si>
  <si>
    <t>PABLO</t>
  </si>
  <si>
    <t>ZARAGOZA</t>
  </si>
  <si>
    <t>LEONARDO JAVIER</t>
  </si>
  <si>
    <t>ULRICH</t>
  </si>
  <si>
    <t>SEBASTIAN</t>
  </si>
  <si>
    <t>COCA</t>
  </si>
  <si>
    <t>SEGUNDO LUCIO JESUS</t>
  </si>
  <si>
    <t>RICARDO LUIS</t>
  </si>
  <si>
    <t>RAITERI</t>
  </si>
  <si>
    <t>RENE ALEJANDRO</t>
  </si>
  <si>
    <t>CASTEX</t>
  </si>
  <si>
    <t>MAGDALENA</t>
  </si>
  <si>
    <t>DOTTA</t>
  </si>
  <si>
    <t>LETICIA</t>
  </si>
  <si>
    <t>DOTTA GONZÁLEZ</t>
  </si>
  <si>
    <t>FLAMMINIO</t>
  </si>
  <si>
    <t>SERGIO</t>
  </si>
  <si>
    <t>FARES</t>
  </si>
  <si>
    <t>DIEGO</t>
  </si>
  <si>
    <t>IRIONDO</t>
  </si>
  <si>
    <t>RESTUCCIO</t>
  </si>
  <si>
    <t>MARCELO JAVIER</t>
  </si>
  <si>
    <t>BLUM</t>
  </si>
  <si>
    <t>MATÍAS SALVADOR</t>
  </si>
  <si>
    <t>ALMIRON</t>
  </si>
  <si>
    <t>MIRTA NOEMI</t>
  </si>
  <si>
    <t>PIRIZ</t>
  </si>
  <si>
    <t>GONZALEZ</t>
  </si>
  <si>
    <t>PABLO JOSE</t>
  </si>
  <si>
    <t>URTIAGA</t>
  </si>
  <si>
    <t>RAMON</t>
  </si>
  <si>
    <t>JOSE HUMBERTO</t>
  </si>
  <si>
    <t>PRESS</t>
  </si>
  <si>
    <t xml:space="preserve">ANA </t>
  </si>
  <si>
    <t>ABREU</t>
  </si>
  <si>
    <t>ALEJANDRO NICOLAS</t>
  </si>
  <si>
    <t>RIOS</t>
  </si>
  <si>
    <t>ANALIA FERNANDA</t>
  </si>
  <si>
    <t>SADIER</t>
  </si>
  <si>
    <t>EMILIO ESTEBAN</t>
  </si>
  <si>
    <t>CANEL</t>
  </si>
  <si>
    <t>STEINBERG</t>
  </si>
  <si>
    <t>MARIA VIRGINIA</t>
  </si>
  <si>
    <t>GARCIARENA</t>
  </si>
  <si>
    <t>PUJOL</t>
  </si>
  <si>
    <t>CARRERE</t>
  </si>
  <si>
    <t>MARIANO FERNANDO</t>
  </si>
  <si>
    <t>AGUIAR</t>
  </si>
  <si>
    <t>PASCUAL</t>
  </si>
  <si>
    <t>FLORENCIA</t>
  </si>
  <si>
    <t>PLENCOVICH</t>
  </si>
  <si>
    <t>LAUDONIO</t>
  </si>
  <si>
    <t>NICOLAS MARIANO</t>
  </si>
  <si>
    <t>SELZER</t>
  </si>
  <si>
    <t>MARIANA</t>
  </si>
  <si>
    <t>VALCARCE</t>
  </si>
  <si>
    <t>NAHUEL</t>
  </si>
  <si>
    <t>GUTIERREZ</t>
  </si>
  <si>
    <t>GABRIEL ALBERTO</t>
  </si>
  <si>
    <t>VIZCAINO</t>
  </si>
  <si>
    <t>DOMINGUEZ</t>
  </si>
  <si>
    <t>FERNANDO EMILIANO</t>
  </si>
  <si>
    <t>CASAS</t>
  </si>
  <si>
    <t>DIEZ</t>
  </si>
  <si>
    <t>IRENE MARCELA</t>
  </si>
  <si>
    <t>SAURIT</t>
  </si>
  <si>
    <t>ESTANISLAO ANDRES</t>
  </si>
  <si>
    <t>GERBINO</t>
  </si>
  <si>
    <t>MARIANO RAUL</t>
  </si>
  <si>
    <t>GALARZA</t>
  </si>
  <si>
    <t>HUGO MARCELO</t>
  </si>
  <si>
    <t>ARAOZ DE LA MADRID</t>
  </si>
  <si>
    <t>GUSTAVO ENRIQUE</t>
  </si>
  <si>
    <t xml:space="preserve">CABRERA </t>
  </si>
  <si>
    <t>VALERIA</t>
  </si>
  <si>
    <t>JAVIER SEBASTIAN</t>
  </si>
  <si>
    <t>MIGUEZ</t>
  </si>
  <si>
    <t>CARLOS MARCELO</t>
  </si>
  <si>
    <t>CLAUDIO ARMANDO</t>
  </si>
  <si>
    <t>AZZAM</t>
  </si>
  <si>
    <t>ANA MALEN</t>
  </si>
  <si>
    <t>SALINAS</t>
  </si>
  <si>
    <t>NESTOR OSCAR</t>
  </si>
  <si>
    <t>VALLI</t>
  </si>
  <si>
    <t>MAXIMILIANO</t>
  </si>
  <si>
    <t>CAMPETTI</t>
  </si>
  <si>
    <t>ERIKA PAOLA</t>
  </si>
  <si>
    <t>GARGANO</t>
  </si>
  <si>
    <t>NICOLAS EMILIO</t>
  </si>
  <si>
    <t>ROMERO</t>
  </si>
  <si>
    <t>RODOLFO FABIÁN</t>
  </si>
  <si>
    <t>LANDONI</t>
  </si>
  <si>
    <t>VICO</t>
  </si>
  <si>
    <t>COLER</t>
  </si>
  <si>
    <t>PAOLA JESSICA</t>
  </si>
  <si>
    <t>KAPLUN</t>
  </si>
  <si>
    <t>CASTIGLIONE</t>
  </si>
  <si>
    <t>JOSÉ LEONARDO</t>
  </si>
  <si>
    <t>ALDAVE</t>
  </si>
  <si>
    <t>GABRIELA</t>
  </si>
  <si>
    <t>MOÑINO</t>
  </si>
  <si>
    <t>ALEJO</t>
  </si>
  <si>
    <t>DRATMAN</t>
  </si>
  <si>
    <t>SEBASTIÁN ENRIQUE ALFONSO</t>
  </si>
  <si>
    <t>RAMPELINI</t>
  </si>
  <si>
    <t>VIGON</t>
  </si>
  <si>
    <t>GABRELA INES</t>
  </si>
  <si>
    <t>BALBUENA</t>
  </si>
  <si>
    <t>DIEGO DANIEL</t>
  </si>
  <si>
    <t>PAVON</t>
  </si>
  <si>
    <t>JUAN GUSTAVO</t>
  </si>
  <si>
    <t>HERZOG</t>
  </si>
  <si>
    <t xml:space="preserve">DANERI </t>
  </si>
  <si>
    <t>DANIEL SEBASTIAN</t>
  </si>
  <si>
    <t>BARRIAS</t>
  </si>
  <si>
    <t>CARINA BEATRIZ</t>
  </si>
  <si>
    <t xml:space="preserve">ACOSTA </t>
  </si>
  <si>
    <t>HUGO ORLANDO</t>
  </si>
  <si>
    <t>GOFMAN</t>
  </si>
  <si>
    <t>MARIA CECILIA</t>
  </si>
  <si>
    <t>RUIZ HUIDOBRO</t>
  </si>
  <si>
    <t>KAREN FLORENCIA</t>
  </si>
  <si>
    <t>LLORENTE</t>
  </si>
  <si>
    <t>CARINA ELIZABETH</t>
  </si>
  <si>
    <t>DARÍO ANIBAL</t>
  </si>
  <si>
    <t>NOVILLO</t>
  </si>
  <si>
    <t>IGNACIO</t>
  </si>
  <si>
    <t>NAVARRO</t>
  </si>
  <si>
    <t>MARCOS ANDRES</t>
  </si>
  <si>
    <t>DEMETRIO</t>
  </si>
  <si>
    <t>MELISA LUCIA</t>
  </si>
  <si>
    <t>FREDA</t>
  </si>
  <si>
    <t>RICARDO FEDERICO</t>
  </si>
  <si>
    <t>FORNERO</t>
  </si>
  <si>
    <t>FABRICIO NICOLAS</t>
  </si>
  <si>
    <t>CALOS WALTER</t>
  </si>
  <si>
    <t>CONDORI</t>
  </si>
  <si>
    <t>SERGIO RAFAEL</t>
  </si>
  <si>
    <t>BUNSOW</t>
  </si>
  <si>
    <t>GUSTAVO ADRIAN</t>
  </si>
  <si>
    <t>HERAS</t>
  </si>
  <si>
    <t>MAURICIO</t>
  </si>
  <si>
    <t>PODWORNY</t>
  </si>
  <si>
    <t>ESTEBAN LIONEL</t>
  </si>
  <si>
    <t xml:space="preserve">ZEÑIUK </t>
  </si>
  <si>
    <t>CAMATS</t>
  </si>
  <si>
    <t>CHIMENTON</t>
  </si>
  <si>
    <t>LOURDES</t>
  </si>
  <si>
    <t>COBIAN</t>
  </si>
  <si>
    <t>MERCEDES SOLEDAD</t>
  </si>
  <si>
    <t>MACHO</t>
  </si>
  <si>
    <t>VIRGINIA</t>
  </si>
  <si>
    <t>CALCATELLI</t>
  </si>
  <si>
    <t>HERNAN GABRIEL</t>
  </si>
  <si>
    <t>FERREYRA</t>
  </si>
  <si>
    <t>STELLA MARIS</t>
  </si>
  <si>
    <t>NEGRETTI</t>
  </si>
  <si>
    <t>SANCHEZ</t>
  </si>
  <si>
    <t>FABIAN ESTEBAN</t>
  </si>
  <si>
    <t>IGLESIA</t>
  </si>
  <si>
    <t>ANA LAURA</t>
  </si>
  <si>
    <t>CORONEL</t>
  </si>
  <si>
    <t>MARCELO ADRIAN</t>
  </si>
  <si>
    <t>NIEVE</t>
  </si>
  <si>
    <t>DANIEL ARMANDO</t>
  </si>
  <si>
    <t>TABAREZ VIDECKIS</t>
  </si>
  <si>
    <t>CASCO</t>
  </si>
  <si>
    <t>PAOLA</t>
  </si>
  <si>
    <t>FERRANTE</t>
  </si>
  <si>
    <t>GREGORIO</t>
  </si>
  <si>
    <t>FELISA NOEMI</t>
  </si>
  <si>
    <t>VILLARUEL CARRALES</t>
  </si>
  <si>
    <t>LUIS GREMAN GABRIEL</t>
  </si>
  <si>
    <t>LUIS ERNESTO</t>
  </si>
  <si>
    <t>LAURA JIMENA</t>
  </si>
  <si>
    <t>BRUSSE</t>
  </si>
  <si>
    <t>JUAN MANUEL</t>
  </si>
  <si>
    <t>VERA</t>
  </si>
  <si>
    <t>ROMINA NICOLASA</t>
  </si>
  <si>
    <t>CADERMATORI</t>
  </si>
  <si>
    <t>FIORELLA</t>
  </si>
  <si>
    <t>MARTINEZ</t>
  </si>
  <si>
    <t>JAVIER</t>
  </si>
  <si>
    <t>LEDESMA</t>
  </si>
  <si>
    <t>MARINA VANESA</t>
  </si>
  <si>
    <t>AUGIER</t>
  </si>
  <si>
    <t>AUGUSTO</t>
  </si>
  <si>
    <t>BLANCO</t>
  </si>
  <si>
    <t>ALEJANDRO RAMON</t>
  </si>
  <si>
    <t>ACOSTA</t>
  </si>
  <si>
    <t>NATALIA LORENA</t>
  </si>
  <si>
    <t>BONACORCI</t>
  </si>
  <si>
    <t>ENZO FRANCISCO</t>
  </si>
  <si>
    <t>FACENTE</t>
  </si>
  <si>
    <t>VERONICA LUJAN</t>
  </si>
  <si>
    <t>FAZIO</t>
  </si>
  <si>
    <t>FERNANDEZ RABUS</t>
  </si>
  <si>
    <t>MACEDONIO</t>
  </si>
  <si>
    <t>AVRUJ</t>
  </si>
  <si>
    <t>BELTRÁN</t>
  </si>
  <si>
    <t>CARLOS GUSTAVO</t>
  </si>
  <si>
    <t>MACAGNI</t>
  </si>
  <si>
    <t>IRINIA MARIA NELLY</t>
  </si>
  <si>
    <t>ANA PAULA</t>
  </si>
  <si>
    <t>JORDAN</t>
  </si>
  <si>
    <t>MARIANO</t>
  </si>
  <si>
    <t>DANIEL MATIAS</t>
  </si>
  <si>
    <t>COSCARELLI</t>
  </si>
  <si>
    <t>FERNANDO DANIEL</t>
  </si>
  <si>
    <t>SAA</t>
  </si>
  <si>
    <t>EMILIANO GUILLERMO</t>
  </si>
  <si>
    <t>SEGOVIA</t>
  </si>
  <si>
    <t>CLAUDIO ANTONIO</t>
  </si>
  <si>
    <t>NAGY</t>
  </si>
  <si>
    <t>XIMENA CAMILA</t>
  </si>
  <si>
    <t>SCHARGORODSKY</t>
  </si>
  <si>
    <t>LAURA</t>
  </si>
  <si>
    <t>LEGUIZAMON</t>
  </si>
  <si>
    <t>OSCAR ALEJANDRO</t>
  </si>
  <si>
    <t>SEIF</t>
  </si>
  <si>
    <t>CASAGRANDE</t>
  </si>
  <si>
    <t>MAURO</t>
  </si>
  <si>
    <t>LUIS</t>
  </si>
  <si>
    <t>AMAYA</t>
  </si>
  <si>
    <t>MARCELA</t>
  </si>
  <si>
    <t>BRANDÁN</t>
  </si>
  <si>
    <t>DIEGO ALEJANDRO</t>
  </si>
  <si>
    <t>MOYA</t>
  </si>
  <si>
    <t>PARTICIA LORENA</t>
  </si>
  <si>
    <t>MAXIMILIANO JOSE</t>
  </si>
  <si>
    <t>BONAVERA RENDO</t>
  </si>
  <si>
    <t>SANTIAGO</t>
  </si>
  <si>
    <t>NANYO</t>
  </si>
  <si>
    <t>FEDERICO</t>
  </si>
  <si>
    <t>FERNANDEZ SWIRKOWICZ</t>
  </si>
  <si>
    <t>CARLONIA ANDREA</t>
  </si>
  <si>
    <t>LARRIETA</t>
  </si>
  <si>
    <t>FACUNDO HERNAN</t>
  </si>
  <si>
    <t>BRITEZ</t>
  </si>
  <si>
    <t>PONCE</t>
  </si>
  <si>
    <t>D'AURIA</t>
  </si>
  <si>
    <t>LEONARDO LUIS</t>
  </si>
  <si>
    <t>LOJO</t>
  </si>
  <si>
    <t>VOLMER</t>
  </si>
  <si>
    <t>ANDREA NOEMI</t>
  </si>
  <si>
    <t>SACCO</t>
  </si>
  <si>
    <t>JULIETA</t>
  </si>
  <si>
    <t>GALLI</t>
  </si>
  <si>
    <t>DIEGO MARIANO</t>
  </si>
  <si>
    <t>DEL VALLE</t>
  </si>
  <si>
    <t>LUCAS JAVIER</t>
  </si>
  <si>
    <t>DE MIGUEL</t>
  </si>
  <si>
    <t>DEBORAH NAHIR</t>
  </si>
  <si>
    <t>SOTOMAYOR</t>
  </si>
  <si>
    <t>ARIEL</t>
  </si>
  <si>
    <t>VILLEGAS</t>
  </si>
  <si>
    <t>MARIANA DEL VALLE</t>
  </si>
  <si>
    <t>BEBEK</t>
  </si>
  <si>
    <t>VICTOR HUGO</t>
  </si>
  <si>
    <t>ROBLEDO</t>
  </si>
  <si>
    <t>CYNTHIA</t>
  </si>
  <si>
    <t>MORENO</t>
  </si>
  <si>
    <t>MALISA MARIANA</t>
  </si>
  <si>
    <t>MATAS</t>
  </si>
  <si>
    <t>LUCIO ANDRÉS</t>
  </si>
  <si>
    <t>BRAUDE</t>
  </si>
  <si>
    <t>AGUSTINHO</t>
  </si>
  <si>
    <t>FLAVIA GRACIELA</t>
  </si>
  <si>
    <t>HERNAN PABLO</t>
  </si>
  <si>
    <t>POMPEI</t>
  </si>
  <si>
    <t>MARTIN GUILLERMO</t>
  </si>
  <si>
    <t>MASTANDREA</t>
  </si>
  <si>
    <t>SANCHEZ FALKOWSKY</t>
  </si>
  <si>
    <t>GABRIEL GERMAN</t>
  </si>
  <si>
    <t>PENALVA</t>
  </si>
  <si>
    <t>MARTIN PABLO</t>
  </si>
  <si>
    <t>RABECCA</t>
  </si>
  <si>
    <t>GISELA PAULA</t>
  </si>
  <si>
    <t>FUENTES</t>
  </si>
  <si>
    <t>JUAN JOSE</t>
  </si>
  <si>
    <t>CASTILLO</t>
  </si>
  <si>
    <t>MARIA ANGELES</t>
  </si>
  <si>
    <t>ARGONDIZZO</t>
  </si>
  <si>
    <t>DANIEL ALEJANDRO</t>
  </si>
  <si>
    <t>DURO</t>
  </si>
  <si>
    <t>KURA</t>
  </si>
  <si>
    <t>MARCOS</t>
  </si>
  <si>
    <t>AYALA</t>
  </si>
  <si>
    <t>VERONICA SOLEDAD</t>
  </si>
  <si>
    <t>IRAMAIN</t>
  </si>
  <si>
    <t>DIEGO MARCELO</t>
  </si>
  <si>
    <t>TORANZO</t>
  </si>
  <si>
    <t>CUEVA</t>
  </si>
  <si>
    <t>MARIA ALBA</t>
  </si>
  <si>
    <t>SEGALIS</t>
  </si>
  <si>
    <t>CARLOS GUILLERMO</t>
  </si>
  <si>
    <t>GERMAN CARLOS</t>
  </si>
  <si>
    <t>PARODI</t>
  </si>
  <si>
    <t>ADRIANA NOEMI</t>
  </si>
  <si>
    <t>LENZBERG</t>
  </si>
  <si>
    <t>JULIA</t>
  </si>
  <si>
    <t>EUGENIO ELOY</t>
  </si>
  <si>
    <t>SILVIO RICARDO</t>
  </si>
  <si>
    <t>REYES</t>
  </si>
  <si>
    <t>DAMIAN GUILLERMO</t>
  </si>
  <si>
    <t>ESTEBAN ARIEL</t>
  </si>
  <si>
    <t>EZEQUIEL AGUSTIN</t>
  </si>
  <si>
    <t>RUIZ PERALTA</t>
  </si>
  <si>
    <t>PAMELA</t>
  </si>
  <si>
    <t>BORGHI BOROVSKY</t>
  </si>
  <si>
    <t>TICIANO</t>
  </si>
  <si>
    <t>ACUÑA</t>
  </si>
  <si>
    <t>CARLOS ADRIÁN</t>
  </si>
  <si>
    <t>SOSA LUNA</t>
  </si>
  <si>
    <t>JUAN MARIO</t>
  </si>
  <si>
    <t>BOASS</t>
  </si>
  <si>
    <t>DIEGO GERMAN</t>
  </si>
  <si>
    <t>TERUEL</t>
  </si>
  <si>
    <t>FERNANDO SEBASTIAN</t>
  </si>
  <si>
    <t>CRISTIAN ADRIAN</t>
  </si>
  <si>
    <t>MELINA</t>
  </si>
  <si>
    <t>BOSCO</t>
  </si>
  <si>
    <t>FAUSTO</t>
  </si>
  <si>
    <t>BUSSOLA</t>
  </si>
  <si>
    <t>MARIA SOLEDAD</t>
  </si>
  <si>
    <t>MUÑOZ</t>
  </si>
  <si>
    <t>SANCHEZ QUIJANO</t>
  </si>
  <si>
    <t>EMILIANO</t>
  </si>
  <si>
    <t>VILLASREO</t>
  </si>
  <si>
    <t>MATIAS RUBEN</t>
  </si>
  <si>
    <t>IFRAN</t>
  </si>
  <si>
    <t>CRISTIAN LEONARDO</t>
  </si>
  <si>
    <t>NICOLAS OMAR</t>
  </si>
  <si>
    <t>CARLOS FABRICIO</t>
  </si>
  <si>
    <t>CRUZ</t>
  </si>
  <si>
    <t>BOSCH</t>
  </si>
  <si>
    <t>GISELA NATALIA</t>
  </si>
  <si>
    <t>DAVILA</t>
  </si>
  <si>
    <t>EMILIANO MARTIN</t>
  </si>
  <si>
    <t>ROJAS OLIDEN</t>
  </si>
  <si>
    <t>MARIA MANUELA</t>
  </si>
  <si>
    <t>BUGLIO</t>
  </si>
  <si>
    <t>EMILIANO CRUZ</t>
  </si>
  <si>
    <t>BOUZON</t>
  </si>
  <si>
    <t>ARIANA INDRA</t>
  </si>
  <si>
    <t>MATIAS DAVID</t>
  </si>
  <si>
    <t>ERBEA</t>
  </si>
  <si>
    <t>JUAN</t>
  </si>
  <si>
    <t>CEJAS</t>
  </si>
  <si>
    <t>ERCOLI</t>
  </si>
  <si>
    <t>JULIETA LUZ</t>
  </si>
  <si>
    <t>BOTTAZZI</t>
  </si>
  <si>
    <t>MARIA VICTORIA</t>
  </si>
  <si>
    <t>LOPEZ NUÑEZ</t>
  </si>
  <si>
    <t>MARIA FLORENCIA</t>
  </si>
  <si>
    <t>CATERBERG</t>
  </si>
  <si>
    <t>LEANDRO ELISEO</t>
  </si>
  <si>
    <t>CASTORIANO</t>
  </si>
  <si>
    <t>OYHARCABAL</t>
  </si>
  <si>
    <t>MEDINA</t>
  </si>
  <si>
    <t>SERGIO DANIEL</t>
  </si>
  <si>
    <t>DE GENARO</t>
  </si>
  <si>
    <t>GASTON PATRICIO</t>
  </si>
  <si>
    <t>REFOJOS</t>
  </si>
  <si>
    <t>MARIANO NICOLAS</t>
  </si>
  <si>
    <t>PICO</t>
  </si>
  <si>
    <t>GUILLERMINA</t>
  </si>
  <si>
    <t>ROTOLO</t>
  </si>
  <si>
    <t>CARLA ALICIA</t>
  </si>
  <si>
    <t>PINELLA</t>
  </si>
  <si>
    <t>JUAN MARTIN</t>
  </si>
  <si>
    <t>FIAMINGO</t>
  </si>
  <si>
    <t>YAGO</t>
  </si>
  <si>
    <t>CARDENES</t>
  </si>
  <si>
    <t>ALVAREZ</t>
  </si>
  <si>
    <t>JUAN PABLO</t>
  </si>
  <si>
    <t>SCHOENFELD</t>
  </si>
  <si>
    <t>VANESA FABIOLA</t>
  </si>
  <si>
    <t>ENCISO RIVEROS</t>
  </si>
  <si>
    <t>COLO</t>
  </si>
  <si>
    <t>DANIELA BELEN</t>
  </si>
  <si>
    <t>PAMELA ROMINA</t>
  </si>
  <si>
    <t>PIQUEZ</t>
  </si>
  <si>
    <t>JIMENA BEATRIZ</t>
  </si>
  <si>
    <t>CARBAJAL</t>
  </si>
  <si>
    <t>VANESA VERÓNICA</t>
  </si>
  <si>
    <t>VEBER</t>
  </si>
  <si>
    <t>EDUARDO AGUSTIN</t>
  </si>
  <si>
    <t>SUAREZ RUBIO</t>
  </si>
  <si>
    <t>ALMADA</t>
  </si>
  <si>
    <t>SARA</t>
  </si>
  <si>
    <t>MARIA JOSE</t>
  </si>
  <si>
    <t>CARABAJAL</t>
  </si>
  <si>
    <t>FERNANO GABRIEL</t>
  </si>
  <si>
    <t>LUGONES</t>
  </si>
  <si>
    <t>PABLO HÉCTOR</t>
  </si>
  <si>
    <t>MARA</t>
  </si>
  <si>
    <t>EPELBAUM</t>
  </si>
  <si>
    <t>NATALIA</t>
  </si>
  <si>
    <t>COMETTO</t>
  </si>
  <si>
    <t>VANINA</t>
  </si>
  <si>
    <t>NIETO</t>
  </si>
  <si>
    <t>POZZI</t>
  </si>
  <si>
    <t>ANA LORENA</t>
  </si>
  <si>
    <t>BASPINEIRO</t>
  </si>
  <si>
    <t>CRISTIAN ISMAEL</t>
  </si>
  <si>
    <t>ZIRALDO</t>
  </si>
  <si>
    <t>BIAUS IBARBORDE</t>
  </si>
  <si>
    <t>EZEQUIEL</t>
  </si>
  <si>
    <t>VILLAVERDE</t>
  </si>
  <si>
    <t>NADIA GISELA</t>
  </si>
  <si>
    <t>MEGALOECONOMOS</t>
  </si>
  <si>
    <t>SOFIA</t>
  </si>
  <si>
    <t>GAVA GONZALEZ</t>
  </si>
  <si>
    <t>BASUALDO</t>
  </si>
  <si>
    <t>MAILLO PUENTE</t>
  </si>
  <si>
    <t>LUCIA CONSTANZA</t>
  </si>
  <si>
    <t>MANGIAFAVE CORUJO</t>
  </si>
  <si>
    <t>JOSÉ ERNESTO</t>
  </si>
  <si>
    <t>JOULIA</t>
  </si>
  <si>
    <t>JESSICA NOELIA</t>
  </si>
  <si>
    <t>WEBER</t>
  </si>
  <si>
    <t>FLORENCIA BELEN</t>
  </si>
  <si>
    <t>FABIÁN ANDRÉS</t>
  </si>
  <si>
    <t>NIEVAS</t>
  </si>
  <si>
    <t>SERGIO ALEJANDRO</t>
  </si>
  <si>
    <t>LENTINI</t>
  </si>
  <si>
    <t>DIEGO JOSE ANTONIO</t>
  </si>
  <si>
    <t>SAIEGH</t>
  </si>
  <si>
    <t>ARIANA</t>
  </si>
  <si>
    <t>LARROSA</t>
  </si>
  <si>
    <t>ARROYO</t>
  </si>
  <si>
    <t>MARIO DAMIAN</t>
  </si>
  <si>
    <t>LAURA FERNANDA</t>
  </si>
  <si>
    <t xml:space="preserve">RUIZ BARRENECHEA </t>
  </si>
  <si>
    <t>GASTON</t>
  </si>
  <si>
    <t>PAEZ</t>
  </si>
  <si>
    <t>ESTEBAN DAVID</t>
  </si>
  <si>
    <t>CORIAS IACOVINO</t>
  </si>
  <si>
    <t>ADRIEL ELIAN</t>
  </si>
  <si>
    <t>FORTUNATO</t>
  </si>
  <si>
    <t>JOSE ALBERTO</t>
  </si>
  <si>
    <t>PIETRACCONE</t>
  </si>
  <si>
    <t>MARIANELA</t>
  </si>
  <si>
    <t>VARELA</t>
  </si>
  <si>
    <t>PABLO MANUEL</t>
  </si>
  <si>
    <t>TEVES</t>
  </si>
  <si>
    <t>NANCY</t>
  </si>
  <si>
    <t>DI RENZO</t>
  </si>
  <si>
    <t>NANCY GABRIELA</t>
  </si>
  <si>
    <t>ZAMORA REIMUNDI</t>
  </si>
  <si>
    <t>SEBASTIAN ANTONIO</t>
  </si>
  <si>
    <t>ARANEGA</t>
  </si>
  <si>
    <t>JEREMIAS ALBERTO</t>
  </si>
  <si>
    <t>EILETZ</t>
  </si>
  <si>
    <t>CATALINA</t>
  </si>
  <si>
    <t>ECHEVERRIA</t>
  </si>
  <si>
    <t>LAUTARO</t>
  </si>
  <si>
    <t>BERENGUA</t>
  </si>
  <si>
    <t>LUCIANO</t>
  </si>
  <si>
    <t>GOLDEMBERG</t>
  </si>
  <si>
    <t>PAMINA</t>
  </si>
  <si>
    <t>BENANTAR</t>
  </si>
  <si>
    <t>FAYÇAL</t>
  </si>
  <si>
    <t>PARED</t>
  </si>
  <si>
    <t>CARRIZO</t>
  </si>
  <si>
    <t>ARIAS</t>
  </si>
  <si>
    <t>CRISTIAN JAVIER</t>
  </si>
  <si>
    <t>DEL FRATE</t>
  </si>
  <si>
    <t>TOMAS</t>
  </si>
  <si>
    <t>ZIERNOLY</t>
  </si>
  <si>
    <t>CINTIA MARIANA</t>
  </si>
  <si>
    <t>ROCO</t>
  </si>
  <si>
    <t>MARIA CANDELARIA</t>
  </si>
  <si>
    <t>PASCUA</t>
  </si>
  <si>
    <t>ELÍAS</t>
  </si>
  <si>
    <t>ARMICHIARI</t>
  </si>
  <si>
    <t>VANINA GABRIELA</t>
  </si>
  <si>
    <t>MONTES ROJAS</t>
  </si>
  <si>
    <t>MICAELA</t>
  </si>
  <si>
    <t>URTENECHE</t>
  </si>
  <si>
    <t>MARIA BELEN</t>
  </si>
  <si>
    <t>MAMANI</t>
  </si>
  <si>
    <t>VALERIA LILIANA</t>
  </si>
  <si>
    <t>CARLOS FERNANDO</t>
  </si>
  <si>
    <t>BOTTONE</t>
  </si>
  <si>
    <t>MARIA PAULA</t>
  </si>
  <si>
    <t>ALEJANDORO</t>
  </si>
  <si>
    <t>VANESA MARIA GRACIELA</t>
  </si>
  <si>
    <t>GAMBA</t>
  </si>
  <si>
    <t>JOEL JOSUE</t>
  </si>
  <si>
    <t>MACCHI</t>
  </si>
  <si>
    <t>SEBASTIAN ANDRES</t>
  </si>
  <si>
    <t>MANZONI</t>
  </si>
  <si>
    <t>PAOLO</t>
  </si>
  <si>
    <t>BESSE</t>
  </si>
  <si>
    <t>YESICA MARIANA</t>
  </si>
  <si>
    <t>MOLLER JENSEN</t>
  </si>
  <si>
    <t>RAUL IGNACIO</t>
  </si>
  <si>
    <t>PAZ</t>
  </si>
  <si>
    <t>JUAN FRANCISCO</t>
  </si>
  <si>
    <t>CORTES</t>
  </si>
  <si>
    <t>DANIELA GISELE</t>
  </si>
  <si>
    <t xml:space="preserve">GUZMAN </t>
  </si>
  <si>
    <t>MAXIMILIANO JOSUE</t>
  </si>
  <si>
    <t>LAMAS</t>
  </si>
  <si>
    <t>AGUSTIN FELIPE MATEO</t>
  </si>
  <si>
    <t>BUSTOS CIUCOLI</t>
  </si>
  <si>
    <t>FERNANDA NATACHA</t>
  </si>
  <si>
    <t xml:space="preserve">ANGELOZZI </t>
  </si>
  <si>
    <t>MELISA</t>
  </si>
  <si>
    <t>VICO FRANCIA</t>
  </si>
  <si>
    <t>LUCAS LEONARDO</t>
  </si>
  <si>
    <t>BUTTICE</t>
  </si>
  <si>
    <t>TEVEZ</t>
  </si>
  <si>
    <t>CAROLINA</t>
  </si>
  <si>
    <t>ZARECKI</t>
  </si>
  <si>
    <t>FERNANDO ANDRÉS</t>
  </si>
  <si>
    <t>MEINBERG</t>
  </si>
  <si>
    <t>LAGO</t>
  </si>
  <si>
    <t>BRIDOUX MOLLER</t>
  </si>
  <si>
    <t>ALEJANDRO RAFAEL</t>
  </si>
  <si>
    <t>ONS</t>
  </si>
  <si>
    <t>JUAN ABEL</t>
  </si>
  <si>
    <t>WULFF</t>
  </si>
  <si>
    <t>ADAN DIEGO</t>
  </si>
  <si>
    <t>OSUNA</t>
  </si>
  <si>
    <t>JOAQUÍN</t>
  </si>
  <si>
    <t>CORREA</t>
  </si>
  <si>
    <t>GUADALUPE</t>
  </si>
  <si>
    <t>GUZMAN</t>
  </si>
  <si>
    <t>MARIA JOSEFINA</t>
  </si>
  <si>
    <t>ELBA NERIDA</t>
  </si>
  <si>
    <t>SUAREZ</t>
  </si>
  <si>
    <t>VICTOR MAXIMILIANO</t>
  </si>
  <si>
    <t>LAMARQUE</t>
  </si>
  <si>
    <t>EUGENIO</t>
  </si>
  <si>
    <t>MONTALI</t>
  </si>
  <si>
    <t>GUIDO</t>
  </si>
  <si>
    <t>MOLDES</t>
  </si>
  <si>
    <t>ELISABETH YESICA</t>
  </si>
  <si>
    <t>ALONSO GALVALISI</t>
  </si>
  <si>
    <t>LEANDRO GASTON</t>
  </si>
  <si>
    <t>BOGGIANO PIANA</t>
  </si>
  <si>
    <t>WALTER MARTIN</t>
  </si>
  <si>
    <t>ORQUERA VECILE</t>
  </si>
  <si>
    <t>AGUSTINA MONSERRAT</t>
  </si>
  <si>
    <t>ARAUJO</t>
  </si>
  <si>
    <t>MONTENEGRO</t>
  </si>
  <si>
    <t>SAUCZUK</t>
  </si>
  <si>
    <t>SARAZOLA</t>
  </si>
  <si>
    <t>ELIANA</t>
  </si>
  <si>
    <t>MARIA PAZ</t>
  </si>
  <si>
    <t>GODOY</t>
  </si>
  <si>
    <t>CLAUDIO ROLANDO</t>
  </si>
  <si>
    <t>TRONCOSO</t>
  </si>
  <si>
    <t>SAMANTA EVELYN</t>
  </si>
  <si>
    <t>BUSTAMANTE ARIAS</t>
  </si>
  <si>
    <t>FLORENCIA INES</t>
  </si>
  <si>
    <t>VICTORIANO</t>
  </si>
  <si>
    <t>MAITEN</t>
  </si>
  <si>
    <t>CAVALIERI</t>
  </si>
  <si>
    <t>DIAS</t>
  </si>
  <si>
    <t>ALTAMIRANO</t>
  </si>
  <si>
    <t>FACUNDO NAHUEL</t>
  </si>
  <si>
    <t>CASADO</t>
  </si>
  <si>
    <t>QUIROZ</t>
  </si>
  <si>
    <t>JOAQUIN ALBERTO</t>
  </si>
  <si>
    <t>VICTOR ANDRES</t>
  </si>
  <si>
    <t>JAIMERENA</t>
  </si>
  <si>
    <t>ELIANA SOLEDAD</t>
  </si>
  <si>
    <t>ARROYO GALACE</t>
  </si>
  <si>
    <t>GISELA MAGALI</t>
  </si>
  <si>
    <t>RAMON BADIA</t>
  </si>
  <si>
    <t>JAZMIN</t>
  </si>
  <si>
    <t>FRAIMAN</t>
  </si>
  <si>
    <t>FERNANDO MARTIN</t>
  </si>
  <si>
    <t>AEDO</t>
  </si>
  <si>
    <t>SARA INÉS</t>
  </si>
  <si>
    <t>ZAMORA ROUDE</t>
  </si>
  <si>
    <t>GERVASIO OMAR</t>
  </si>
  <si>
    <t>OLIVA</t>
  </si>
  <si>
    <t>MARTIN</t>
  </si>
  <si>
    <t>FEIS</t>
  </si>
  <si>
    <t>ALBERIO</t>
  </si>
  <si>
    <t>RODRIGO JOSE</t>
  </si>
  <si>
    <t>MACHUCA</t>
  </si>
  <si>
    <t>ROXANA SOLEDAD</t>
  </si>
  <si>
    <t>ZABOTKINE</t>
  </si>
  <si>
    <t>MARTINELLI</t>
  </si>
  <si>
    <t>LUCAS MATIAS</t>
  </si>
  <si>
    <t>TORELLO</t>
  </si>
  <si>
    <t>PATRICIO NICOLAS</t>
  </si>
  <si>
    <t>CACCIOLA</t>
  </si>
  <si>
    <t>LOBO</t>
  </si>
  <si>
    <t>FRANCO EDUARDO</t>
  </si>
  <si>
    <t>UASSOUF GURMAN</t>
  </si>
  <si>
    <t>JOAQUIN</t>
  </si>
  <si>
    <t>GOMEZ FERNANDEZ</t>
  </si>
  <si>
    <t>ANDREA GISEL</t>
  </si>
  <si>
    <t>DERQUIORKIAN ARTEAGA</t>
  </si>
  <si>
    <t>JULIAN PABLO</t>
  </si>
  <si>
    <t>ANGELINI</t>
  </si>
  <si>
    <t>CARINA MIRIAN</t>
  </si>
  <si>
    <t>JUAN ANTONIO</t>
  </si>
  <si>
    <t>SANTIAGO ANDRES</t>
  </si>
  <si>
    <t>MONOCHIO</t>
  </si>
  <si>
    <t>GINO</t>
  </si>
  <si>
    <t>GOSNE</t>
  </si>
  <si>
    <t>YUBRAN DAVID</t>
  </si>
  <si>
    <t>AIESI</t>
  </si>
  <si>
    <t>JUAN ANGEL</t>
  </si>
  <si>
    <t>GARGIULO</t>
  </si>
  <si>
    <t>XOANA GABRIELA</t>
  </si>
  <si>
    <t>BARRERA</t>
  </si>
  <si>
    <t>JOSÉ LUIS</t>
  </si>
  <si>
    <t>ARREGUI</t>
  </si>
  <si>
    <t>JULIA NOEMI</t>
  </si>
  <si>
    <t>CASTRO LANGENBACH</t>
  </si>
  <si>
    <t>ROBINSON ALBERTO</t>
  </si>
  <si>
    <t>CALFULEO</t>
  </si>
  <si>
    <t>JESÚS ISMAEL ERNESTO</t>
  </si>
  <si>
    <t>DELLA VECCHIA</t>
  </si>
  <si>
    <t>OSORES</t>
  </si>
  <si>
    <t>HORACIO GERMAN</t>
  </si>
  <si>
    <t>AGOSTINA LUCIA</t>
  </si>
  <si>
    <t>D'AMBRA</t>
  </si>
  <si>
    <t xml:space="preserve">VARGAS </t>
  </si>
  <si>
    <t>NANCY PATRICIA</t>
  </si>
  <si>
    <t>DAVIS</t>
  </si>
  <si>
    <t>JESICA EVELYN</t>
  </si>
  <si>
    <t>SALVO ROMAN ROSS</t>
  </si>
  <si>
    <t>JONATHAN</t>
  </si>
  <si>
    <t>BURSZTYN</t>
  </si>
  <si>
    <t>BRITES</t>
  </si>
  <si>
    <t>PEDRO ARIEL</t>
  </si>
  <si>
    <t>FRIEDENBACH</t>
  </si>
  <si>
    <t>FELIPPELLI</t>
  </si>
  <si>
    <t>LAURA CECILIA</t>
  </si>
  <si>
    <t>BARCONTE</t>
  </si>
  <si>
    <t>EDUARDO DANIEL</t>
  </si>
  <si>
    <t>SOLARI</t>
  </si>
  <si>
    <t>DIEGO ABEL</t>
  </si>
  <si>
    <t>FERRO</t>
  </si>
  <si>
    <t>ITALO LUCIANO</t>
  </si>
  <si>
    <t>WILCHEN</t>
  </si>
  <si>
    <t>MARCELO MARTIN</t>
  </si>
  <si>
    <t>ARMENDARES</t>
  </si>
  <si>
    <t>CRISTIAN EZEQUIEL</t>
  </si>
  <si>
    <t>TORRES GONZALEZ</t>
  </si>
  <si>
    <t>DEL ARCO</t>
  </si>
  <si>
    <t>HECTOR MARCELO</t>
  </si>
  <si>
    <t>BARRAZA</t>
  </si>
  <si>
    <t>TARRE</t>
  </si>
  <si>
    <t>ALAN RODRIGO</t>
  </si>
  <si>
    <t>CAGNOLA</t>
  </si>
  <si>
    <t>LETICIA CONSTANZA</t>
  </si>
  <si>
    <t>ENCIZO</t>
  </si>
  <si>
    <t>CRISTIAN RAMON</t>
  </si>
  <si>
    <t>PIERSIGILLI</t>
  </si>
  <si>
    <t>ELIAS EMANUEL</t>
  </si>
  <si>
    <t>JOANA DENISSE</t>
  </si>
  <si>
    <t>BORRELL</t>
  </si>
  <si>
    <t>MARIA JULIETA</t>
  </si>
  <si>
    <t>CHEMES</t>
  </si>
  <si>
    <t>MARIANO RUBEN</t>
  </si>
  <si>
    <t>GREEN</t>
  </si>
  <si>
    <t>TOMAS CARLOS</t>
  </si>
  <si>
    <t>LARREGINA</t>
  </si>
  <si>
    <t>JUAN ROBERTO</t>
  </si>
  <si>
    <t>OPIZZI</t>
  </si>
  <si>
    <t>ANA SOFIA</t>
  </si>
  <si>
    <t xml:space="preserve">TRESER </t>
  </si>
  <si>
    <t>JEREZ</t>
  </si>
  <si>
    <t>ESPINOLA</t>
  </si>
  <si>
    <t>CINTIA</t>
  </si>
  <si>
    <t>BERTOT</t>
  </si>
  <si>
    <t>MIRTA SOFIA</t>
  </si>
  <si>
    <t>CASTELUCHE</t>
  </si>
  <si>
    <t>LEONELA DENISE</t>
  </si>
  <si>
    <t>IVAN LEANDRO</t>
  </si>
  <si>
    <t>FACIANO</t>
  </si>
  <si>
    <t>EFRAIN CRISTIAN RENE</t>
  </si>
  <si>
    <t>TOLEDO</t>
  </si>
  <si>
    <t>MATÍAS EZEQUIEL</t>
  </si>
  <si>
    <t>ALEQUILLÉN</t>
  </si>
  <si>
    <t>LEONEL</t>
  </si>
  <si>
    <t>FERREIRA ESPINDOLA</t>
  </si>
  <si>
    <t>MARIANA PAMELA</t>
  </si>
  <si>
    <t>QUIROGA</t>
  </si>
  <si>
    <t>WALTER DAMIAN</t>
  </si>
  <si>
    <t>BARROSO</t>
  </si>
  <si>
    <t>NICOLÁS DANIEL</t>
  </si>
  <si>
    <t>ALTIERI</t>
  </si>
  <si>
    <t>JESICA NORALI</t>
  </si>
  <si>
    <t>JONATHAN CARLOS</t>
  </si>
  <si>
    <t>ARICETA</t>
  </si>
  <si>
    <t>SOTO</t>
  </si>
  <si>
    <t>IGNACIO GABRIEL</t>
  </si>
  <si>
    <t>CAPDEVILA</t>
  </si>
  <si>
    <t>FERNANDO JAVIER</t>
  </si>
  <si>
    <t>QUEVEDO</t>
  </si>
  <si>
    <t>ROCIO GISELA</t>
  </si>
  <si>
    <t>CANOSA</t>
  </si>
  <si>
    <t>MARICEL</t>
  </si>
  <si>
    <t>CIORDIA</t>
  </si>
  <si>
    <t>ALTZIBAR ANTON</t>
  </si>
  <si>
    <t>ESTEBAN FABIAN</t>
  </si>
  <si>
    <t>ARRIAZU</t>
  </si>
  <si>
    <t>CAVERZASI</t>
  </si>
  <si>
    <t>ROCA MANOUKIAN</t>
  </si>
  <si>
    <t>SCHMIDT</t>
  </si>
  <si>
    <t>LILA CARINA</t>
  </si>
  <si>
    <t>MAGNANI</t>
  </si>
  <si>
    <t>ROCIO ANABEL</t>
  </si>
  <si>
    <t>FONTANA</t>
  </si>
  <si>
    <t>LASAGNI</t>
  </si>
  <si>
    <t>AGUSTINA</t>
  </si>
  <si>
    <t xml:space="preserve">GUINSBURG </t>
  </si>
  <si>
    <t>DANIELA</t>
  </si>
  <si>
    <t>SALWE</t>
  </si>
  <si>
    <t>SOLANGE MARIELA</t>
  </si>
  <si>
    <t>MERA</t>
  </si>
  <si>
    <t>MAURICIO VALENTIN</t>
  </si>
  <si>
    <t>GONZÁLEZ GARCÍA</t>
  </si>
  <si>
    <t>ANDINO</t>
  </si>
  <si>
    <t>FLORENCIA MARINA</t>
  </si>
  <si>
    <t>SCAVARELLI GUTIERREZ</t>
  </si>
  <si>
    <t>MATIAS NICOLAS</t>
  </si>
  <si>
    <t>BRUNO DANTE</t>
  </si>
  <si>
    <t>MARIA ISABEL</t>
  </si>
  <si>
    <t>MARINARO</t>
  </si>
  <si>
    <t>MARÍA AGOSTINA</t>
  </si>
  <si>
    <t>LOPEZ FRANZ</t>
  </si>
  <si>
    <t>KAREN YAMIL</t>
  </si>
  <si>
    <t>BONINO GONZALEZ</t>
  </si>
  <si>
    <t>SOFÍA</t>
  </si>
  <si>
    <t>DELCANTO</t>
  </si>
  <si>
    <t>IRINA</t>
  </si>
  <si>
    <t>JOSE MAXIMILIANO</t>
  </si>
  <si>
    <t>MARDON</t>
  </si>
  <si>
    <t xml:space="preserve">GARCIA CAFFI </t>
  </si>
  <si>
    <t>VICTORIA</t>
  </si>
  <si>
    <t>IGARTUA</t>
  </si>
  <si>
    <t>SEBASTIAN RAUL</t>
  </si>
  <si>
    <t>MAILEN</t>
  </si>
  <si>
    <t>ROCÍO CRISTAL</t>
  </si>
  <si>
    <t>HURTADO</t>
  </si>
  <si>
    <t>RICARDO NAIR</t>
  </si>
  <si>
    <t>DOMECQ</t>
  </si>
  <si>
    <t>MARÍA SOL</t>
  </si>
  <si>
    <t>AVILA</t>
  </si>
  <si>
    <t>FERNANDEZ GRAU</t>
  </si>
  <si>
    <t>MAHMUD</t>
  </si>
  <si>
    <t>LISET ANDREA</t>
  </si>
  <si>
    <t>FERNÁNDEZ</t>
  </si>
  <si>
    <t>MARÍA BELÉN</t>
  </si>
  <si>
    <t>BORLETTO</t>
  </si>
  <si>
    <t>NOELIA</t>
  </si>
  <si>
    <t>CONSTANTINO</t>
  </si>
  <si>
    <t>JULIAN</t>
  </si>
  <si>
    <t>PORTE</t>
  </si>
  <si>
    <t>JESICA MARIANA</t>
  </si>
  <si>
    <t>GIACMELLI</t>
  </si>
  <si>
    <t>LUCAS</t>
  </si>
  <si>
    <t>CIARLANTINI</t>
  </si>
  <si>
    <t>DARIO</t>
  </si>
  <si>
    <t>CUFRE MEYER</t>
  </si>
  <si>
    <t>SENDYK</t>
  </si>
  <si>
    <t>SOFIA ARIADNA</t>
  </si>
  <si>
    <t>SOTELO</t>
  </si>
  <si>
    <t>JONATHAN DAVID</t>
  </si>
  <si>
    <t>MANA</t>
  </si>
  <si>
    <t>CARLOS ERNESTO</t>
  </si>
  <si>
    <t>BUSTOS</t>
  </si>
  <si>
    <t>JORGE JONATHAN</t>
  </si>
  <si>
    <t>TEJERO</t>
  </si>
  <si>
    <t>FACUNDO AGUSTÍN</t>
  </si>
  <si>
    <t>ASCUE</t>
  </si>
  <si>
    <t>MARIA LUJAN</t>
  </si>
  <si>
    <t xml:space="preserve">RESNIK </t>
  </si>
  <si>
    <t>ARCE</t>
  </si>
  <si>
    <t>ALBERTO SEBASTIAN</t>
  </si>
  <si>
    <t>CAMPOS</t>
  </si>
  <si>
    <t>MUSI</t>
  </si>
  <si>
    <t>SAMANTA</t>
  </si>
  <si>
    <t xml:space="preserve">GOÑI </t>
  </si>
  <si>
    <t>SALAZAR</t>
  </si>
  <si>
    <t>LORA</t>
  </si>
  <si>
    <t>LUCAS MANUEL</t>
  </si>
  <si>
    <t>VERA VILCHE</t>
  </si>
  <si>
    <t>FEDERICO SANTIAGO</t>
  </si>
  <si>
    <t>ANTIPAN</t>
  </si>
  <si>
    <t>MAILEN ANAHÍ</t>
  </si>
  <si>
    <t>NESTOR JULIAN</t>
  </si>
  <si>
    <t>VAZQUEZ</t>
  </si>
  <si>
    <t>EUGENIA SOLEDAD</t>
  </si>
  <si>
    <t>ROCA</t>
  </si>
  <si>
    <t>LUIS GASTON</t>
  </si>
  <si>
    <t xml:space="preserve">RUIZ </t>
  </si>
  <si>
    <t>LUCAS NICOLAS</t>
  </si>
  <si>
    <t>BECERRA</t>
  </si>
  <si>
    <t>CINTHYA MARIANA</t>
  </si>
  <si>
    <t>DIALISSANDRO</t>
  </si>
  <si>
    <t>JORGE</t>
  </si>
  <si>
    <t>CASSALE</t>
  </si>
  <si>
    <t>GIANGRECO</t>
  </si>
  <si>
    <t>YANET ELIANA</t>
  </si>
  <si>
    <t>TORRICO GUTIERREZ</t>
  </si>
  <si>
    <t>ANTONIO FRANCO</t>
  </si>
  <si>
    <t>PÉREZ</t>
  </si>
  <si>
    <t>MARÍA VICTORIA</t>
  </si>
  <si>
    <t>TORRE</t>
  </si>
  <si>
    <t>CRISTOBAL</t>
  </si>
  <si>
    <t>MORALES</t>
  </si>
  <si>
    <t>YAMIL ELIANA</t>
  </si>
  <si>
    <t>VEDOYA</t>
  </si>
  <si>
    <t>EMANUEL DARIO</t>
  </si>
  <si>
    <t>LEONARDO EZEQUIEL</t>
  </si>
  <si>
    <t>MARTÍNEZ MOREYRA</t>
  </si>
  <si>
    <t>EVELYN BETIANA</t>
  </si>
  <si>
    <t>MUZALSKI VILLAR</t>
  </si>
  <si>
    <t>MELANIE MARIANA</t>
  </si>
  <si>
    <t>ROBINSON AUGUSTO</t>
  </si>
  <si>
    <t>TRIPPAR</t>
  </si>
  <si>
    <t>FLORES</t>
  </si>
  <si>
    <t>YUDIT YESICA</t>
  </si>
  <si>
    <t>ROLDAN</t>
  </si>
  <si>
    <t>WALTER LEANDRO</t>
  </si>
  <si>
    <t>MANZIONE</t>
  </si>
  <si>
    <t>BIANCA CELINA</t>
  </si>
  <si>
    <t>CALVO BRAILE</t>
  </si>
  <si>
    <t>CARLOS NICOLAS</t>
  </si>
  <si>
    <t>SANTILLAN</t>
  </si>
  <si>
    <t>SEBASTIAN GONZALO</t>
  </si>
  <si>
    <t>MIÑO</t>
  </si>
  <si>
    <t>FERNANDO LUIS</t>
  </si>
  <si>
    <t>DAUANE</t>
  </si>
  <si>
    <t>YANINA MELINA</t>
  </si>
  <si>
    <t>SOLODUJIN</t>
  </si>
  <si>
    <t>LUCAS ALEJANDRO</t>
  </si>
  <si>
    <t>PELLEGRINO</t>
  </si>
  <si>
    <t>ALISON JACQUELINA</t>
  </si>
  <si>
    <t>LORENZO</t>
  </si>
  <si>
    <t>GARCIA BARLETTA</t>
  </si>
  <si>
    <t xml:space="preserve">LYNCH </t>
  </si>
  <si>
    <t>EMANUEL</t>
  </si>
  <si>
    <t>HECTOR ANDRES</t>
  </si>
  <si>
    <t>LUCIA</t>
  </si>
  <si>
    <t>GISELA EVANGELINA</t>
  </si>
  <si>
    <t>MIRENZI IZQUIERDO</t>
  </si>
  <si>
    <t>FACUNDO NICOLAS</t>
  </si>
  <si>
    <t>CENA</t>
  </si>
  <si>
    <t>RODOLFO ELIAS</t>
  </si>
  <si>
    <t>ARRIETA</t>
  </si>
  <si>
    <t>LUCIANO NICOLAS</t>
  </si>
  <si>
    <t>CARLOS IVAN</t>
  </si>
  <si>
    <t>MESTROCRISTINO</t>
  </si>
  <si>
    <t>MARTINA SOL</t>
  </si>
  <si>
    <t>MAESTROCRISTINO</t>
  </si>
  <si>
    <t xml:space="preserve">LEAL </t>
  </si>
  <si>
    <t>CAMILA</t>
  </si>
  <si>
    <t>TORMAN</t>
  </si>
  <si>
    <t>MARIANO ANDRES</t>
  </si>
  <si>
    <t>JUAN IGNACIO</t>
  </si>
  <si>
    <t>ARIADNA SOFÍA</t>
  </si>
  <si>
    <t>PAULINO</t>
  </si>
  <si>
    <t>ALEX DARIO</t>
  </si>
  <si>
    <t>COSTA</t>
  </si>
  <si>
    <t>FEDERICO BRUNO</t>
  </si>
  <si>
    <t>BRIAN EMANUEL</t>
  </si>
  <si>
    <t xml:space="preserve">RODRIGUEZ </t>
  </si>
  <si>
    <t>JUAN RAMON</t>
  </si>
  <si>
    <t>D'ANGELO</t>
  </si>
  <si>
    <t>LANSON</t>
  </si>
  <si>
    <t>PINASCO</t>
  </si>
  <si>
    <t>LUIS MARIO</t>
  </si>
  <si>
    <t>LECH SOSINSKI</t>
  </si>
  <si>
    <t>ADAM</t>
  </si>
  <si>
    <t>REBOLLO</t>
  </si>
  <si>
    <t xml:space="preserve">REBOLLO </t>
  </si>
  <si>
    <t>JORGE FERNANDO</t>
  </si>
  <si>
    <t>MORINIGO MORAY</t>
  </si>
  <si>
    <t xml:space="preserve">FIDEL </t>
  </si>
  <si>
    <t>CUSIPUMA ARGUEDAS</t>
  </si>
  <si>
    <t>NIURKA</t>
  </si>
  <si>
    <t>ANDRES RAMON</t>
  </si>
  <si>
    <t>CACERES LEGUIZAMON</t>
  </si>
  <si>
    <t>SELVA</t>
  </si>
  <si>
    <t>DOS SANTOS</t>
  </si>
  <si>
    <t>KATIA SOUZA</t>
  </si>
  <si>
    <t>CESAR</t>
  </si>
  <si>
    <t>CURRAS</t>
  </si>
  <si>
    <t xml:space="preserve">GONZALEZ FRUTOS </t>
  </si>
  <si>
    <t>VERA TEODORA</t>
  </si>
  <si>
    <t>FAUQUIE WEFER</t>
  </si>
  <si>
    <t>MARIA ALEJANDRA</t>
  </si>
  <si>
    <t xml:space="preserve">GOMEZ </t>
  </si>
  <si>
    <t>WILSON</t>
  </si>
  <si>
    <t>GALEANO FRANCO</t>
  </si>
  <si>
    <t>DAVID ALEJANDRO</t>
  </si>
  <si>
    <t>SILVA URTIZA</t>
  </si>
  <si>
    <t>ARRIA</t>
  </si>
  <si>
    <t>SANCHEZ BUENO</t>
  </si>
  <si>
    <t>YESSENIA KARINA</t>
  </si>
  <si>
    <t>CALZADO</t>
  </si>
  <si>
    <t>IBAN</t>
  </si>
  <si>
    <t>PARRA LOPEZ</t>
  </si>
  <si>
    <t>JAMESSON JESUS</t>
  </si>
  <si>
    <t>SILVA, JORGE LUIS - DNI: 4438468</t>
  </si>
  <si>
    <t>FORNERO, FABRICIO NICOLAS - DNI: 26938300</t>
  </si>
  <si>
    <t>DIAZ, GABRIEL PABLO - DNI: 20350247</t>
  </si>
  <si>
    <t>RLLEPCA, GRACIELA OFELIA - DNI: 13190324</t>
  </si>
  <si>
    <t>SEMERIA, FEDERICO CARLOS - DNI: 23126670</t>
  </si>
  <si>
    <t>POMPEI, MARTIN GUILLERMO - DNI: 29392389</t>
  </si>
  <si>
    <t>POLICASTRO, HUMBERTO - DNI: 12703937</t>
  </si>
  <si>
    <t>GONZALEZ , HORACIO GUSTAVO - DNI: 13852028</t>
  </si>
  <si>
    <t>GONZALEZ , RUBEN NELSON - DNI: 22609036</t>
  </si>
  <si>
    <t>GODOY , GONZALO - DNI: 23127320</t>
  </si>
  <si>
    <t>CABRERA , VALERIA - DNI: 26071220</t>
  </si>
  <si>
    <t>ZEÑIUK , GABRIEL - DNI: 27067242</t>
  </si>
  <si>
    <t>BAEZ, ESTEBAN ARIEL - DNI: 30020464</t>
  </si>
  <si>
    <t>CHEMES, MARIANO RUBEN - DNI: 34435620</t>
  </si>
  <si>
    <t>TRESER , CARLOS ALBERTO - DNI: 34520527</t>
  </si>
  <si>
    <t>GOÑI , HERNAN - DNI: 36660968</t>
  </si>
  <si>
    <t>LYNCH , EMANUEL - DNI: 38551275</t>
  </si>
  <si>
    <t>LEAL , CAMILA - DNI: 39000432</t>
  </si>
  <si>
    <t>DELGADO, PAMELA ROMINA - DNI: 31198044</t>
  </si>
  <si>
    <t>CABRERA, MANUEL AUGUSTO - DNI: 21095444</t>
  </si>
  <si>
    <t>LOTZ , GUILLERMO ALFREDO - DNI: 16095673</t>
  </si>
  <si>
    <t>DOMINGUEZ, FERNANDO EMILIANO - DNI: 25865315</t>
  </si>
  <si>
    <t>ACOSTA , HUGO ORLANDO - DNI: 26749806</t>
  </si>
  <si>
    <t>VARGAS , NANCY PATRICIA - DNI: 34019229</t>
  </si>
  <si>
    <t>DIALISSANDRO, JORGE - DNI: 37041079</t>
  </si>
  <si>
    <t>VEDOYA, EMANUEL DARIO - DNI: 37345492</t>
  </si>
  <si>
    <t>GOMEZ , WILSON - DNI: 94929982</t>
  </si>
  <si>
    <t>TUBIO, PABLO JOSE - DNI: 25194359</t>
  </si>
  <si>
    <t>WULFF, ADAN DIEGO - DNI: 32850208</t>
  </si>
  <si>
    <t>SANCHEZ, GABRIEL - DNI: 31750976</t>
  </si>
  <si>
    <t>SANTANA, ALICIA VALERIA - DNI: 23351712</t>
  </si>
  <si>
    <t>DOTTA, LETICIA - DNI: 24856633</t>
  </si>
  <si>
    <t>SEIF, MAXIMILIANO - DNI: 28361042</t>
  </si>
  <si>
    <t>SANCHEZ, EZEQUIEL AGUSTIN - DNI: 30037331</t>
  </si>
  <si>
    <t>ERCOLI, JULIETA LUZ - DNI: 30913276</t>
  </si>
  <si>
    <t>SCHOENFELD, VANESA FABIOLA - DNI: 31152514</t>
  </si>
  <si>
    <t>DELLA VECCHIA, TOMAS - DNI: 33935152</t>
  </si>
  <si>
    <t>CAGNOLA, LETICIA CONSTANZA - DNI: 34358386</t>
  </si>
  <si>
    <t>ANDINO, FLORENCIA MARINA - DNI: 35364582</t>
  </si>
  <si>
    <t>GAVA GONZALEZ, MATIAS - DNI: 31639626</t>
  </si>
  <si>
    <t>GARCIA, SANTIAGO ANDRES - DNI: 33780682</t>
  </si>
  <si>
    <t>MARTINEZ, JAVIER - DNI: 27704110</t>
  </si>
  <si>
    <t>MACAGNI, IRINIA MARIA NELLY - DNI: 28077190</t>
  </si>
  <si>
    <t>FACENTE, VERONICA LUJAN - DNI: 27822762</t>
  </si>
  <si>
    <t>ZAMBRANO SANCHEZ, NOEL ALEXANDER - DNI: 15206960</t>
  </si>
  <si>
    <t>SANZ, MARIA FERNANDA - DNI: 22278247</t>
  </si>
  <si>
    <t>BIANCHINI, SEBASTIAN OMAR - DNI: 22464016</t>
  </si>
  <si>
    <t>MACCARI, PABLO LUCIANO - DNI: 23179837</t>
  </si>
  <si>
    <t>CARBALLIDO, CARINA ANDREA - DNI: 23864812</t>
  </si>
  <si>
    <t>CASTEX, MAGDALENA - DNI: 24663754</t>
  </si>
  <si>
    <t>FARES, DIEGO - DNI: 24881601</t>
  </si>
  <si>
    <t>RESTUCCIO, MARCELO JAVIER - DNI: 24926722</t>
  </si>
  <si>
    <t>RIZZO, JAVIER SEBASTIAN - DNI: 26074599</t>
  </si>
  <si>
    <t>RUIZ HUIDOBRO, KAREN FLORENCIA - DNI: 26818451</t>
  </si>
  <si>
    <t>FERREYRA, STELLA MARIS - DNI: 27194065</t>
  </si>
  <si>
    <t>LEDESMA, MARINA VANESA - DNI: 27713081</t>
  </si>
  <si>
    <t>BOSCH, GISELA NATALIA - DNI: 30729525</t>
  </si>
  <si>
    <t>VEBER, EDUARDO AGUSTIN - DNI: 31252614</t>
  </si>
  <si>
    <t>ARMICHIARI, VANINA GABRIELA - DNI: 32346982</t>
  </si>
  <si>
    <t>MACCHI, SEBASTIAN ANDRES - DNI: 32478545</t>
  </si>
  <si>
    <t>CORREA, GUADALUPE - DNI: 32917469</t>
  </si>
  <si>
    <t>MOLDES, ELISABETH YESICA - DNI: 32953703</t>
  </si>
  <si>
    <t>DIAS, VIRGINIA - DNI: 33300296</t>
  </si>
  <si>
    <t>TORELLO, PATRICIO NICOLAS - DNI: 33575880</t>
  </si>
  <si>
    <t>ARMENDARES, CRISTIAN EZEQUIEL - DNI: 34270337</t>
  </si>
  <si>
    <t>CANOSA, MARICEL - DNI: 34870420</t>
  </si>
  <si>
    <t>AVILA, MARIANO RUBEN - DNI: 35947298</t>
  </si>
  <si>
    <t>PORTE, JESICA MARIANA - DNI: 35996642</t>
  </si>
  <si>
    <t>TRIPPAR, NICOLAS - DNI: 37608309</t>
  </si>
  <si>
    <t>MIRENZI IZQUIERDO, FACUNDO NICOLAS - DNI: 38828914</t>
  </si>
  <si>
    <t>SANCHEZ BUENO, YESSENIA KARINA - DNI: 95340000</t>
  </si>
  <si>
    <t>PARRA LOPEZ, JAMESSON JESUS - DNI: 95503902</t>
  </si>
  <si>
    <t>FORTUNATO, JOSE ALBERTO - DNI: 31915967</t>
  </si>
  <si>
    <t>CARRIZO, ANA LAURA - DNI: 32313961</t>
  </si>
  <si>
    <t>AYALA, ROCÍO CRISTAL - DNI: 35863676</t>
  </si>
  <si>
    <t>BLUM, MATÍAS SALVADOR - DNI: 25142340</t>
  </si>
  <si>
    <t>HURTADO, RICARDO NAIR - DNI: 35897670</t>
  </si>
  <si>
    <t>VILLAVERDE, NADIA GISELA - DNI: 31504616</t>
  </si>
  <si>
    <t>ALBERIO, RODRIGO JOSE - DNI: 33507011</t>
  </si>
  <si>
    <t>FELIPPELLI, LAURA CECILIA - DNI: 34152802</t>
  </si>
  <si>
    <t>ORTIZ, JOANA DENISSE - DNI: 34417823</t>
  </si>
  <si>
    <t>FONTANA, LUCIANO - DNI: 35255476</t>
  </si>
  <si>
    <t>COSTA, FEDERICO BRUNO - DNI: 39746542</t>
  </si>
  <si>
    <t>PODWORNY, ESTEBAN LIONEL - DNI: 27061604</t>
  </si>
  <si>
    <t>KATZ, MATIAS DAVID - DNI: 30860842</t>
  </si>
  <si>
    <t>DE GENARO, GASTON PATRICIO - DNI: 31008225</t>
  </si>
  <si>
    <t>VICO FRANCIA, LUCAS LEONARDO - DNI: 32636839</t>
  </si>
  <si>
    <t>CATARUZZA, GABRIEL LIVIO - DNI: 16767012</t>
  </si>
  <si>
    <t>CANIZZARO, KARINA ANDREA - DNI: 21730510</t>
  </si>
  <si>
    <t>PACHECO, LILIANA - DNI: 22024009</t>
  </si>
  <si>
    <t>GIMENEZ, ANDREA VERONICA - DNI: 22551826</t>
  </si>
  <si>
    <t>SEMENZIN, LEONARDO PABLO - DNI: 23416968</t>
  </si>
  <si>
    <t>FARINAZZO, PAOLA ANDREA - DNI: 23782289</t>
  </si>
  <si>
    <t>BALBARRIO, AMALIA - DNI: 24165423</t>
  </si>
  <si>
    <t>ABRAHAMOWICZ, ALEJANDRO GABRIEL - DNI: 24427148</t>
  </si>
  <si>
    <t>ABREU, ALEJANDRO NICOLAS - DNI: 25250840</t>
  </si>
  <si>
    <t>GARCIARENA, HERNAN - DNI: 25385911</t>
  </si>
  <si>
    <t>PUJOL, MARIEL - DNI: 25396791</t>
  </si>
  <si>
    <t>VIZCAINO, FERNANDO - DNI: 25851720</t>
  </si>
  <si>
    <t>VALLI, MAXIMILIANO - DNI: 26251011</t>
  </si>
  <si>
    <t>VIGON, GABRELA INES - DNI: 26625446</t>
  </si>
  <si>
    <t>LLORENTE, CARINA ELIZABETH - DNI: 26840406</t>
  </si>
  <si>
    <t>FREDA, RICARDO FEDERICO - DNI: 26902046</t>
  </si>
  <si>
    <t>GALLI, DIEGO MARIANO - DNI: 28909409</t>
  </si>
  <si>
    <t>ROBLEDO, CYNTHIA - DNI: 29118073</t>
  </si>
  <si>
    <t>BOSCO, FAUSTO - DNI: 30384017</t>
  </si>
  <si>
    <t>DAVILA, EMILIANO MARTIN - DNI: 30742030</t>
  </si>
  <si>
    <t>BIAUS IBARBORDE, MARIA VIRGINIA - DNI: 31464790</t>
  </si>
  <si>
    <t>MAILLO PUENTE, LUCIA CONSTANZA - DNI: 31662387</t>
  </si>
  <si>
    <t>URTENECHE, MARIA BELEN - DNI: 32363995</t>
  </si>
  <si>
    <t>LAGO, JUAN MANUEL - DNI: 32737625</t>
  </si>
  <si>
    <t>ARAUJO, SANTIAGO - DNI: 33068748</t>
  </si>
  <si>
    <t>VICTORIANO, MAITEN - DNI: 33257824</t>
  </si>
  <si>
    <t>ARROYO GALACE, GISELA MAGALI - DNI: 33426826</t>
  </si>
  <si>
    <t>ZABOTKINE, SOFIA - DNI: 33516093</t>
  </si>
  <si>
    <t>CASTRO, JOAQUIN - DNI: 33642105</t>
  </si>
  <si>
    <t>D'AMBRA, GUADALUPE - DNI: 34005770</t>
  </si>
  <si>
    <t>ACUÑA, DANIELA - DNI: 35426857</t>
  </si>
  <si>
    <t>DELCANTO, IRINA - DNI: 35700616</t>
  </si>
  <si>
    <t>CUFRE MEYER, FLORENCIA MARINA - DNI: 36105933</t>
  </si>
  <si>
    <t>BECERRA, CINTHYA MARIANA - DNI: 36992083</t>
  </si>
  <si>
    <t>GIANGRECO, YANET ELIANA - DNI: 37141581</t>
  </si>
  <si>
    <t>CALZADO, IBAN - DNI: 95458707</t>
  </si>
  <si>
    <t>SEGALIS, CARLOS GUILLERMO - DNI: 29799872</t>
  </si>
  <si>
    <t>JOULIA, JESSICA NOELIA - DNI: 31673603</t>
  </si>
  <si>
    <t>MAGNANI, ROCIO ANABEL - DNI: 35146714</t>
  </si>
  <si>
    <t>CIORDIA , GENOVEVA - DNI: 16975165</t>
  </si>
  <si>
    <t>SALINAS, NESTOR OSCAR - DNI: 26246918</t>
  </si>
  <si>
    <t>ANGELOZZI , MELISA - DNI: 32620168</t>
  </si>
  <si>
    <t>GUINSBURG , DANIELA - DNI: 35320893</t>
  </si>
  <si>
    <t>GARCIA CAFFI , VICTORIA - DNI: 35728494</t>
  </si>
  <si>
    <t>RESNIK , MATIAS - DNI: 36527749</t>
  </si>
  <si>
    <t>PEREZ, CARLOS ALBERTO - DNI: 7771356</t>
  </si>
  <si>
    <t>GIAGNONI, VIVIANA - DNI: 17296739</t>
  </si>
  <si>
    <t>LESSER, CARIN - DNI: 21110340</t>
  </si>
  <si>
    <t>LUZA, MÓNICA - DNI: 21472354</t>
  </si>
  <si>
    <t>SEVER, ANALÍA VANESSA - DNI: 22322256</t>
  </si>
  <si>
    <t>RIZZO, MARÍA FRANCISCA - DNI: 24117502</t>
  </si>
  <si>
    <t>GAUNA, VÍCTOR ANTONIO - DNI: 24292459</t>
  </si>
  <si>
    <t>CARRERE, MARIANO FERNANDO - DNI: 25485953</t>
  </si>
  <si>
    <t>MIGUEZ, CARLOS MARCELO - DNI: 26086264</t>
  </si>
  <si>
    <t>ROMERO, RODOLFO FABIÁN - DNI: 26327833</t>
  </si>
  <si>
    <t>DRATMAN, SEBASTIÁN ENRIQUE ALFONSO - DNI: 26583538</t>
  </si>
  <si>
    <t>ROMERO, DARÍO ANIBAL - DNI: 26843293</t>
  </si>
  <si>
    <t>BELTRÁN, CARLOS GUSTAVO - DNI: 28064154</t>
  </si>
  <si>
    <t>VILLEGAS, MARIANA DEL VALLE - DNI: 28995355</t>
  </si>
  <si>
    <t>MATAS, LUCIO ANDRÉS - DNI: 29192872</t>
  </si>
  <si>
    <t>RUIZ PERALTA, PAMELA - DNI: 30069763</t>
  </si>
  <si>
    <t>BORGHI BOROVSKY, TICIANO - DNI: 30073875</t>
  </si>
  <si>
    <t>ACUÑA, CARLOS ADRIÁN - DNI: 30137927</t>
  </si>
  <si>
    <t>GIMENEZ, JUAN MANUEL - DNI: 30741165</t>
  </si>
  <si>
    <t>CEJAS, FLORENCIA - DNI: 30883327</t>
  </si>
  <si>
    <t>PIQUEZ, JIMENA BEATRIZ - DNI: 31226919</t>
  </si>
  <si>
    <t>CARBAJAL, VANESA VERÓNICA - DNI: 31237437</t>
  </si>
  <si>
    <t>LUGONES, PABLO HÉCTOR - DNI: 31310106</t>
  </si>
  <si>
    <t>NAVARRO, FABIÁN ANDRÉS - DNI: 31701478</t>
  </si>
  <si>
    <t>PAEZ, ESTEBAN DAVID - DNI: 31888640</t>
  </si>
  <si>
    <t>PASCUA, ELÍAS - DNI: 32338937</t>
  </si>
  <si>
    <t>MAMANI, VALERIA LILIANA - DNI: 32369272</t>
  </si>
  <si>
    <t>ACOSTA, CARLOS FERNANDO - DNI: 32369302</t>
  </si>
  <si>
    <t>ZARECKI, FERNANDO ANDRÉS - DNI: 32690919</t>
  </si>
  <si>
    <t>MONTALI, GUIDO - DNI: 32949503</t>
  </si>
  <si>
    <t>ROBLEDO, MARIANELA - DNI: 33719767</t>
  </si>
  <si>
    <t>BARRERA, JOSÉ LUIS - DNI: 33879639</t>
  </si>
  <si>
    <t>CALFULEO, JESÚS ISMAEL ERNESTO - DNI: 33918405</t>
  </si>
  <si>
    <t>SOLARI, DIEGO ABEL - DNI: 34207975</t>
  </si>
  <si>
    <t>TORRES GONZALEZ, MARCELA - DNI: 34315660</t>
  </si>
  <si>
    <t>GREGORIO, ALEQUILLÉN - DNI: 34648476</t>
  </si>
  <si>
    <t>BARROSO, NICOLÁS DANIEL - DNI: 34747576</t>
  </si>
  <si>
    <t>SCHMIDT, LILA CARINA - DNI: 35094601</t>
  </si>
  <si>
    <t>GONZÁLEZ GARCÍA, NAHUEL - DNI: 35356871</t>
  </si>
  <si>
    <t>MARINARO, MARÍA AGOSTINA - DNI: 35448258</t>
  </si>
  <si>
    <t>BONINO GONZALEZ, SOFÍA - DNI: 35535354</t>
  </si>
  <si>
    <t>MANA, CARLOS ERNESTO - DNI: 36200279</t>
  </si>
  <si>
    <t>LORA, LUCAS MANUEL - DNI: 36848502</t>
  </si>
  <si>
    <t>ANTIPAN, MAILEN ANAHÍ - DNI: 36860112</t>
  </si>
  <si>
    <t>VAZQUEZ, EUGENIA SOLEDAD - DNI: 36922970</t>
  </si>
  <si>
    <t>PÉREZ, MARÍA VICTORIA - DNI: 37174098</t>
  </si>
  <si>
    <t>ROMERO, ROBINSON AUGUSTO - DNI: 37578002</t>
  </si>
  <si>
    <t>FLORES, GISELA EVANGELINA - DNI: 38786182</t>
  </si>
  <si>
    <t>CAMPOS, MARIANO ANDRES - DNI: 39120680</t>
  </si>
  <si>
    <t>WAISGOLD, ISAAC CARLOS ALBERTO - DNI: 10401970</t>
  </si>
  <si>
    <t>OUTON, CLAUDIA BETINA - DNI: 14882319</t>
  </si>
  <si>
    <t>ALCARAZ, JOSE - DNI: 14946025</t>
  </si>
  <si>
    <t>MUGA, NORMA NOEMI - DNI: 16344323</t>
  </si>
  <si>
    <t>SANTORO, MARIA ESTELA - DNI: 16598736</t>
  </si>
  <si>
    <t>MOYANO, PATRICIA GRACIELA - DNI: 17020954</t>
  </si>
  <si>
    <t>MADOERI, ALICIA - DNI: 17534416</t>
  </si>
  <si>
    <t>ENCINO, SANDRA MARCELA - DNI: 17557505</t>
  </si>
  <si>
    <t>CORTEZ, JORGE ANTONIO - DNI: 18262618</t>
  </si>
  <si>
    <t>ORTIZ, RICARDO NELSON - DNI: 18507273</t>
  </si>
  <si>
    <t>GOMEL, LIORA - DNI: 18779588</t>
  </si>
  <si>
    <t>PALAEZ RUEDA, ANGEL NOLASCO - DNI: 18892582</t>
  </si>
  <si>
    <t>ESQUIVEL, PABLO JAVIER - DNI: 20574573</t>
  </si>
  <si>
    <t>GIBILISCO, RUGIERO FLAVIO - DNI: 21038614</t>
  </si>
  <si>
    <t>PENAYO, SANDRA MARIA VERONICA - DNI: 21135446</t>
  </si>
  <si>
    <t>BURGOS, GERMAN ENRIQUE - DNI: 21847601</t>
  </si>
  <si>
    <t>AHUMADA, JUAN EDUARDO - DNI: 22181004</t>
  </si>
  <si>
    <t>MAZZINI, ROBERTO RUBEN - DNI: 22426231</t>
  </si>
  <si>
    <t>MARSIGLIANO, MARIANA VERONICA - DNI: 22961621</t>
  </si>
  <si>
    <t>DELUCA, MATIAS - DNI: 23100810</t>
  </si>
  <si>
    <t>SAUCEDO, GABRIELA CRISTINA - DNI: 23273857</t>
  </si>
  <si>
    <t>IASIL, LUCIANA LORENA - DNI: 23332838</t>
  </si>
  <si>
    <t>MUJICA, HOMERO LEANDRO - DNI: 23508371</t>
  </si>
  <si>
    <t>GONZALEZ REY, CECILIA PAULA - DNI: 23508493</t>
  </si>
  <si>
    <t>FERNANDEZ, DIEGO FACUNDO - DNI: 24036673</t>
  </si>
  <si>
    <t>RODRIGUEZ, GONZALO - DNI: 24333776</t>
  </si>
  <si>
    <t>COCA, SEGUNDO LUCIO JESUS - DNI: 24533461</t>
  </si>
  <si>
    <t>RAITERI, RENE ALEJANDRO - DNI: 24565921</t>
  </si>
  <si>
    <t>CANEL, SEBASTIAN - DNI: 25364957</t>
  </si>
  <si>
    <t>STEINBERG, MARIA VIRGINIA - DNI: 25366461</t>
  </si>
  <si>
    <t>VALCARCE, NAHUEL - DNI: 25820956</t>
  </si>
  <si>
    <t>CASAS, RAMON - DNI: 25890851</t>
  </si>
  <si>
    <t>ARAOZ DE LA MADRID, GUSTAVO ENRIQUE - DNI: 26068571</t>
  </si>
  <si>
    <t>FERNANDEZ, CLAUDIO ARMANDO - DNI: 26130705</t>
  </si>
  <si>
    <t>CAMPETTI, ERIKA PAOLA - DNI: 26265794</t>
  </si>
  <si>
    <t>GARGANO, NICOLAS EMILIO - DNI: 26281130</t>
  </si>
  <si>
    <t>PAVON, JUAN GUSTAVO - DNI: 26695117</t>
  </si>
  <si>
    <t>NAVARRO, MARCOS ANDRES - DNI: 26876697</t>
  </si>
  <si>
    <t>DEMETRIO, MELISA LUCIA - DNI: 26886161</t>
  </si>
  <si>
    <t>CONDORI, SERGIO RAFAEL - DNI: 26980673</t>
  </si>
  <si>
    <t>COBIAN, MERCEDES SOLEDAD - DNI: 27108498</t>
  </si>
  <si>
    <t>NIEVE, DANIEL ARMANDO - DNI: 27325770</t>
  </si>
  <si>
    <t>CASCO, PAOLA - DNI: 27480420</t>
  </si>
  <si>
    <t>GREGORIO, FELISA NOEMI - DNI: 27554019</t>
  </si>
  <si>
    <t>VILLARUEL CARRALES, LUIS GREMAN GABRIEL - DNI: 27571522</t>
  </si>
  <si>
    <t>RODRIGUEZ, LUIS ERNESTO - DNI: 27573148</t>
  </si>
  <si>
    <t>BRUSSE, JUAN MANUEL - DNI: 27622815</t>
  </si>
  <si>
    <t>VERA, ROMINA NICOLASA - DNI: 27670251</t>
  </si>
  <si>
    <t>AUGIER, AUGUSTO - DNI: 27751997</t>
  </si>
  <si>
    <t>BONACORCI, ENZO FRANCISCO - DNI: 27786040</t>
  </si>
  <si>
    <t>GONZALEZ, DANIEL MATIAS - DNI: 28143476</t>
  </si>
  <si>
    <t>SAA, EMILIANO GUILLERMO - DNI: 28230042</t>
  </si>
  <si>
    <t>SEGOVIA, CLAUDIO ANTONIO - DNI: 28251739</t>
  </si>
  <si>
    <t>LEGUIZAMON, OSCAR ALEJANDRO - DNI: 28329391</t>
  </si>
  <si>
    <t>LARRIETA, FACUNDO HERNAN - DNI: 28700190</t>
  </si>
  <si>
    <t>VOLMER, ANDREA NOEMI - DNI: 28806053</t>
  </si>
  <si>
    <t>BEBEK, JORGE DANIEL - DNI: 29001388</t>
  </si>
  <si>
    <t>SANCHEZ FALKOWSKY, GABRIEL GERMAN - DNI: 29430351</t>
  </si>
  <si>
    <t>PENALVA, MARTIN PABLO - DNI: 29482480</t>
  </si>
  <si>
    <t>RABECCA, GISELA PAULA - DNI: 29543268</t>
  </si>
  <si>
    <t>DURO, ALEJANDRO - DNI: 29636305</t>
  </si>
  <si>
    <t>AYALA, VERONICA SOLEDAD - DNI: 29721112</t>
  </si>
  <si>
    <t>CUEVA, MARIA ALBA - DNI: 29758452</t>
  </si>
  <si>
    <t>TERUEL, FERNANDO SEBASTIAN - DNI: 30221358</t>
  </si>
  <si>
    <t>MEDINA, SERGIO DANIEL - DNI: 30995700</t>
  </si>
  <si>
    <t>ROTOLO, CARLA ALICIA - DNI: 31034052</t>
  </si>
  <si>
    <t>ALVAREZ, JUAN PABLO - DNI: 31096216</t>
  </si>
  <si>
    <t>ENCISO RIVEROS, PATRICIO - DNI: 31160648</t>
  </si>
  <si>
    <t>ALMADA, SARA - DNI: 31291973</t>
  </si>
  <si>
    <t>PENALVA, FERNANO GABRIEL - DNI: 31293241</t>
  </si>
  <si>
    <t>EPELBAUM, NATALIA - DNI: 31344478</t>
  </si>
  <si>
    <t>COMETTO, VANINA - DNI: 31366727</t>
  </si>
  <si>
    <t>BASPINEIRO, CRISTIAN ISMAEL - DNI: 31443026</t>
  </si>
  <si>
    <t>ARROYO, MARIO DAMIAN - DNI: 31784907</t>
  </si>
  <si>
    <t>MEDINA, LAURA FERNANDA - DNI: 31791545</t>
  </si>
  <si>
    <t>RUIZ BARRENECHEA , GASTON - DNI: 31809930</t>
  </si>
  <si>
    <t>ZAMORA REIMUNDI, SEBASTIAN ANTONIO - DNI: 32115883</t>
  </si>
  <si>
    <t>DEL FRATE, TOMAS - DNI: 32321822</t>
  </si>
  <si>
    <t>ROCO, MARIA CANDELARIA - DNI: 32337614</t>
  </si>
  <si>
    <t>BOTTONE, MARIA PAULA - DNI: 32413808</t>
  </si>
  <si>
    <t>ALEJANDORO, AGUSTIN - DNI: 32429359</t>
  </si>
  <si>
    <t>VARELA, VANESA MARIA GRACIELA - DNI: 32470679</t>
  </si>
  <si>
    <t>MANZONI, PAOLO - DNI: 32482019</t>
  </si>
  <si>
    <t>CORTES, DANIELA GISELE - DNI: 32554652</t>
  </si>
  <si>
    <t>BUTTICE, SEBASTIAN ANDRES - DNI: 32651567</t>
  </si>
  <si>
    <t>MEINBERG, LUIS - DNI: 32726378</t>
  </si>
  <si>
    <t>GUZMAN, MARIA JOSEFINA - DNI: 32930681</t>
  </si>
  <si>
    <t>CASTILLO, ELBA NERIDA - DNI: 32937058</t>
  </si>
  <si>
    <t>ALONSO GALVALISI, LEANDRO GASTON - DNI: 32982616</t>
  </si>
  <si>
    <t>ORQUERA VECILE, AGUSTINA MONSERRAT - DNI: 33032179</t>
  </si>
  <si>
    <t>ORTIZ, ELIANA - DNI: 33173496</t>
  </si>
  <si>
    <t>GODOY, CLAUDIO ROLANDO - DNI: 33214039</t>
  </si>
  <si>
    <t>BUSTAMANTE ARIAS, FLORENCIA INES - DNI: 33249610</t>
  </si>
  <si>
    <t>ALTAMIRANO, FACUNDO NAHUEL - DNI: 33304937</t>
  </si>
  <si>
    <t>QUIROZ, JOAQUIN ALBERTO - DNI: 33310007</t>
  </si>
  <si>
    <t>CABRERA, VICTOR ANDRES - DNI: 33317869</t>
  </si>
  <si>
    <t>FRAIMAN, FERNANDO MARTIN - DNI: 33457749</t>
  </si>
  <si>
    <t>ZAMORA ROUDE, GERVASIO OMAR - DNI: 33468147</t>
  </si>
  <si>
    <t>MACHUCA, ROXANA SOLEDAD - DNI: 33512732</t>
  </si>
  <si>
    <t>LOBO, FRANCO EDUARDO - DNI: 33623886</t>
  </si>
  <si>
    <t>MAMANI, JUAN ANTONIO - DNI: 33758226</t>
  </si>
  <si>
    <t>GOSNE, YUBRAN DAVID - DNI: 33819528</t>
  </si>
  <si>
    <t>GARGIULO, XOANA GABRIELA - DNI: 33867010</t>
  </si>
  <si>
    <t>ARREGUI, JULIA NOEMI - DNI: 33901133</t>
  </si>
  <si>
    <t>BRITES, PEDRO ARIEL - DNI: 34140499</t>
  </si>
  <si>
    <t>BARCONTE, EDUARDO DANIEL - DNI: 34183520</t>
  </si>
  <si>
    <t>DEL ARCO, HECTOR MARCELO - DNI: 34323103</t>
  </si>
  <si>
    <t>TARRE, ALAN RODRIGO - DNI: 34347197</t>
  </si>
  <si>
    <t>PIERSIGILLI, ELIAS EMANUEL - DNI: 34372358</t>
  </si>
  <si>
    <t>GREEN, TOMAS CARLOS - DNI: 34454078</t>
  </si>
  <si>
    <t>MARTINEZ, JUAN ROBERTO - DNI: 34487956</t>
  </si>
  <si>
    <t>OPIZZI, ANA SOFIA - DNI: 34489583</t>
  </si>
  <si>
    <t>JEREZ, WALTER MARTIN - DNI: 34524418</t>
  </si>
  <si>
    <t>BERTOT, MIRTA SOFIA - DNI: 34548602</t>
  </si>
  <si>
    <t>CASTELUCHE, LEONELA DENISE - DNI: 34564224</t>
  </si>
  <si>
    <t>FACIANO, EFRAIN CRISTIAN RENE - DNI: 34620103</t>
  </si>
  <si>
    <t>ALTIERI, JESICA NORALI - DNI: 34749567</t>
  </si>
  <si>
    <t>SOTO, IGNACIO GABRIEL - DNI: 34810253</t>
  </si>
  <si>
    <t>QUEVEDO, ROCIO GISELA - DNI: 34819768</t>
  </si>
  <si>
    <t>CIORDIA, ALTZIBAR ANTON - DNI: 34931802</t>
  </si>
  <si>
    <t>SILVA, ESTEBAN FABIAN - DNI: 34935032</t>
  </si>
  <si>
    <t>ARRIAZU, EZEQUIEL - DNI: 34953584</t>
  </si>
  <si>
    <t>CAVERZASI, ANDREA - DNI: 35044795</t>
  </si>
  <si>
    <t>SALWE, SOLANGE MARIELA - DNI: 35324777</t>
  </si>
  <si>
    <t>LOPEZ FRANZ, KAREN YAMIL - DNI: 35460443</t>
  </si>
  <si>
    <t>MARDON, NICOLAS - DNI: 35714422</t>
  </si>
  <si>
    <t>GARCIA, MAILEN - DNI: 35817787</t>
  </si>
  <si>
    <t>FERNANDEZ GRAU, MAXIMILIANO - DNI: 35947529</t>
  </si>
  <si>
    <t>MAHMUD, LISET ANDREA - DNI: 35953857</t>
  </si>
  <si>
    <t>ASCUE, MARIA LUJAN - DNI: 36411270</t>
  </si>
  <si>
    <t>CAMPOS, MAURO - DNI: 36580870</t>
  </si>
  <si>
    <t>MUSI, SAMANTA - DNI: 36617220</t>
  </si>
  <si>
    <t>VERA VILCHE, FEDERICO SANTIAGO - DNI: 36851875</t>
  </si>
  <si>
    <t>RUIZ , LUCAS NICOLAS - DNI: 36948126</t>
  </si>
  <si>
    <t>TORRE, CRISTOBAL - DNI: 37179259</t>
  </si>
  <si>
    <t>MORALES, YAMIL ELIANA - DNI: 37217446</t>
  </si>
  <si>
    <t>MUZALSKI VILLAR, MELANIE MARIANA - DNI: 37542665</t>
  </si>
  <si>
    <t>FLORES, YUDIT YESICA - DNI: 37644362</t>
  </si>
  <si>
    <t>ROLDAN, WALTER LEANDRO - DNI: 37678648</t>
  </si>
  <si>
    <t>CALVO BRAILE, CARLOS NICOLAS - DNI: 37883944</t>
  </si>
  <si>
    <t>DAUANE, YANINA MELINA - DNI: 38175369</t>
  </si>
  <si>
    <t>ARRIETA, LUCIANO NICOLAS - DNI: 38871896</t>
  </si>
  <si>
    <t>CUSIPUMA ARGUEDAS, NIURKA - DNI: 93700467</t>
  </si>
  <si>
    <t>FAUQUIE WEFER, MARIA ALEJANDRA - DNI: 94714404</t>
  </si>
  <si>
    <t>PIRIZ, GONZALEZ - DNI: 25189002</t>
  </si>
  <si>
    <t>CADERMATORI, FIORELLA - DNI: 27691817</t>
  </si>
  <si>
    <t>MARTINEZ, CARLOS FABRICIO - DNI: 30606798</t>
  </si>
  <si>
    <t>OSORES, HORACIO GERMAN - DNI: 33971061</t>
  </si>
  <si>
    <t>ORTIZ, ARIADNA SOFÍA - DNI: 39557404</t>
  </si>
  <si>
    <t>DOS SANTOS, KATIA SOUZA - DNI: 94279192</t>
  </si>
  <si>
    <t>CASTRO LANGENBACH, ROBINSON ALBERTO - DNI: 33918031</t>
  </si>
  <si>
    <t>CONSTANTINO, JULIAN - DNI: 35960943</t>
  </si>
  <si>
    <t>ROJAS OLIDEN, MARIA MANUELA - DNI: 30815533</t>
  </si>
  <si>
    <t>ANRIQUEZ FERNANDEZ, JORGE DANIEL - DNI: 17951777</t>
  </si>
  <si>
    <t>ESCOBAR, JOSÉ DOMINGO - DNI: 20146302</t>
  </si>
  <si>
    <t>BURGOS, ROQUE ANDRES - DNI: 21847607</t>
  </si>
  <si>
    <t>RIVERA BERNSDORFF, FERNANDO LUCAS - DNI: 23672354</t>
  </si>
  <si>
    <t>CASTIGLIONE, JOSÉ LEONARDO - DNI: 26381180</t>
  </si>
  <si>
    <t>CASAGRANDE, MAURO - DNI: 28420897</t>
  </si>
  <si>
    <t>BRANDÁN, DIEGO ALEJANDRO - DNI: 28627601</t>
  </si>
  <si>
    <t>KURA, MARCOS - DNI: 29640701</t>
  </si>
  <si>
    <t>IRAMAIN, DIEGO MARCELO - DNI: 29739051</t>
  </si>
  <si>
    <t>CRUZ, CARLOS ALBERTO - DNI: 30726940</t>
  </si>
  <si>
    <t>MANGIAFAVE CORUJO, JOSÉ ERNESTO - DNI: 31667951</t>
  </si>
  <si>
    <t>GAMBA, JOEL JOSUE - DNI: 32476634</t>
  </si>
  <si>
    <t>OSUNA, JOAQUÍN - DNI: 32912777</t>
  </si>
  <si>
    <t>AEDO, SARA INÉS - DNI: 33464630</t>
  </si>
  <si>
    <t>TOLEDO, MATÍAS EZEQUIEL - DNI: 34626839</t>
  </si>
  <si>
    <t>DOMECQ, MARÍA SOL - DNI: 35942672</t>
  </si>
  <si>
    <t>FERNÁNDEZ, MARÍA BELÉN - DNI: 35954569</t>
  </si>
  <si>
    <t>TEJERO, FACUNDO AGUSTÍN - DNI: 36294157</t>
  </si>
  <si>
    <t>MARTÍNEZ MOREYRA, EVELYN BETIANA - DNI: 37404125</t>
  </si>
  <si>
    <t>GALEANO FRANCO, DAVID ALEJANDRO - DNI: 95020644</t>
  </si>
  <si>
    <t>MUR, LAURA SUSANA - DNI: 17689113</t>
  </si>
  <si>
    <t>NAGY, XIMENA CAMILA - DNI: 28307538</t>
  </si>
  <si>
    <t>MARTINEZ, EUGENIO ELOY - DNI: 29954943</t>
  </si>
  <si>
    <t>BRIDOUX MOLLER, ALEJANDRO RAFAEL - DNI: 32804558</t>
  </si>
  <si>
    <t>SAUCZUK, MARTIN PABLO - DNI: 33103134</t>
  </si>
  <si>
    <t>SENDYK, SOFIA ARIADNA - DNI: 36170369</t>
  </si>
  <si>
    <t>CABRAL, JUAN CARLOS - DNI: 11556265</t>
  </si>
  <si>
    <t>IULIANI, GUSTAVO - DNI: 17400139</t>
  </si>
  <si>
    <t>LEVY, ALEJANDRO - DNI: 18205034</t>
  </si>
  <si>
    <t>VRANJES, WALTER GUILLERMO - DNI: 18359189</t>
  </si>
  <si>
    <t>MOLINA, ANAHI GABRIELA - DNI: 18847242</t>
  </si>
  <si>
    <t>TORRES, GUSTAVO - DNI: 22006983</t>
  </si>
  <si>
    <t>SOLIZ, MIGUEL - DNI: 22809362</t>
  </si>
  <si>
    <t>CARINI, DIEGO HERNAN - DNI: 23124300</t>
  </si>
  <si>
    <t>EMBON, GUSTAVO - DNI: 23195541</t>
  </si>
  <si>
    <t>KRATOCHVIL, NATALIA SOLEDAD - DNI: 23250153</t>
  </si>
  <si>
    <t>ARRIAGA, CRISTIAN MARCELO - DNI: 23700637</t>
  </si>
  <si>
    <t>ALFARO, AGUSTIN - DNI: 23865395</t>
  </si>
  <si>
    <t>KEEGAN, MARY JOAN - DNI: 24261523</t>
  </si>
  <si>
    <t>IRIONDO, MATIAS - DNI: 24921752</t>
  </si>
  <si>
    <t>PRESS, ANA  - DNI: 25216896</t>
  </si>
  <si>
    <t>RIOS, FERNANDO - DNI: 25296801</t>
  </si>
  <si>
    <t>PASCUAL, FLORENCIA - DNI: 25554128</t>
  </si>
  <si>
    <t>LANDONI, DIEGO - DNI: 26338210</t>
  </si>
  <si>
    <t>ALDAVE, GABRIELA - DNI: 26403953</t>
  </si>
  <si>
    <t>RAMPELINI, DIEGO - DNI: 26621205</t>
  </si>
  <si>
    <t>CALCATELLI, HERNAN GABRIEL - DNI: 27184125</t>
  </si>
  <si>
    <t>IGLESIA, ANA LAURA - DNI: 27264874</t>
  </si>
  <si>
    <t>TABAREZ VIDECKIS, NICOLAS - DNI: 27419365</t>
  </si>
  <si>
    <t>FAZIO, NATALIA SOLEDAD - DNI: 27926754</t>
  </si>
  <si>
    <t>CANIZZARO, ANA PAULA - DNI: 28079864</t>
  </si>
  <si>
    <t>SCHARGORODSKY, LAURA - DNI: 28325918</t>
  </si>
  <si>
    <t>BRAUDE, SEBASTIAN - DNI: 29250703</t>
  </si>
  <si>
    <t>AGUSTINHO, GUSTAVO FABIAN - DNI: 29300719</t>
  </si>
  <si>
    <t>ARGONDIZZO, DANIEL ALEJANDRO - DNI: 29599982</t>
  </si>
  <si>
    <t>CASCO, GUILLERMO - DNI: 29721412</t>
  </si>
  <si>
    <t>BUSSOLA, FLORENCIA - DNI: 30401842</t>
  </si>
  <si>
    <t>DELUCA, NICOLAS OMAR - DNI: 30566485</t>
  </si>
  <si>
    <t>CASTORIANO, CYNTHIA - DNI: 30978143</t>
  </si>
  <si>
    <t>FIAMINGO, YAGO - DNI: 31061385</t>
  </si>
  <si>
    <t>FERNANDEZ, MARA - DNI: 31343615</t>
  </si>
  <si>
    <t>NIETO, JULIETA - DNI: 31425968</t>
  </si>
  <si>
    <t>MEGALOECONOMOS, SOFIA - DNI: 31632162</t>
  </si>
  <si>
    <t>LENTINI, DIEGO JOSE ANTONIO - DNI: 31732531</t>
  </si>
  <si>
    <t>SAIEGH, ARIANA - DNI: 31763661</t>
  </si>
  <si>
    <t>CORIAS IACOVINO, ADRIEL ELIAN - DNI: 31912459</t>
  </si>
  <si>
    <t>EILETZ, CATALINA - DNI: 32183953</t>
  </si>
  <si>
    <t>BERENGUA, LUCIANO - DNI: 32219975</t>
  </si>
  <si>
    <t>BENANTAR, FAYÇAL - DNI: 32244163</t>
  </si>
  <si>
    <t>MONTES ROJAS, MICAELA - DNI: 32359444</t>
  </si>
  <si>
    <t>MOLLER JENSEN, RAUL IGNACIO - DNI: 32500963</t>
  </si>
  <si>
    <t>TEVEZ, CAROLINA - DNI: 32690517</t>
  </si>
  <si>
    <t>RAMON BADIA, JAZMIN - DNI: 33443159</t>
  </si>
  <si>
    <t>OLIVA, MARTIN - DNI: 33486041</t>
  </si>
  <si>
    <t>FEIS, MARA - DNI: 33498759</t>
  </si>
  <si>
    <t>UASSOUF GURMAN, GABRIELA - DNI: 33626355</t>
  </si>
  <si>
    <t>GOMEZ FERNANDEZ, ANDREA GISEL - DNI: 33700374</t>
  </si>
  <si>
    <t>AIESI, JUAN ANGEL - DNI: 33862207</t>
  </si>
  <si>
    <t>FRIEDENBACH, MARTIN - DNI: 34146409</t>
  </si>
  <si>
    <t>ROCA MANOUKIAN, MATIAS - DNI: 35084320</t>
  </si>
  <si>
    <t>SANCHEZ, ARIEL - DNI: 38842536</t>
  </si>
  <si>
    <t>SILVA URTIZA, CARLOS ERNESTO - DNI: 95147687</t>
  </si>
  <si>
    <t>SOIMER, ISAAC MAURICIO - DNI: 11721717</t>
  </si>
  <si>
    <t>DOBAL, MARCELO - DNI: 14727854</t>
  </si>
  <si>
    <t>ITURRALDE, ADRIAN - DNI: 16237010</t>
  </si>
  <si>
    <t>JECHSMAYR, HERNAN - DNI: 17964747</t>
  </si>
  <si>
    <t>VILLALBA, FERNANDO - DNI: 20005465</t>
  </si>
  <si>
    <t>FLAMMINIO, SERGIO - DNI: 24881120</t>
  </si>
  <si>
    <t>URTIAGA, VICTOR - DNI: 25201218</t>
  </si>
  <si>
    <t>CASTRO, ANALIA FERNANDA - DNI: 25325251</t>
  </si>
  <si>
    <t>GOFMAN, MARIA CECILIA - DNI: 26805036</t>
  </si>
  <si>
    <t>DELGADO, PATRICIO - DNI: 26953105</t>
  </si>
  <si>
    <t>HERAS, MAURICIO - DNI: 27027265</t>
  </si>
  <si>
    <t>SANCHEZ, FABIAN ESTEBAN - DNI: 27263724</t>
  </si>
  <si>
    <t>FERNANDEZ RABUS, MACEDONIO - DNI: 27946545</t>
  </si>
  <si>
    <t>BONAVERA RENDO, SANTIAGO - DNI: 28643869</t>
  </si>
  <si>
    <t>D'AURIA, LEONARDO LUIS - DNI: 28800211</t>
  </si>
  <si>
    <t>LOJO, MATIAS - DNI: 28801969</t>
  </si>
  <si>
    <t>SOTOMAYOR, ARIEL - DNI: 28969270</t>
  </si>
  <si>
    <t>LUIS, HERNAN PABLO - DNI: 29359743</t>
  </si>
  <si>
    <t>BOASS, DIEGO GERMAN - DNI: 30219051</t>
  </si>
  <si>
    <t>MARTINEZ, MELINA - DNI: 30278656</t>
  </si>
  <si>
    <t>SANCHEZ QUIJANO, EMILIANO - DNI: 30448923</t>
  </si>
  <si>
    <t>ERBEA, JUAN - DNI: 30861963</t>
  </si>
  <si>
    <t>OYHARCABAL, JUAN - DNI: 30979332</t>
  </si>
  <si>
    <t>SUAREZ RUBIO, IGNACIO - DNI: 31270453</t>
  </si>
  <si>
    <t>LARROSA, FEDERICO - DNI: 31772426</t>
  </si>
  <si>
    <t>TEVES, NANCY - DNI: 32022652</t>
  </si>
  <si>
    <t>PARED, NATALIA - DNI: 32262741</t>
  </si>
  <si>
    <t>BESSE, YESICA MARIANA - DNI: 32498204</t>
  </si>
  <si>
    <t>ESPINOLA, CINTIA - DNI: 34529374</t>
  </si>
  <si>
    <t>FERNANDEZ, LEONEL - DNI: 34653363</t>
  </si>
  <si>
    <t>ARICETA, MARCELA - DNI: 34801157</t>
  </si>
  <si>
    <t>SOIMER, NICOLAS - DNI: 37992277</t>
  </si>
  <si>
    <t>PELLEGRINO, ALISON JACQUELINA - DNI: 38357112</t>
  </si>
  <si>
    <t>PINASCO, LUIS MARIO - DNI: 92566818</t>
  </si>
  <si>
    <t>LECH SOSINSKI, ADAM - DNI: 92778623</t>
  </si>
  <si>
    <t>MORINIGO MORAY, FIDEL  - DNI: 93251137</t>
  </si>
  <si>
    <t>SADIER, EMILIO ESTEBAN - DNI: 25330208</t>
  </si>
  <si>
    <t>GOMEZ, FABIAN - DNI: 17815852</t>
  </si>
  <si>
    <t>NAVEIRA, OSCAR - DNI: 23426521</t>
  </si>
  <si>
    <t>GERBINO, MARIANO RAUL - DNI: 25936671</t>
  </si>
  <si>
    <t>AMAYA, MARCELA - DNI: 28509503</t>
  </si>
  <si>
    <t>ONS, MAXIMILIANO - DNI: 32823856</t>
  </si>
  <si>
    <t>FORD, JUAN BAUTISTA - DNI: 13208196</t>
  </si>
  <si>
    <t>JURI, GABRIEL - DNI: 22478193</t>
  </si>
  <si>
    <t>MEREÑUK, TATIANA - DNI: 23326986</t>
  </si>
  <si>
    <t>BUNSOW, GUSTAVO ADRIAN - DNI: 27000237</t>
  </si>
  <si>
    <t>FERRANTE, ANDRES - DNI: 27537306</t>
  </si>
  <si>
    <t>AVRUJ, FERNANDO - DNI: 27952359</t>
  </si>
  <si>
    <t>SACCO, JULIETA - DNI: 28863215</t>
  </si>
  <si>
    <t>MORENO, MALISA MARIANA - DNI: 29130054</t>
  </si>
  <si>
    <t>BOUZON, ARIANA INDRA - DNI: 30833891</t>
  </si>
  <si>
    <t>CATERBERG, LEANDRO ELISEO - DNI: 30930552</t>
  </si>
  <si>
    <t>COLO, DANIELA BELEN - DNI: 31175675</t>
  </si>
  <si>
    <t>ZIRALDO, DIEGO - DNI: 31452373</t>
  </si>
  <si>
    <t>PIETRACCONE, MARIANELA - DNI: 31953814</t>
  </si>
  <si>
    <t>GOLDEMBERG, PAMINA - DNI: 32224230</t>
  </si>
  <si>
    <t>ARIAS, CRISTIAN JAVIER - DNI: 32321098</t>
  </si>
  <si>
    <t>LAMAS, AGUSTIN FELIPE MATEO - DNI: 32603492</t>
  </si>
  <si>
    <t>SARAZOLA, LEANDRO - DNI: 33154729</t>
  </si>
  <si>
    <t>LASAGNI, AGUSTINA - DNI: 35269809</t>
  </si>
  <si>
    <t>CIARLANTINI, DARIO - DNI: 36086015</t>
  </si>
  <si>
    <t>ROCA, LUIS GASTON - DNI: 36944732</t>
  </si>
  <si>
    <t>GARCIA BARLETTA, SANTIAGO - DNI: 38444374</t>
  </si>
  <si>
    <t>OLIVA, JUAN IGNACIO - DNI: 39372456</t>
  </si>
  <si>
    <t>GARCIA, HORACIO - DNI: 10476319</t>
  </si>
  <si>
    <t>PAREDES, FRANCISCO - DNI: 20552687</t>
  </si>
  <si>
    <t>VEGA, VICTOR - DNI: 21094516</t>
  </si>
  <si>
    <t>AZZAM, ANA MALEN - DNI: 26239126</t>
  </si>
  <si>
    <t>PICO, GUILLERMINA - DNI: 31023100</t>
  </si>
  <si>
    <t>BUSTOS CIUCOLI, FERNANDA NATACHA - DNI: 32604139</t>
  </si>
  <si>
    <t>CACCIOLA, TOMAS - DNI: 33605569</t>
  </si>
  <si>
    <t>SALOMONE, GUILLERMO - DNI: 12425437</t>
  </si>
  <si>
    <t>GIMENEZ, FABIAN ROBERTO - DNI: 16895479</t>
  </si>
  <si>
    <t>APICELLA, FABIANA RITA - DNI: 20350366</t>
  </si>
  <si>
    <t>DUGO, CHRISTIAN - DNI: 20956958</t>
  </si>
  <si>
    <t>BOBILLO, GABRIEL IGNACIO - DNI: 23102518</t>
  </si>
  <si>
    <t>KATZ, GABRIEL - DNI: 23510339</t>
  </si>
  <si>
    <t>TOLCACHIER, NICOLAS - DNI: 24270526</t>
  </si>
  <si>
    <t>VICO, FERNANDO - DNI: 26348466</t>
  </si>
  <si>
    <t>MOÑINO, ALEJO - DNI: 26580860</t>
  </si>
  <si>
    <t>HERZOG, NICOLAS - DNI: 26719875</t>
  </si>
  <si>
    <t>NOVILLO, IGNACIO - DNI: 26844495</t>
  </si>
  <si>
    <t>CHIMENTON, LOURDES - DNI: 27108257</t>
  </si>
  <si>
    <t>FUENTES, JUAN JOSE - DNI: 29548353</t>
  </si>
  <si>
    <t>LENZBERG, JULIA - DNI: 29951587</t>
  </si>
  <si>
    <t>VARELA, PABLO MANUEL - DNI: 31982264</t>
  </si>
  <si>
    <t>ECHEVERRIA, LAUTARO - DNI: 32188347</t>
  </si>
  <si>
    <t>ALVAREZ, AGUSTIN - DNI: 34295103</t>
  </si>
  <si>
    <t>SANCHEZ, LUCIA - DNI: 38682779</t>
  </si>
  <si>
    <t>CURRAS, OSCAR - DNI: 94614938</t>
  </si>
  <si>
    <t>SAAVERDRA, NESTOR - DNI: 16305311</t>
  </si>
  <si>
    <t>MALLIMACI, ANDREA - DNI: 18799029</t>
  </si>
  <si>
    <t>BARTOLOME, PAULA - DNI: 22849417</t>
  </si>
  <si>
    <t>SCHENONE, LEANDRO - DNI: 23477469</t>
  </si>
  <si>
    <t>TENAGLIA, JOSE LUIS - DNI: 24007592</t>
  </si>
  <si>
    <t>COLER, PAOLA JESSICA - DNI: 26364795</t>
  </si>
  <si>
    <t>KAPLUN, NICOLAS - DNI: 26365492</t>
  </si>
  <si>
    <t>MACHO, VIRGINIA - DNI: 27113656</t>
  </si>
  <si>
    <t>LOPEZ, LAURA JIMENA - DNI: 27576288</t>
  </si>
  <si>
    <t>JORDAN, MARIANO - DNI: 28080101</t>
  </si>
  <si>
    <t>NANYO, FEDERICO - DNI: 28644032</t>
  </si>
  <si>
    <t>TORANZO, AGUSTIN - DNI: 29752031</t>
  </si>
  <si>
    <t>DIAZ, MARIA SOLEDAD - DNI: 30407450</t>
  </si>
  <si>
    <t>BOTTAZZI, MARIA VICTORIA - DNI: 30925290</t>
  </si>
  <si>
    <t>LOPEZ NUÑEZ, MARIA FLORENCIA - DNI: 30927415</t>
  </si>
  <si>
    <t>REFOJOS, MARIANO NICOLAS - DNI: 31009104</t>
  </si>
  <si>
    <t>PINELLA, JUAN MARTIN - DNI: 31039670</t>
  </si>
  <si>
    <t>GONZALEZ, MARIA JOSE - DNI: 31292772</t>
  </si>
  <si>
    <t>MONOCHIO, GINO - DNI: 33792938</t>
  </si>
  <si>
    <t>BURSZTYN, ANDRES - DNI: 34137132</t>
  </si>
  <si>
    <t>LORENZO, AGUSTIN - DNI: 38402296</t>
  </si>
  <si>
    <t>RUIZ, ANDRES - DNI: 22048883</t>
  </si>
  <si>
    <t>CASADO, MARIANO - DNI: 33305513</t>
  </si>
  <si>
    <t>LARREGINA, FLORENCIA - DNI: 34482878</t>
  </si>
  <si>
    <t>D'ANGELO, LORENZO - DNI: 62695520</t>
  </si>
  <si>
    <t>MAESTROCRISTINO, MARTINA SOL - DNI: 38995191</t>
  </si>
  <si>
    <t>IACUB, RICARDO - DNI: 17570819</t>
  </si>
  <si>
    <t>ROIG, GUILLERMO - DNI: 18383611</t>
  </si>
  <si>
    <t>SCHONFELD, NICOLAS - DNI: 24410915</t>
  </si>
  <si>
    <t>PETTITI, PABLO - DNI: 24465764</t>
  </si>
  <si>
    <t>ULRICH, SEBASTIAN - DNI: 24515306</t>
  </si>
  <si>
    <t>DOTTA GONZÁLEZ, LETICIA - DNI: 24856633</t>
  </si>
  <si>
    <t>SELZER, MARIANA - DNI: 25795303</t>
  </si>
  <si>
    <t>CAMATS, DIEGO - DNI: 27084941</t>
  </si>
  <si>
    <t>MASTANDREA, SERGIO - DNI: 29414541</t>
  </si>
  <si>
    <t>MUÑOZ, VICTOR - DNI: 30411280</t>
  </si>
  <si>
    <t>MARCOS, EZEQUIEL - DNI: 31477505</t>
  </si>
  <si>
    <t>VILLEGAS, NATALIA - DNI: 31624091</t>
  </si>
  <si>
    <t>BASUALDO, FRANCISCO - DNI: 31647723</t>
  </si>
  <si>
    <t>TRONCOSO, SAMANTA EVELYN - DNI: 33220920</t>
  </si>
  <si>
    <t>LEONE, AGOSTINA LUCIA - DNI: 34001226</t>
  </si>
  <si>
    <t>MANZIONE, BIANCA CELINA - DNI: 37806458</t>
  </si>
  <si>
    <t>MESTROCRISTINO, MARTINA SOL - DNI: 38995191</t>
  </si>
  <si>
    <t>LANSON, DANIEL - DNI: 92485429</t>
  </si>
  <si>
    <t>ARRIA, SERGIO - DNI: 95274455</t>
  </si>
  <si>
    <t>LARREA, HECTOR - DNI: 5045036</t>
  </si>
  <si>
    <t>BISTAGNINO, DEOLINDA - DNI: 6629239</t>
  </si>
  <si>
    <t>LOPEZ, LUIS - DNI: 28476555</t>
  </si>
  <si>
    <t>LOPEZ, EDMUNDO EUGENIO - DNI: 4607118</t>
  </si>
  <si>
    <t>GAILLARD, NORMA BEATRIZ - DNI: 17476516</t>
  </si>
  <si>
    <t>ZAMBONINI, SANTIAGO MARIA - DNI: 17686556</t>
  </si>
  <si>
    <t>JOSA, ANDREA FABIANA - DNI: 17802888</t>
  </si>
  <si>
    <t>DUARTE, CARLOS DIONISIO - DNI: 18220453</t>
  </si>
  <si>
    <t>OZORIO , JUAN ALBERTO - DNI: 20477882</t>
  </si>
  <si>
    <t>DEL RIO, GUSTAVO FABIAN - DNI: 21107812</t>
  </si>
  <si>
    <t>BRAVO, CRISTIAN MARCELO - DNI: 24320153</t>
  </si>
  <si>
    <t>GUTIERREZ, GABRIEL ALBERTO - DNI: 25838929</t>
  </si>
  <si>
    <t>DANERI , DANIEL SEBASTIAN - DNI: 26728681</t>
  </si>
  <si>
    <t>NEGRETTI, VALERIA - DNI: 27246173</t>
  </si>
  <si>
    <t>DEL VALLE, LUCAS JAVIER - DNI: 28916369</t>
  </si>
  <si>
    <t>DE MIGUEL, DEBORAH NAHIR - DNI: 28922708</t>
  </si>
  <si>
    <t>CASTILLO, MARIA ANGELES - DNI: 29582611</t>
  </si>
  <si>
    <t>ARANEGA, JEREMIAS ALBERTO - DNI: 32125095</t>
  </si>
  <si>
    <t>LAMARQUE, EUGENIO - DNI: 32949122</t>
  </si>
  <si>
    <t>BOGGIANO PIANA, WALTER MARTIN - DNI: 33001552</t>
  </si>
  <si>
    <t>CAPDEVILA, FERNANDO JAVIER - DNI: 34810343</t>
  </si>
  <si>
    <t>SCAVARELLI GUTIERREZ, MATIAS NICOLAS - DNI: 35375605</t>
  </si>
  <si>
    <t>IGARTUA, SEBASTIAN RAUL - DNI: 35766149</t>
  </si>
  <si>
    <t>ARCE, ALBERTO SEBASTIAN - DNI: 36536305</t>
  </si>
  <si>
    <t>TORRICO GUTIERREZ, ANTONIO FRANCO - DNI: 37141701</t>
  </si>
  <si>
    <t>RUIZ, LEONARDO EZEQUIEL - DNI: 37350780</t>
  </si>
  <si>
    <t>SANTILLAN, SEBASTIAN GONZALO - DNI: 37896897</t>
  </si>
  <si>
    <t>CENA, RODOLFO ELIAS - DNI: 38854457</t>
  </si>
  <si>
    <t>MORENO, VERA TEODORA - DNI: 94654784</t>
  </si>
  <si>
    <t>DELGADO, ALICIA SUSANA - DNI: 5930366</t>
  </si>
  <si>
    <t>BAROLI, DANIEL RUBEN - DNI: 11330261</t>
  </si>
  <si>
    <t>BAEZ, ANGEL RAMON - DNI: 11692335</t>
  </si>
  <si>
    <t>GERVASIO, MONICA LAURA - DNI: 11958625</t>
  </si>
  <si>
    <t>LOTO, RENE ANTONIO - DNI: 12803975</t>
  </si>
  <si>
    <t>CASTRO, MARIA INES - DNI: 13165661</t>
  </si>
  <si>
    <t>IBAÑEZ, GLADIS YOLANDA - DNI: 13319421</t>
  </si>
  <si>
    <t>FERNANDEZ, VICENTA LUCIA - DNI: 16253797</t>
  </si>
  <si>
    <t>RUIZ DIAZ, PEDRO DAMIAN - DNI: 16639040</t>
  </si>
  <si>
    <t>CHAVES, JUAN CARLOS - DNI: 17110640</t>
  </si>
  <si>
    <t>LESCANO, DANIEL - DNI: 17737828</t>
  </si>
  <si>
    <t>NUÑEZ, CECILIA NOEMI - DNI: 17972399</t>
  </si>
  <si>
    <t>PAVONE, LUCIA GABRIELA - DNI: 18221165</t>
  </si>
  <si>
    <t>PERAZZO, PATRICIO - DNI: 18780914</t>
  </si>
  <si>
    <t>CARDOZO, GRACIELA DELMIRA - DNI: 20341389</t>
  </si>
  <si>
    <t>FIGUEROA, MIGUEL ANGEL - DNI: 20354090</t>
  </si>
  <si>
    <t>BENITEZ, JULIO CESAR - DNI: 22694967</t>
  </si>
  <si>
    <t>MENDOZA, MARIA ZULEMA - DNI: 23037805</t>
  </si>
  <si>
    <t>BURLATO, ROSA ANGELA - DNI: 23284659</t>
  </si>
  <si>
    <t>GOMEZ, JUAN LEONARDO - DNI: 23356117</t>
  </si>
  <si>
    <t>PEREZ, VICTOR RUBEN - DNI: 23496931</t>
  </si>
  <si>
    <t>GORNO, ERNESTO CLEMENTE - DNI: 23656689</t>
  </si>
  <si>
    <t>PALAVECINO, HECTOR DANIEL - DNI: 24075400</t>
  </si>
  <si>
    <t>BALDUCCI, ANALIA VERONICA - DNI: 24290240</t>
  </si>
  <si>
    <t>SILVA, RICARDO LUIS - DNI: 24534584</t>
  </si>
  <si>
    <t>RAMON, JOSE HUMBERTO - DNI: 25204241</t>
  </si>
  <si>
    <t>AGUIAR, NESTOR - DNI: 25553697</t>
  </si>
  <si>
    <t>PLENCOVICH, MARIA FERNANDA - DNI: 25598519</t>
  </si>
  <si>
    <t>DIEZ, IRENE MARCELA - DNI: 25906662</t>
  </si>
  <si>
    <t>SAURIT, ESTANISLAO ANDRES - DNI: 25924310</t>
  </si>
  <si>
    <t>GALARZA, HUGO MARCELO - DNI: 26053585</t>
  </si>
  <si>
    <t>BALBUENA, DIEGO DANIEL - DNI: 26674300</t>
  </si>
  <si>
    <t>PEREZ, CALOS WALTER - DNI: 26949673</t>
  </si>
  <si>
    <t>CORONEL, MARCELO ADRIAN - DNI: 27287977</t>
  </si>
  <si>
    <t>BLANCO, ALEJANDRO RAMON - DNI: 27766980</t>
  </si>
  <si>
    <t>ACOSTA, NATALIA LORENA - DNI: 27781495</t>
  </si>
  <si>
    <t>MOYA, PARTICIA LORENA - DNI: 28628929</t>
  </si>
  <si>
    <t>TORRES, MAXIMILIANO JOSE - DNI: 28635991</t>
  </si>
  <si>
    <t>BRITEZ, GUSTAVO ADRIAN - DNI: 28710766</t>
  </si>
  <si>
    <t>PACHECO, VICTOR HUGO - DNI: 29018545</t>
  </si>
  <si>
    <t>CABRERA, FLAVIA GRACIELA - DNI: 29330355</t>
  </si>
  <si>
    <t>PARODI, ADRIANA NOEMI - DNI: 29871046</t>
  </si>
  <si>
    <t>ROMERO, SILVIO RICARDO - DNI: 29975878</t>
  </si>
  <si>
    <t>REYES, DAMIAN GUILLERMO - DNI: 29979332</t>
  </si>
  <si>
    <t>VILLASREO, MATIAS RUBEN - DNI: 30491445</t>
  </si>
  <si>
    <t>IFRAN, CRISTIAN LEONARDO - DNI: 30555014</t>
  </si>
  <si>
    <t>BUGLIO, EMILIANO CRUZ - DNI: 30832626</t>
  </si>
  <si>
    <t>NIEVAS, SERGIO ALEJANDRO - DNI: 31725315</t>
  </si>
  <si>
    <t>DI RENZO, NANCY GABRIELA - DNI: 32036474</t>
  </si>
  <si>
    <t>PAZ, JUAN FRANCISCO - DNI: 32525350</t>
  </si>
  <si>
    <t>MOYA, JUAN ABEL - DNI: 32842913</t>
  </si>
  <si>
    <t>SUAREZ, VICTOR MAXIMILIANO - DNI: 32942756</t>
  </si>
  <si>
    <t>MONTENEGRO, CARLOS ALBERTO - DNI: 33084823</t>
  </si>
  <si>
    <t>SALVO ROMAN ROSS, JONATHAN - DNI: 34114414</t>
  </si>
  <si>
    <t>WILCHEN, MARCELO MARTIN - DNI: 34265852</t>
  </si>
  <si>
    <t>BARRAZA, MARCELO - DNI: 34334182</t>
  </si>
  <si>
    <t>ENCIZO, CRISTIAN RAMON - DNI: 34363932</t>
  </si>
  <si>
    <t>BORRELL, MARIA JULIETA - DNI: 34423729</t>
  </si>
  <si>
    <t>SILVA, IVAN LEANDRO - DNI: 34616953</t>
  </si>
  <si>
    <t>FERREIRA ESPINDOLA, MARIANA PAMELA - DNI: 34669940</t>
  </si>
  <si>
    <t>QUIROGA, WALTER DAMIAN - DNI: 34738374</t>
  </si>
  <si>
    <t>RODRIGUEZ, JONATHAN CARLOS - DNI: 34782221</t>
  </si>
  <si>
    <t>AHUMADA, HECTOR DANIEL - DNI: 35136175</t>
  </si>
  <si>
    <t>MERA, MAURICIO VALENTIN - DNI: 35348638</t>
  </si>
  <si>
    <t>ROMERO, MARIA ISABEL - DNI: 35435361</t>
  </si>
  <si>
    <t>MONTENEGRO, JOSE MAXIMILIANO - DNI: 35713189</t>
  </si>
  <si>
    <t>SOTELO, JONATHAN DAVID - DNI: 36179996</t>
  </si>
  <si>
    <t>BUSTOS, JORGE JONATHAN - DNI: 36294092</t>
  </si>
  <si>
    <t>MONTENEGRO, CARLOS MARCELO - DNI: 36560622</t>
  </si>
  <si>
    <t>SALAZAR, MAXIMILIANO - DNI: 36761265</t>
  </si>
  <si>
    <t>SILVA, NESTOR JULIAN - DNI: 36902505</t>
  </si>
  <si>
    <t>MIÑO, FERNANDO LUIS - DNI: 37969951</t>
  </si>
  <si>
    <t>SOLODUJIN, DANIEL - DNI: 38353774</t>
  </si>
  <si>
    <t>SUAREZ, LUCAS ALEJANDRO - DNI: 38354730</t>
  </si>
  <si>
    <t>GOMEZ, HECTOR ANDRES - DNI: 38629669</t>
  </si>
  <si>
    <t>TOLEDO, CARLOS IVAN - DNI: 38928395</t>
  </si>
  <si>
    <t>TORMAN, LUCAS ALEJANDRO - DNI: 39100326</t>
  </si>
  <si>
    <t>PAULINO, ALEX DARIO - DNI: 39562840</t>
  </si>
  <si>
    <t>MARTINEZ, HECTOR MARCELO - DNI: 39706510</t>
  </si>
  <si>
    <t>SILVA, JORGE JONATHAN - DNI: 40516549</t>
  </si>
  <si>
    <t>RODRIGUEZ, BRIAN EMANUEL - DNI: 40755060</t>
  </si>
  <si>
    <t>CACERES LEGUIZAMON, SELVA - DNI: 94138946</t>
  </si>
  <si>
    <t>PAGNI, MARTA INES - DNI: 6237441</t>
  </si>
  <si>
    <t>BENITEZ, FELIX SATURNINO - DNI: 17283320</t>
  </si>
  <si>
    <t>FERNANDEZ, CARLOS HORACIO - DNI: 17928508</t>
  </si>
  <si>
    <t>ZARAGOZA, LEONARDO JAVIER - DNI: 24470829</t>
  </si>
  <si>
    <t>ALMIRON, MIRTA NOEMI - DNI: 25151141</t>
  </si>
  <si>
    <t>LAUDONIO, NICOLAS MARIANO - DNI: 25789038</t>
  </si>
  <si>
    <t>FERNANDEZ SWIRKOWICZ, CARLONIA ANDREA - DNI: 28644473</t>
  </si>
  <si>
    <t>RIOS, GERMAN CARLOS - DNI: 29846703</t>
  </si>
  <si>
    <t>SOSA LUNA, JUAN MARIO - DNI: 30160785</t>
  </si>
  <si>
    <t>ROMERO, CRISTIAN ADRIAN - DNI: 30276696</t>
  </si>
  <si>
    <t>CARABAJAL, ALEJANDRO NICOLAS - DNI: 31292992</t>
  </si>
  <si>
    <t>ALVAREZ, MARIA PAZ - DNI: 33205074</t>
  </si>
  <si>
    <t>FERRO, ITALO LUCIANO - DNI: 34217821</t>
  </si>
  <si>
    <t>FERRO, BRUNO DANTE - DNI: 35410638</t>
  </si>
  <si>
    <t>REBOLLO, JORGE LUIS - DNI: 92820166</t>
  </si>
  <si>
    <t>GIMENEZ, MARIO JORGE RAUL - DNI: 17650821</t>
  </si>
  <si>
    <t>CUSI, MARIEL - DNI: 23652019</t>
  </si>
  <si>
    <t>CARDENES, HECTOR DANIEL - DNI: 31091613</t>
  </si>
  <si>
    <t>DAVIS, JESICA EVELYN - DNI: 34021961</t>
  </si>
  <si>
    <t>CUSIPUMA ARGUEDAS, ANDRES RAMON - DNI: 93700467</t>
  </si>
  <si>
    <t>PONCE, RAMON - DNI: 28713736</t>
  </si>
  <si>
    <t>DERQUIORKIAN ARTEAGA, JULIAN PABLO - DNI: 33711011</t>
  </si>
  <si>
    <t>GONZALEZ FRUTOS , ANDRES RAMON - DNI: 94644891</t>
  </si>
  <si>
    <t>GUZMAN , MAXIMILIANO JOSUE - DNI: 32595983</t>
  </si>
  <si>
    <t>RODRIGUEZ , JUAN RAMON - DNI: 40843063</t>
  </si>
  <si>
    <t>REBOLLO , JORGE FERNANDO - DNI: 92820166</t>
  </si>
  <si>
    <t>SOSA, VALENTINA - DNI: 13923074</t>
  </si>
  <si>
    <t>DIRIS, SILVIA ALEJANDRA - DNI: 20355166</t>
  </si>
  <si>
    <t>LEONE, ANIBAL - DNI: 21929063</t>
  </si>
  <si>
    <t>GOMEZ, NORA VIVIANA - DNI: 22319267</t>
  </si>
  <si>
    <t>MIRTUONO, ALEJANDRO GABRIEL - DNI: 24400549</t>
  </si>
  <si>
    <t>BARRIAS, CARINA BEATRIZ - DNI: 26730270</t>
  </si>
  <si>
    <t>COSCARELLI, FERNANDO DANIEL - DNI: 28146650</t>
  </si>
  <si>
    <t>POZZI, ANA LORENA - DNI: 31437506</t>
  </si>
  <si>
    <t>WEBER, FLORENCIA BELEN - DNI: 31696873</t>
  </si>
  <si>
    <t>ZIERNOLY, CINTIA MARIANA - DNI: 32337217</t>
  </si>
  <si>
    <t>CAVALIERI, LAURA - DNI: 33272765</t>
  </si>
  <si>
    <t>JAIMERENA, ELIANA SOLEDAD - DNI: 33416483</t>
  </si>
  <si>
    <t>MARTINELLI, LUCAS MATIAS - DNI: 33571983</t>
  </si>
  <si>
    <t>ANGELINI, CARINA MIRIAN - DNI: 33726276</t>
  </si>
  <si>
    <t>BORLETTO, NOELIA - DNI: 35955998</t>
  </si>
  <si>
    <t>GIACMELLI, LUCAS - DNI: 36009255</t>
  </si>
  <si>
    <t>CASSALE, FEDERICO - DNI: 37071546</t>
  </si>
  <si>
    <t>CARBAJAL, CESAR - DNI: 94357688</t>
  </si>
  <si>
    <t>DNI</t>
  </si>
  <si>
    <t>Apellido</t>
  </si>
  <si>
    <t>Nombre</t>
  </si>
  <si>
    <t>SIN ANEXO</t>
  </si>
  <si>
    <t>Estado</t>
  </si>
  <si>
    <t>ENTREGADO</t>
  </si>
  <si>
    <t>SIN ENTREGAR</t>
  </si>
  <si>
    <t>PROG 59</t>
  </si>
  <si>
    <t>INV. AP. RECURSOS DIGITALES</t>
  </si>
  <si>
    <t>CENTRO DE INVESTIGACIÓN LOCAL PALPALA</t>
  </si>
  <si>
    <t>ABARZA VICTOR</t>
  </si>
  <si>
    <t>ASISTENCIA TÉCNICA</t>
  </si>
  <si>
    <t>COMUNICACIÓN</t>
  </si>
  <si>
    <t>ABRAHAMOWICZ ALEJANDRO</t>
  </si>
  <si>
    <t>ABREU NICOLAS</t>
  </si>
  <si>
    <t>TECNÓPOLIS</t>
  </si>
  <si>
    <t>GASTRONOMIA</t>
  </si>
  <si>
    <t>ACOSTA  NATALIA LORENA</t>
  </si>
  <si>
    <t>NÚCLEOS DE ACCESO AL CONOCIMIENTO</t>
  </si>
  <si>
    <t>EQUIPOS TERRITORIALES</t>
  </si>
  <si>
    <t>ACOSTA CARLOS FERNANDO</t>
  </si>
  <si>
    <t>DIRECCION GENERAL TECNICA ADMINISTRATIVA Y LEGAL</t>
  </si>
  <si>
    <t>DTO</t>
  </si>
  <si>
    <t>ACOSTA HUGO</t>
  </si>
  <si>
    <t>ACUÑA CARLOS ADRIÁN</t>
  </si>
  <si>
    <t>RECUPERAR INCLUSION</t>
  </si>
  <si>
    <t>AEDO SARA INES</t>
  </si>
  <si>
    <t>INTENDENCIA- MANTENIMIENTO</t>
  </si>
  <si>
    <t>AGUIAR  NÉSTOR</t>
  </si>
  <si>
    <t>TELEVISION DIGITAL ABIERTA</t>
  </si>
  <si>
    <t>CIARA</t>
  </si>
  <si>
    <t>AGUSTINHO GUSTAVO</t>
  </si>
  <si>
    <t>AHUMADA HECTOR DANIEL</t>
  </si>
  <si>
    <t>AHUMADA JUAN EDUARDO</t>
  </si>
  <si>
    <t>AIESI JUAN ANGEL</t>
  </si>
  <si>
    <t>ALBERIO RODRIGO JOSÉ</t>
  </si>
  <si>
    <t>ALBERTI CYNTHIA</t>
  </si>
  <si>
    <t>IMPLEMENTADOR</t>
  </si>
  <si>
    <t xml:space="preserve">ALCARAZ JOSÉ </t>
  </si>
  <si>
    <t>ALDAVE GABRIELA</t>
  </si>
  <si>
    <t xml:space="preserve">ALEJANDRO AGUSTÍN </t>
  </si>
  <si>
    <t xml:space="preserve">ALFARO AGUSTÍN </t>
  </si>
  <si>
    <t xml:space="preserve">ALMADA SARA BEATRIZ </t>
  </si>
  <si>
    <t>INTENDENCIA - LIMPIEZA</t>
  </si>
  <si>
    <t>ALMIRON MIRTA NOEMI</t>
  </si>
  <si>
    <t>COORDINACION OPERATIVA NAC</t>
  </si>
  <si>
    <t>ALONSO GALVASI LEANDRO GASTÓN</t>
  </si>
  <si>
    <t>ALTAMIRANO FACUNDO NAHUEL</t>
  </si>
  <si>
    <t>UNSAM SANCHEZ DE BUSTAMANTE</t>
  </si>
  <si>
    <t>ALTAMIRANO MARTÍN</t>
  </si>
  <si>
    <t>ALTIERI JESICA NORALÍ</t>
  </si>
  <si>
    <t>IGUALDAD CULTURAL</t>
  </si>
  <si>
    <t>ENAMORAR</t>
  </si>
  <si>
    <t>ALTINIER BILLONI M CELESTE</t>
  </si>
  <si>
    <t>ALVAREZ  MARIA PAZ</t>
  </si>
  <si>
    <t>ALVAREZ AGUSTIN</t>
  </si>
  <si>
    <t>ALVAREZ JUAN PABLO</t>
  </si>
  <si>
    <t xml:space="preserve">INFORMATICA </t>
  </si>
  <si>
    <t>CUAC</t>
  </si>
  <si>
    <t>ALVAREZ MARCOS</t>
  </si>
  <si>
    <t>COMUNICACIÓN Y PRENSA</t>
  </si>
  <si>
    <t>AMAYA MARCELA</t>
  </si>
  <si>
    <t>ANDINO FLORENCIA</t>
  </si>
  <si>
    <t>ANGELINA CARINA</t>
  </si>
  <si>
    <t>GESTIÓN OPERATIVA</t>
  </si>
  <si>
    <t>ADMINISTRACIÓN</t>
  </si>
  <si>
    <t>ANGELOZZI MELISA</t>
  </si>
  <si>
    <t>ANRIQUEZ FERNANDEZ JORGE DANIEL</t>
  </si>
  <si>
    <t>INSTITUCIONALES</t>
  </si>
  <si>
    <t>ANTÍA BERNARDO</t>
  </si>
  <si>
    <t xml:space="preserve">ANTIPAN MAILEN ANAHÍ </t>
  </si>
  <si>
    <t>APAZA CAROLINA CECILIA</t>
  </si>
  <si>
    <t>APICELLA FABIANA</t>
  </si>
  <si>
    <t xml:space="preserve">UNIDAD ADMIN. Y LEGAL </t>
  </si>
  <si>
    <t>ARAMBURU PEIRETTI VICTORIA</t>
  </si>
  <si>
    <t>ADMINISTRACION- RECEPCION</t>
  </si>
  <si>
    <t>ARANEGA JEREMÍAS ALBERTO</t>
  </si>
  <si>
    <t>ARÁOZ DE LAMADRID GUSTAVO ENRIQUE</t>
  </si>
  <si>
    <t>ARAUJO SANTIAGO ALBERTO</t>
  </si>
  <si>
    <t>INTENDENCIA- PARQUIZACION</t>
  </si>
  <si>
    <t>ARCE  ALBERTO SEBASTIAN</t>
  </si>
  <si>
    <t>ARCE  NOEMI PATRICIA</t>
  </si>
  <si>
    <t>ARGONDIZZO DANIEL</t>
  </si>
  <si>
    <t>ARIAS CRISTIAN</t>
  </si>
  <si>
    <t>ARICETA MARCELA</t>
  </si>
  <si>
    <t>ARREGUI JULIA NOEMÍ</t>
  </si>
  <si>
    <t>ARRIA SERGIO</t>
  </si>
  <si>
    <t>ARRIAGA CRISTIAN</t>
  </si>
  <si>
    <t>ARRIAZU EZEQUIEL HOMERO</t>
  </si>
  <si>
    <t>ARRIETA LUCIANO NICOLÁS</t>
  </si>
  <si>
    <t>ARROYO GALARCE GISELA MAGALI</t>
  </si>
  <si>
    <t>ARROYO MARIO DAMIAN</t>
  </si>
  <si>
    <t>ASCUE MARÍA LUJÁN</t>
  </si>
  <si>
    <t>AUCAPIÑA MATIAS ROBERTO</t>
  </si>
  <si>
    <t>AUGIER AUGUSTO</t>
  </si>
  <si>
    <t>COOPERATIVAS</t>
  </si>
  <si>
    <t>AVALOS  JORGE RUBEN</t>
  </si>
  <si>
    <t>AVRUJ FERNANDO</t>
  </si>
  <si>
    <t>AYALA VERÓNICA SOLEDAD</t>
  </si>
  <si>
    <t>AZZAM ANA</t>
  </si>
  <si>
    <t>INTENDENCIA - TALLERES</t>
  </si>
  <si>
    <t>BAEZ  ANGEL</t>
  </si>
  <si>
    <t>BAEZ ESTEBAN</t>
  </si>
  <si>
    <t>BALBARRIO AMALIA</t>
  </si>
  <si>
    <t>BALBUENA  DIEGO DANIE</t>
  </si>
  <si>
    <t>BALCAZAR JORGE DANIEL</t>
  </si>
  <si>
    <t>BALDUCCI  ANALÍA</t>
  </si>
  <si>
    <t>PLANIFICACION Y EJECUCION DE PROYECTOS</t>
  </si>
  <si>
    <t>BALEIRON LAMAS FERNANDO</t>
  </si>
  <si>
    <t xml:space="preserve">BALMACEDA NAYLA </t>
  </si>
  <si>
    <t>BARCA CARINA VANESA</t>
  </si>
  <si>
    <t>BARCONTE EDUARDO DANIEL</t>
  </si>
  <si>
    <t>ARQUITECTURA Y OBRA</t>
  </si>
  <si>
    <t>BAROLI  DANIEL RUBEN</t>
  </si>
  <si>
    <t>BARRAZA MARCELO</t>
  </si>
  <si>
    <t>BARRERA JOSÉ LUIS</t>
  </si>
  <si>
    <t>BARRIAS CARINA</t>
  </si>
  <si>
    <t>BARRIONUEVO MARIA MARTA</t>
  </si>
  <si>
    <t>BARRIOS ANALIA</t>
  </si>
  <si>
    <t>BARRIOS WALTER RICARDO</t>
  </si>
  <si>
    <t>BARROSO NICOLÁS DANIEL</t>
  </si>
  <si>
    <t>BARTOLOMÉ PAULA</t>
  </si>
  <si>
    <t>CONSEJO ASESOR TELEVISION DIGITAL ABIERTA</t>
  </si>
  <si>
    <t>BASCUR CRISTINA BELÉN</t>
  </si>
  <si>
    <t>BASPINEIRO CRISTIAN ISMAEL</t>
  </si>
  <si>
    <t>BASUALDO FRANCISCO</t>
  </si>
  <si>
    <t>BAYLE CHRISTIAN</t>
  </si>
  <si>
    <t>BEBEK JORGE DANIEL</t>
  </si>
  <si>
    <t>BECERRA CINTHYA MARIANA</t>
  </si>
  <si>
    <t>MESA DE ENTRADA</t>
  </si>
  <si>
    <t>BEHN FABRIZIO</t>
  </si>
  <si>
    <t>BELTRÁN CARLOS GUSTAVO</t>
  </si>
  <si>
    <t>BENANTAR FAYÇAL</t>
  </si>
  <si>
    <t>DIR NAC EXPRESIONES FEDERALES</t>
  </si>
  <si>
    <t>BENGOLEA, MARTIN HERNAN</t>
  </si>
  <si>
    <t>BENITEZ  FELIX SATURNINO</t>
  </si>
  <si>
    <t>BENITEZ  JULIO CESAR</t>
  </si>
  <si>
    <t>BENITEZ STRAKA ORLANDO</t>
  </si>
  <si>
    <t>BERENGUA LUCIANO</t>
  </si>
  <si>
    <t>BERGMANN FEDERICO ARNOLDO</t>
  </si>
  <si>
    <t>BERTOT MIRTA SOFIA</t>
  </si>
  <si>
    <t>BESSE YESSICA</t>
  </si>
  <si>
    <t>CENTRO DE INVESTIGACION</t>
  </si>
  <si>
    <t>BIASETTI PABLO</t>
  </si>
  <si>
    <t>BIAUS IBARBORDE MARÍA VIRGINIA</t>
  </si>
  <si>
    <t>CIBERSALUD</t>
  </si>
  <si>
    <t>CONTENIDOS MEDICOS</t>
  </si>
  <si>
    <t>BIDEBERRIPE SEBASTIÁN</t>
  </si>
  <si>
    <t>BIONDO PAULA</t>
  </si>
  <si>
    <t>TECNICA</t>
  </si>
  <si>
    <t>BLANCO ALEJANDRO RAMON</t>
  </si>
  <si>
    <t>BOASS DIEGO</t>
  </si>
  <si>
    <t>BOBILLO GABRIEL</t>
  </si>
  <si>
    <t>SUB SECRETARIA CTEF</t>
  </si>
  <si>
    <t>BOCCI FIORELLA</t>
  </si>
  <si>
    <t>BONACORCI ENZO FRANCISCO ARIEL</t>
  </si>
  <si>
    <t>BONAVERA RENDO SANTIAGO</t>
  </si>
  <si>
    <t>BONINO GONZALEZ SOFÍA</t>
  </si>
  <si>
    <t>BORGET JUAN MARTIN</t>
  </si>
  <si>
    <t>BORGHI BOROVSKY TICIANO</t>
  </si>
  <si>
    <t>BORLETO NOELIA</t>
  </si>
  <si>
    <t>INTENDENCIA -MESA DE AYUDA</t>
  </si>
  <si>
    <t>BORREL MARIA JULIETA</t>
  </si>
  <si>
    <t>BOSCO FAUSTO</t>
  </si>
  <si>
    <t>BOTTA LUIS</t>
  </si>
  <si>
    <t>BOTTAZZI MARIA</t>
  </si>
  <si>
    <t>BOTTONE MARÍA PAULA</t>
  </si>
  <si>
    <t>BOUZON ARIANA</t>
  </si>
  <si>
    <t>BRAHIN MARIANELLA</t>
  </si>
  <si>
    <t>BRANDÁN DIEGO ALEJANDRO</t>
  </si>
  <si>
    <t>BRAUDE SEBASTIAN</t>
  </si>
  <si>
    <t>BRAVO  MARCELO</t>
  </si>
  <si>
    <t>BRIDOUX MOLLER ALEJANDRO RAFAEL</t>
  </si>
  <si>
    <t>BRITES PEDRO ARIEL</t>
  </si>
  <si>
    <t>BRITEZ  GUSTAVO</t>
  </si>
  <si>
    <t>BRUSSE JUAN MANUEL</t>
  </si>
  <si>
    <t>BUGLIO  EMILIANO CRUZ</t>
  </si>
  <si>
    <t>BUNSOW GUSTAVO</t>
  </si>
  <si>
    <t>BURGOS GERMÁN ENRIQUE</t>
  </si>
  <si>
    <t>BURGOS ROQUE ANDRES</t>
  </si>
  <si>
    <t>BURLATO ROSA ANGELA</t>
  </si>
  <si>
    <t>BURSZTYN ANDRES</t>
  </si>
  <si>
    <t>BUSSOLA FLORENCIA</t>
  </si>
  <si>
    <t>BUSTAMANTE ARIAS FLORENCIA INÉS</t>
  </si>
  <si>
    <t>BUSTOS  JORGE JONATHAN</t>
  </si>
  <si>
    <t>BUSTOS CIUCOLI FERNANDA</t>
  </si>
  <si>
    <t>BUSTOS VIVIANA</t>
  </si>
  <si>
    <t>BUTTICÉ SEBASTIÁN ANDRÉS</t>
  </si>
  <si>
    <t>CABRAL JUAN</t>
  </si>
  <si>
    <t>CABRERA  FLAVIA GRACIELA</t>
  </si>
  <si>
    <t>CABRERA GUSTAVO</t>
  </si>
  <si>
    <t>RECURSOS HUMANOS</t>
  </si>
  <si>
    <t>CABRERA MANUEL</t>
  </si>
  <si>
    <t>CABRERA VALERIA</t>
  </si>
  <si>
    <t>CABRERA VICTOR ANDRÉS</t>
  </si>
  <si>
    <t>CACCIOLA TOMAS</t>
  </si>
  <si>
    <t>CACERES LEGUIZAMON SELVA</t>
  </si>
  <si>
    <t>CEDECOR</t>
  </si>
  <si>
    <t>CADEMARTORI FIORELLA</t>
  </si>
  <si>
    <t>CAGNOLA LETICIA</t>
  </si>
  <si>
    <t>CALCATELLI HERNÁN</t>
  </si>
  <si>
    <t>CALDERON ANIBAL ESTEBAN</t>
  </si>
  <si>
    <t>CALFULEO JESÚS ISMAEL ERNESTO</t>
  </si>
  <si>
    <t>CALVO BRAILE CARLOS NICOLÁS</t>
  </si>
  <si>
    <t>CAMACHO MARCOS ANTONIO</t>
  </si>
  <si>
    <t>CAMATS DIEGO</t>
  </si>
  <si>
    <t>CAMPETTI ERIKA PAOLA</t>
  </si>
  <si>
    <t>CAMPOS MARIANO ANDRÉS</t>
  </si>
  <si>
    <t>CAMPOS MAURO</t>
  </si>
  <si>
    <t>CANEL SEBASTIÁN</t>
  </si>
  <si>
    <t>GESTIÓN ADMINISTRATIVA</t>
  </si>
  <si>
    <t>CANGIANI EMMANUEL</t>
  </si>
  <si>
    <t>CANIZZARO KARINA ANDREA</t>
  </si>
  <si>
    <t>CANNIZZARO ANA</t>
  </si>
  <si>
    <t>CANOSA MARICEL</t>
  </si>
  <si>
    <t>CARABAJAL ALEJANDRO NICOLAS</t>
  </si>
  <si>
    <t>CARBAJAL CESAR</t>
  </si>
  <si>
    <t>CARBAJAL MARCELA EUGENIA</t>
  </si>
  <si>
    <t>CARBAJAL VANESA  VERÓNICA</t>
  </si>
  <si>
    <t>CARCA GUSTAVO</t>
  </si>
  <si>
    <t>INTENDENCIA - FERIAL</t>
  </si>
  <si>
    <t>CARDENES HECTOR DANIEL</t>
  </si>
  <si>
    <t>CARDOZO  GRACIELA DELMIRA</t>
  </si>
  <si>
    <t>UNIDAD EJECUTORA DEL P 59</t>
  </si>
  <si>
    <t>SECRETARIADO Y ASESORES</t>
  </si>
  <si>
    <t>CARDOZO ANDREA</t>
  </si>
  <si>
    <t>CARI ZULMA</t>
  </si>
  <si>
    <t>CARINI DIEGO</t>
  </si>
  <si>
    <t>COORDINACION</t>
  </si>
  <si>
    <t>CARNIGLIA LUIS</t>
  </si>
  <si>
    <t>CARRERA LEONARDO ARIEL</t>
  </si>
  <si>
    <t>CARRERE MARIANO FERNANDO</t>
  </si>
  <si>
    <t>CARRILLO FELIX EDUARDO</t>
  </si>
  <si>
    <t>CARRUTHERS FEDERICO</t>
  </si>
  <si>
    <t>CASADO MARIANO</t>
  </si>
  <si>
    <t>CASAGRANDE MAURO</t>
  </si>
  <si>
    <t>CASAS RAMÓN</t>
  </si>
  <si>
    <t>CASCO GUILLERMO</t>
  </si>
  <si>
    <t>CASCO PAOLA YOLANDA</t>
  </si>
  <si>
    <t>CASSALE FEDERICO</t>
  </si>
  <si>
    <t>CASTELLANO JONATHAN</t>
  </si>
  <si>
    <t>CASTELUCHE LEONELA DENISSE</t>
  </si>
  <si>
    <t>CASTIELLO NICOLAS</t>
  </si>
  <si>
    <t>CASTIGLIONE JOSÉ LEONARDO</t>
  </si>
  <si>
    <t>CASTILLO  MARIA ANGELES</t>
  </si>
  <si>
    <t>CASTILLO ELBA NERINA</t>
  </si>
  <si>
    <t>CASTILLO ENZO</t>
  </si>
  <si>
    <t>CASTORIANO CYNTHIA</t>
  </si>
  <si>
    <t>CASTRILLO AYELEN</t>
  </si>
  <si>
    <t>CASTRILLO NORBERTO</t>
  </si>
  <si>
    <t>CASTRO  MARIA INES</t>
  </si>
  <si>
    <t>CASTRO ABRAHAM</t>
  </si>
  <si>
    <t>CASTRO ANALIA</t>
  </si>
  <si>
    <t>CASTRO LANGENBACH ROBINSON ALBERTO</t>
  </si>
  <si>
    <t>CATERBERG LEANDRO</t>
  </si>
  <si>
    <t>CATTARUZZA GABRIEL</t>
  </si>
  <si>
    <t>CAVALIERI LAURA</t>
  </si>
  <si>
    <t>CAVERZASI ANDREA CECILIA</t>
  </si>
  <si>
    <t>CEJAS FLORENCIA</t>
  </si>
  <si>
    <t>CELLI DIEGO</t>
  </si>
  <si>
    <t>CENA RODOLFO ELIAS</t>
  </si>
  <si>
    <t>CENTENO OSCAR</t>
  </si>
  <si>
    <t xml:space="preserve">CERINI CAROLINA </t>
  </si>
  <si>
    <t>CES OZAN CAROLINA</t>
  </si>
  <si>
    <t>CHACON PABLO GREGORIO</t>
  </si>
  <si>
    <t>CHARA SCARDIGIO JUAN MANUEL</t>
  </si>
  <si>
    <t>CHAVES  JUAN CARLOS</t>
  </si>
  <si>
    <t>CHEMES, MARIANO</t>
  </si>
  <si>
    <t>CHIMENTON LOURDES</t>
  </si>
  <si>
    <t>CIARLANTINI DARIO</t>
  </si>
  <si>
    <t>CICCOTOSTTO ROMINA</t>
  </si>
  <si>
    <t>CIORDIA ALTZIBAR ANTON</t>
  </si>
  <si>
    <t>CIORDIA GENOVEVA</t>
  </si>
  <si>
    <t>PRODUCCIÓN</t>
  </si>
  <si>
    <t>CLARENS GABRIELA</t>
  </si>
  <si>
    <t>COBIAN MERCEDES SOLEDAD</t>
  </si>
  <si>
    <t>COCA SEGUNDO LUCIO JESÚS</t>
  </si>
  <si>
    <t>COLER PAOLA</t>
  </si>
  <si>
    <t>COLETTA FLORENCIA</t>
  </si>
  <si>
    <t>COLMAN DIEGO</t>
  </si>
  <si>
    <t>COLO DANIELA</t>
  </si>
  <si>
    <t>COMETTO VANINA SOLEDAD</t>
  </si>
  <si>
    <t>CONDORI SERGIO RAFAEL</t>
  </si>
  <si>
    <t>CONSIGLI JULIANA</t>
  </si>
  <si>
    <t>CONSTANTINO JULIÁN</t>
  </si>
  <si>
    <t>CORIA SERGIO RICARDO</t>
  </si>
  <si>
    <t>CORIAS IACOVINO ADRIEL</t>
  </si>
  <si>
    <t>CORONEL MARCELO ADRIAN</t>
  </si>
  <si>
    <t>CORTES DANIELA GISELLE</t>
  </si>
  <si>
    <t>CORTEZ JORGE ANTONIO</t>
  </si>
  <si>
    <t>CORVALÁN CARLOS ARIEL</t>
  </si>
  <si>
    <t>COSCARELLI FERNANDO</t>
  </si>
  <si>
    <t>COSTA FEDERICO BRUNO</t>
  </si>
  <si>
    <t>CENTRO ÚNICO DE ATENCIÓN PRIMARIA (NAC)</t>
  </si>
  <si>
    <t>CROHARE VICTORIA</t>
  </si>
  <si>
    <t>CRUZ CARLOS ALBERTO</t>
  </si>
  <si>
    <t>CRUZ MATEO EZEQUIEL</t>
  </si>
  <si>
    <t>CUEVA MARÍA ALBA</t>
  </si>
  <si>
    <t>CURRAS OSCAR</t>
  </si>
  <si>
    <t>CUSI MARIEL</t>
  </si>
  <si>
    <t>CUSIPUMA ARGUEDAS NIURKA</t>
  </si>
  <si>
    <t>D´ANGELO LORENZO</t>
  </si>
  <si>
    <t>D´AURIA LEONARDO</t>
  </si>
  <si>
    <t>DAGUANNO FLORENCIA CAROLINA</t>
  </si>
  <si>
    <t>D'AMBRA GUADALUPE</t>
  </si>
  <si>
    <t>DANERI DANIEL</t>
  </si>
  <si>
    <t>DANIEL DANIRA</t>
  </si>
  <si>
    <t>DAUANE YANINA MELINA</t>
  </si>
  <si>
    <t>DAVILA EMILIANO MARTIN</t>
  </si>
  <si>
    <t>DAVIS JESICA EVELYN</t>
  </si>
  <si>
    <t>DE JESUS SANDRA</t>
  </si>
  <si>
    <t>DE LEON VERONICA</t>
  </si>
  <si>
    <t>DE MIGUEL NAHIR DEBORA</t>
  </si>
  <si>
    <t>DE SOUSA  MARIO</t>
  </si>
  <si>
    <t>DEL ARCO HECTOR MARCELO</t>
  </si>
  <si>
    <t>DEL FRATE TOMAS</t>
  </si>
  <si>
    <t>DEL VALLE  LUCAS JAVIER</t>
  </si>
  <si>
    <t>DELCANTO IRINA</t>
  </si>
  <si>
    <t>DELGADO  ALICIA SUSANA</t>
  </si>
  <si>
    <t>PRENSA</t>
  </si>
  <si>
    <t>DELGADO PAMELA ROMINA</t>
  </si>
  <si>
    <t>DELGADO PATRICIO</t>
  </si>
  <si>
    <t>DELLA VECCHIA TOMÁS</t>
  </si>
  <si>
    <t>DELUCA CARLOS MATIAS</t>
  </si>
  <si>
    <t>DELUCA NICOLAS</t>
  </si>
  <si>
    <t>DEMETRIO MELISA LUCÍA</t>
  </si>
  <si>
    <t>DEROTIER NORMA NOEMÍ</t>
  </si>
  <si>
    <t>DERQUIORKIAN ARTEAGA JULIAN PABLO</t>
  </si>
  <si>
    <t>DI GIROLAMO GRACIELA</t>
  </si>
  <si>
    <t>DI RENZO NANCY GABRIELA</t>
  </si>
  <si>
    <t>DIALISANDRO JORGE</t>
  </si>
  <si>
    <t>DIAZ GABRIEL PABLO</t>
  </si>
  <si>
    <t>DIAZ MARIA</t>
  </si>
  <si>
    <t>DÍAZ MARÍA  VIRGINIA</t>
  </si>
  <si>
    <t>DIEZ  IRENE MARCELA</t>
  </si>
  <si>
    <t>DIRIS SILVIA</t>
  </si>
  <si>
    <t>DOBAL MARCELO</t>
  </si>
  <si>
    <t>DOMECQ MARÍA SOL</t>
  </si>
  <si>
    <t>DOMINGUEZ EMILIANO</t>
  </si>
  <si>
    <t>DOTTA LETICIA</t>
  </si>
  <si>
    <t>DRATMAN SEBASTÍAN</t>
  </si>
  <si>
    <t>DUARTE CARLOS DIONISIO</t>
  </si>
  <si>
    <t>DUARTE MARIO ALEJANDRO</t>
  </si>
  <si>
    <t>DUGO CHRISTIAN</t>
  </si>
  <si>
    <t>DURAN DANIEL AUGUSTO</t>
  </si>
  <si>
    <t>DURO ALEJANDRO</t>
  </si>
  <si>
    <t>ECHANIZ SILVINA</t>
  </si>
  <si>
    <t>ECHEVERRIA LAUTARO</t>
  </si>
  <si>
    <t>ECHEVERRIA MARIANA</t>
  </si>
  <si>
    <t>EILETZ CATALINA</t>
  </si>
  <si>
    <t>INFRAESTRUCTURA</t>
  </si>
  <si>
    <t>ELIZONDO SOFIA</t>
  </si>
  <si>
    <t>EMBON GUSTAVO</t>
  </si>
  <si>
    <t>ENCINO SANDRA MARCELA</t>
  </si>
  <si>
    <t>ENCISO RIVEROS PATRICIO</t>
  </si>
  <si>
    <t>ENCIZO CRISTIAN RAMON</t>
  </si>
  <si>
    <t>EPELBAUM NATALIA</t>
  </si>
  <si>
    <t>ERBEA JUAN</t>
  </si>
  <si>
    <t>ERCOLI JULIETA</t>
  </si>
  <si>
    <t>ESCOBAR GONZALEZ  MARIO SEBASTIAN</t>
  </si>
  <si>
    <t>ESCOBAR JOSÉ DOMINGO</t>
  </si>
  <si>
    <t>ESCOBAR MAURICIO JAVIER</t>
  </si>
  <si>
    <t>ESCOBAR RUBÉN DAVID</t>
  </si>
  <si>
    <t>ESPINOLA CINTIA</t>
  </si>
  <si>
    <t>ESQUIVEL PABLO JAVIER</t>
  </si>
  <si>
    <t>ESTRADA NAHIR</t>
  </si>
  <si>
    <t>FABRE GERMAN</t>
  </si>
  <si>
    <t>GESTIÓN IC</t>
  </si>
  <si>
    <t>FACENTE VERONICA LUJAN</t>
  </si>
  <si>
    <t>FACIANO EFRAIN CRISTIAN RENÉ</t>
  </si>
  <si>
    <t>FARINAZZO PAOLA ANDREA</t>
  </si>
  <si>
    <t>FARIÑA MARIELA NOEMI</t>
  </si>
  <si>
    <t>FAUQUIÉ WEFER MARÍA ALEJANDRA</t>
  </si>
  <si>
    <t>FAZIO NATALIA</t>
  </si>
  <si>
    <t>FEIS MARA</t>
  </si>
  <si>
    <t>FERNANDA SANZ</t>
  </si>
  <si>
    <t>FERNANDEZ  CARLOS HORACIO</t>
  </si>
  <si>
    <t>FERNANDEZ  VICENTA LUCIA</t>
  </si>
  <si>
    <t>FERNANDEZ ALEJANDRO</t>
  </si>
  <si>
    <t>FERNÁNDEZ CLAUDIO ARMANDO</t>
  </si>
  <si>
    <t>FERNANDEZ DIEGO FACUNDO</t>
  </si>
  <si>
    <t>FERNÁNDEZ GRAU MAXIMILIANO</t>
  </si>
  <si>
    <t>FERNANDEZ LEONEL</t>
  </si>
  <si>
    <t>FERNANDEZ MACEDONIO</t>
  </si>
  <si>
    <t>FERNANDEZ MARA</t>
  </si>
  <si>
    <t>FERNÁNDEZ MARÍA BELEN</t>
  </si>
  <si>
    <t>FERNANDEZ MAURICIO</t>
  </si>
  <si>
    <t>FERRANTE ANDRES</t>
  </si>
  <si>
    <t>FERREIRA ESPINDOLA  MARIANA PAMELA</t>
  </si>
  <si>
    <t xml:space="preserve">FERREIRA SERGIO </t>
  </si>
  <si>
    <t>FERREYRA FABIO NICOLAS</t>
  </si>
  <si>
    <t>FERREYRA STELLA MARIS</t>
  </si>
  <si>
    <t>FIAMINGO YAGO</t>
  </si>
  <si>
    <t>FIGUEROA  MIGUEL ANGEL</t>
  </si>
  <si>
    <t>FILIPPELLI LAURA CECILIA</t>
  </si>
  <si>
    <t>FLAMMINIO SERGIO</t>
  </si>
  <si>
    <t>FLORENTIN JOSÉ GABRIEL</t>
  </si>
  <si>
    <t>FOMENTO</t>
  </si>
  <si>
    <t>FLORES FRANCISCO ANDRES</t>
  </si>
  <si>
    <t>FLORES GISELA EVANGELINA</t>
  </si>
  <si>
    <t>FLORES YUDITD YÉSICA</t>
  </si>
  <si>
    <t>FONTANA LUCIANO</t>
  </si>
  <si>
    <t>FORD JUAN</t>
  </si>
  <si>
    <t>FORNERO FABRICIO</t>
  </si>
  <si>
    <t>FORTE MERCEDES</t>
  </si>
  <si>
    <t>FRAIMAN FERNANDO MARTÍN</t>
  </si>
  <si>
    <t>FRAMBATI FERNANDA</t>
  </si>
  <si>
    <t>FRAMBATI MARIANA</t>
  </si>
  <si>
    <t>FRANCESCHI SANTIAGO</t>
  </si>
  <si>
    <t>FRIEDENBACH MARTIN</t>
  </si>
  <si>
    <t>FUENTES JUAN</t>
  </si>
  <si>
    <t>FUENTES LANESAN MANUEL</t>
  </si>
  <si>
    <t>FUENTES LANESAN RUBEN</t>
  </si>
  <si>
    <t>INTENDENCIA- LIMPIEZA/ PARQUIZACION</t>
  </si>
  <si>
    <t>GAILLARD  ADRIANA</t>
  </si>
  <si>
    <t>GAILLARD  NORMA BEATRIZ</t>
  </si>
  <si>
    <t>GAITÁN MATÍAS ÁNGEL</t>
  </si>
  <si>
    <t>GALARZA HUGO MARCELO</t>
  </si>
  <si>
    <t>GALEANO FRANCO DAVID ALEJANDRO</t>
  </si>
  <si>
    <t>GALLARDO GUILLERMO GUSTAVO</t>
  </si>
  <si>
    <t>GALLI DIEGO MARIANO</t>
  </si>
  <si>
    <t>GAMBA JOEL JOSUÉ</t>
  </si>
  <si>
    <t>GARCÍA BARLETTA SANTIAGO</t>
  </si>
  <si>
    <t>GARCIA CAFFI VICTORIA</t>
  </si>
  <si>
    <t>GARCIA HORACIO</t>
  </si>
  <si>
    <t>GARCÍA LUCAS</t>
  </si>
  <si>
    <t>GARCIA MAILEN</t>
  </si>
  <si>
    <t>GARCIA ROXANA</t>
  </si>
  <si>
    <t>GARCIA SANTIAGO ANDRES</t>
  </si>
  <si>
    <t>GARGANO NICOLÁS EMILIO</t>
  </si>
  <si>
    <t>GARGIULO XOANA GABRIELA</t>
  </si>
  <si>
    <t>GARI FACUNDO</t>
  </si>
  <si>
    <t>GATTI LUCAS</t>
  </si>
  <si>
    <t>GAUNA VÍCTOR ANTONIO</t>
  </si>
  <si>
    <t>GERBINO MARIANO</t>
  </si>
  <si>
    <t>GERVASIO MONICA LAURA</t>
  </si>
  <si>
    <t>GIACOMELLI LUCAS</t>
  </si>
  <si>
    <t>GIAGNONI VIVIANA MARÍA DE LOURDES</t>
  </si>
  <si>
    <t>GIANGRECO YANET ELIANA</t>
  </si>
  <si>
    <t>GIBILISCO FLAVIO</t>
  </si>
  <si>
    <t>GIMENEZ ANDREA</t>
  </si>
  <si>
    <t>GIMENEZ FABIAN</t>
  </si>
  <si>
    <t>GIMENEZ JORGE</t>
  </si>
  <si>
    <t>GIMENEZ JUAN MANUEL</t>
  </si>
  <si>
    <t>PRODUCCIÓN AUDIOVISUAL</t>
  </si>
  <si>
    <t>GIORDANO GISELLA</t>
  </si>
  <si>
    <t>GODOY CLAUDIO ROLANDO</t>
  </si>
  <si>
    <t>PRODUCCIÓN TÉCNICA</t>
  </si>
  <si>
    <t>GODOY GONZALO</t>
  </si>
  <si>
    <t>GOFMAN MARIA</t>
  </si>
  <si>
    <t>GOLDEMBERG PAMINA</t>
  </si>
  <si>
    <t>GOMEL LIORA</t>
  </si>
  <si>
    <t>GOMEZ  GABRIELA</t>
  </si>
  <si>
    <t>GOMEZ  HECTOR ANDRES</t>
  </si>
  <si>
    <t>GOMEZ  YÉSICA MABEL</t>
  </si>
  <si>
    <t>GOMEZ ALICIA</t>
  </si>
  <si>
    <t>GOMEZ FABIAN</t>
  </si>
  <si>
    <t>GOMEZ FERNANDEZ ANDREA</t>
  </si>
  <si>
    <t>GOMEZ GARNERO IGNACIO</t>
  </si>
  <si>
    <t>GOMEZ JUAN LEONARDO</t>
  </si>
  <si>
    <t>GÓMEZ NORA</t>
  </si>
  <si>
    <t>GOMEZ WILSON</t>
  </si>
  <si>
    <t>GONZALEZ FRUTOS  ANDRES RAMON</t>
  </si>
  <si>
    <t>GONZALEZ GARCÍA NAHUEL</t>
  </si>
  <si>
    <t>GONZALEZ HORACIO</t>
  </si>
  <si>
    <t>GONZALEZ MARIA</t>
  </si>
  <si>
    <t>GONZALEZ MATIAS</t>
  </si>
  <si>
    <t>GONZALEZ NELSON</t>
  </si>
  <si>
    <t>GONZALEZ REY CECILIA PAULA</t>
  </si>
  <si>
    <t>DIR GENERAL TECNICO ADMINISTRATIVO Y LEGAL</t>
  </si>
  <si>
    <t xml:space="preserve">DIRECCIÓN </t>
  </si>
  <si>
    <t>GONZALEZ ROCIO CRISTAL</t>
  </si>
  <si>
    <t>GOÑI HERNAN</t>
  </si>
  <si>
    <t>GORNO  CLEMENTE ERNESTO</t>
  </si>
  <si>
    <t>GOSNE YUBRAN DAVID</t>
  </si>
  <si>
    <t>GRANERO MARIA NOEL</t>
  </si>
  <si>
    <t>GREEN TOMÁS CARLOS</t>
  </si>
  <si>
    <t>GREGORIO ALEQUILLÉN</t>
  </si>
  <si>
    <t>GREGORIO FELISA NOEMÍ</t>
  </si>
  <si>
    <t>GUINSBURG DANIELA</t>
  </si>
  <si>
    <t>GUTIERREZ GABRIEL ALBERTO</t>
  </si>
  <si>
    <t>GUTIERREZ GUZMÁN LUCAS GUSTAVO</t>
  </si>
  <si>
    <t>GUZMAN  MAXIMILIANO JOSUE</t>
  </si>
  <si>
    <t>GUZMAN MARÍA JOSEFINA</t>
  </si>
  <si>
    <t>HARRIS JUL</t>
  </si>
  <si>
    <t>HERAS MAURICIO</t>
  </si>
  <si>
    <t>HERRERA LARA MARIELA</t>
  </si>
  <si>
    <t>HERRERA MARIA DEL MAR</t>
  </si>
  <si>
    <t xml:space="preserve">HERZOG NICOLAS </t>
  </si>
  <si>
    <t>INFR. Y COMUNIC. INFORMATICAS</t>
  </si>
  <si>
    <t>HORTA HERNAN</t>
  </si>
  <si>
    <t>HUANCO GONZALO OMAR</t>
  </si>
  <si>
    <t>HURTADO DENIS MATIAS</t>
  </si>
  <si>
    <t>HURTADO RICARDO</t>
  </si>
  <si>
    <t>IASIL LUCIANA LORENA</t>
  </si>
  <si>
    <t>IBAÑEZ  GLADIS YOLANDA</t>
  </si>
  <si>
    <t>IGARTUA  SEBASTIAN</t>
  </si>
  <si>
    <t xml:space="preserve">IGLESIAS ANA </t>
  </si>
  <si>
    <t>ILLANES SANTIAGO</t>
  </si>
  <si>
    <t>IÑIGO  MARIA CRISTINA</t>
  </si>
  <si>
    <t>IRAMAIN DIEGO MARCELO</t>
  </si>
  <si>
    <t>IRIONDO MATIAS</t>
  </si>
  <si>
    <t>ITURRALDE ADRIAN</t>
  </si>
  <si>
    <t>IULIANI GUSTAVO</t>
  </si>
  <si>
    <t>JAIME FACUNDO NICOLÁS</t>
  </si>
  <si>
    <t>JAIMERENA ELIANA</t>
  </si>
  <si>
    <t>JECHSMAYR HERNAN</t>
  </si>
  <si>
    <t>UNASEC (CUECA CABA)</t>
  </si>
  <si>
    <t>JEREZ BARBARA</t>
  </si>
  <si>
    <t>JEREZ MARTÍN WALTER</t>
  </si>
  <si>
    <t>JORDAN MARIANO</t>
  </si>
  <si>
    <t>OPERATIVA</t>
  </si>
  <si>
    <t>JOSA ANDREA FABIANA</t>
  </si>
  <si>
    <t>JOULIÁ JESSICA NOELIA</t>
  </si>
  <si>
    <t>JURI GABRIEL</t>
  </si>
  <si>
    <t xml:space="preserve">KAIRUZ GISELA VANINA </t>
  </si>
  <si>
    <t>KAPLUN NICOLAS</t>
  </si>
  <si>
    <t>KATZ GABRIEL</t>
  </si>
  <si>
    <t>KEEGAN MARY</t>
  </si>
  <si>
    <t>KRATOCHVIL NATALIA</t>
  </si>
  <si>
    <t>KURA MARCOS</t>
  </si>
  <si>
    <t>LAGO JUAN MANUEL</t>
  </si>
  <si>
    <t>LAMARQUE EUGENIO</t>
  </si>
  <si>
    <t>LAMAS AGUSTIN MATEO</t>
  </si>
  <si>
    <t>LANDONI DIEGO</t>
  </si>
  <si>
    <t>MEDICINA DEL TRABAJO</t>
  </si>
  <si>
    <t>LANNO LORENA</t>
  </si>
  <si>
    <t>LANSON DANIEL</t>
  </si>
  <si>
    <t>LARREGINA FLORENCIA</t>
  </si>
  <si>
    <t>LARRIETA FACUNDO HERNÁN</t>
  </si>
  <si>
    <t>LARROSA FEDERICO</t>
  </si>
  <si>
    <t>LASAGNI AGUSTINA</t>
  </si>
  <si>
    <t>LAUDONIO NICOLAS</t>
  </si>
  <si>
    <t>ADMINISTRACION</t>
  </si>
  <si>
    <t>LAURENZI ROCIO BELÉN</t>
  </si>
  <si>
    <t>LAVAYEN FRANCO BRUNO</t>
  </si>
  <si>
    <t>LAVIZZARI IGNACIO</t>
  </si>
  <si>
    <t>LAZARTE ARMANDO FABIO</t>
  </si>
  <si>
    <t>LEAL CAMILA</t>
  </si>
  <si>
    <t>LECH SOSINSKI ADAM</t>
  </si>
  <si>
    <t>LEDESMA MARINA</t>
  </si>
  <si>
    <t>LEGUIZAMON  RODRIGO</t>
  </si>
  <si>
    <t>LEGUIZAMON MARGARITA</t>
  </si>
  <si>
    <t>LEGUIZAMON OSCAR ALEJANDRO</t>
  </si>
  <si>
    <t>LEIBOUSKI ELIZABETH</t>
  </si>
  <si>
    <t>LENTINI DIEGO</t>
  </si>
  <si>
    <t>LENZBERG JULIA</t>
  </si>
  <si>
    <t>LEON MABEL</t>
  </si>
  <si>
    <t>LEONE AGOSTINA</t>
  </si>
  <si>
    <t>LEONE ANIBAL</t>
  </si>
  <si>
    <t>LESSER CARIN</t>
  </si>
  <si>
    <t>LEVY ALEJANDRO</t>
  </si>
  <si>
    <t>LICHTENSZTAIN ROMINA</t>
  </si>
  <si>
    <t>LIQUIN JOSE FEDERICO</t>
  </si>
  <si>
    <t>LIRUSSO RAUL</t>
  </si>
  <si>
    <t>LIZARRAGA MARIO DEL VALLE</t>
  </si>
  <si>
    <t>LLORENTE CARINA ELIZABETH</t>
  </si>
  <si>
    <t>LO CICERO JUAN PABLO</t>
  </si>
  <si>
    <t>LOBO FRANCO EDUARDO</t>
  </si>
  <si>
    <t>LOJO MATIAS</t>
  </si>
  <si>
    <t>LOPEZ  EDMUNDO EUGENIO</t>
  </si>
  <si>
    <t>LÓPEZ EMILIANO</t>
  </si>
  <si>
    <t>LOPEZ FRANZ KAREN</t>
  </si>
  <si>
    <t>LOPEZ LAURA</t>
  </si>
  <si>
    <t>LOPEZ NUÑEZ MARIA</t>
  </si>
  <si>
    <t>LORA LUCAS MANUEL</t>
  </si>
  <si>
    <t>LORENZO AGUSTIN</t>
  </si>
  <si>
    <t>LOTO  RENE ANTONIO</t>
  </si>
  <si>
    <t>LOTZ GUILLERMO</t>
  </si>
  <si>
    <t>LUCANO SANDRA</t>
  </si>
  <si>
    <t>LUGONES PABLO HÉCTOR</t>
  </si>
  <si>
    <t>LUIS HERNAN</t>
  </si>
  <si>
    <t>LUZA TERESA MÓNICA</t>
  </si>
  <si>
    <t>LYNCH EMANUEL</t>
  </si>
  <si>
    <t>MACAGNI IRINA MARÍA NELLY</t>
  </si>
  <si>
    <t>MACCARI PABLO</t>
  </si>
  <si>
    <t>MACCHI SEBASTIAN</t>
  </si>
  <si>
    <t>MACHO VIRGINIA</t>
  </si>
  <si>
    <t>MACHUCA ROXANA SOLEDAD</t>
  </si>
  <si>
    <t>MACIÁ PABLO ARIEL</t>
  </si>
  <si>
    <t>MADOERY ALICIA MARGARITA</t>
  </si>
  <si>
    <t>MAGIORANA GABRIELA</t>
  </si>
  <si>
    <t>MAGNANI ROCÍO</t>
  </si>
  <si>
    <t>MAHAFUD JOEL</t>
  </si>
  <si>
    <t>MAHMUD LISET ANDREA</t>
  </si>
  <si>
    <t>MAILLO PUENTE LUCIA</t>
  </si>
  <si>
    <t>MALLIMACI ANDREA</t>
  </si>
  <si>
    <t>MAMANI JUAN ANTONIO</t>
  </si>
  <si>
    <t>MAMANI VALERIA LILIANA</t>
  </si>
  <si>
    <t>MANA CARLOS ERNESTO</t>
  </si>
  <si>
    <t>MANGIAFAVE CORUJO JOSÉ ERNESTO</t>
  </si>
  <si>
    <t>MANZIONE BIANCA</t>
  </si>
  <si>
    <t>MANZO MIGUEL ANGEL</t>
  </si>
  <si>
    <t>MANZONI PAOLO</t>
  </si>
  <si>
    <t>MARA FRANCO</t>
  </si>
  <si>
    <t>MARCIGLIANO VERÓNICA</t>
  </si>
  <si>
    <t>MARCOS EZEQUIEL</t>
  </si>
  <si>
    <t>MARCOTE MARIANO</t>
  </si>
  <si>
    <t>MARDON NICOLAS</t>
  </si>
  <si>
    <t>MARINARO MARÍA AGOSTINA</t>
  </si>
  <si>
    <t>MARMONTI ENRIQUE</t>
  </si>
  <si>
    <t>MARTINELLI LUCAS</t>
  </si>
  <si>
    <t>MARTÍNEZ   EUGENIO ELOY</t>
  </si>
  <si>
    <t>MARTINEZ  HECTOR MARCELO</t>
  </si>
  <si>
    <t>MARTINEZ ALBERTO</t>
  </si>
  <si>
    <t>MARTINEZ ARIEL GUSTAVO</t>
  </si>
  <si>
    <t xml:space="preserve">MARTINEZ CAL PAULA </t>
  </si>
  <si>
    <t>MARTINEZ CARLOS FABRICIO</t>
  </si>
  <si>
    <t>MARTINEZ JAVIER MARCELO</t>
  </si>
  <si>
    <t>MARTÍNEZ JUAN ROBERTO</t>
  </si>
  <si>
    <t>MARTINEZ MELINA</t>
  </si>
  <si>
    <t>MARTÍNEZ MOREYRA EVELYN BETIANA</t>
  </si>
  <si>
    <t>MASCIOTA LUCAS DAVID</t>
  </si>
  <si>
    <t>MASTANDREA SERGIO</t>
  </si>
  <si>
    <t>MATAS LUCIO ANDRÉS</t>
  </si>
  <si>
    <t>MATEOS CARLOS ALFONSO</t>
  </si>
  <si>
    <t>MAZZINI ROBERTO RUBÉN</t>
  </si>
  <si>
    <t>MEANA ADRIAN</t>
  </si>
  <si>
    <t>MEDINA LAURA FERNANDA</t>
  </si>
  <si>
    <t>MEDINA SERGIO DANIEL</t>
  </si>
  <si>
    <t>MEDRANO ORTIZ GONZALO</t>
  </si>
  <si>
    <t>MEGALOECONOMOS SOFIA</t>
  </si>
  <si>
    <t xml:space="preserve">MEINBERG LUIS </t>
  </si>
  <si>
    <t>MENDEZ RUBEN HECTOR</t>
  </si>
  <si>
    <t>MENDOZA MARIA ZULEMA</t>
  </si>
  <si>
    <t>MERA MAURICIO VALENTIN</t>
  </si>
  <si>
    <t>MEREÑUK TATIANA</t>
  </si>
  <si>
    <t>MESTROCRISTINO MARTINA</t>
  </si>
  <si>
    <t>MIDDI GABRIELA</t>
  </si>
  <si>
    <t>MIGUEZ CARLOS MARCELO</t>
  </si>
  <si>
    <t>MILANESE FERNANDO</t>
  </si>
  <si>
    <t>MIÑO  FERNANDO  LUIS</t>
  </si>
  <si>
    <t>MIÑO  JUAN RAMON</t>
  </si>
  <si>
    <t>MIRENZI IZQUIERDO FACUNDO</t>
  </si>
  <si>
    <t>MIRTUONO ALEJANDRO</t>
  </si>
  <si>
    <t>MIYAGUI JUAN MARTÍN</t>
  </si>
  <si>
    <t>MIZZAU CAROLINA</t>
  </si>
  <si>
    <t xml:space="preserve">MOLINA ANAHI </t>
  </si>
  <si>
    <t>MOLINA NATALIA SOFÍA</t>
  </si>
  <si>
    <t>MOLLER JENSEN RAÚL</t>
  </si>
  <si>
    <t xml:space="preserve">MOLLO MELISA ALEJANDRA </t>
  </si>
  <si>
    <t>MONOCHIO GINO</t>
  </si>
  <si>
    <t>MONTALI GUIDO</t>
  </si>
  <si>
    <t>MONTENEGRO  CARLOS ALBERTO</t>
  </si>
  <si>
    <t>MONTENEGRO  CARLOS MARCELO</t>
  </si>
  <si>
    <t>MONTENEGRO  JOSE MAXIMILANO</t>
  </si>
  <si>
    <t>MONTES GABRIEL</t>
  </si>
  <si>
    <t>MONTES ROJAS MICAELA</t>
  </si>
  <si>
    <t>MONTIEL  ANIBAL</t>
  </si>
  <si>
    <t>MOÑINO ALEJO</t>
  </si>
  <si>
    <t>MORALES GOMEZ JIMENA MAGALÍ</t>
  </si>
  <si>
    <t>MORALES YAMIL ELIAN</t>
  </si>
  <si>
    <t>MORENO  VERA TEODORA</t>
  </si>
  <si>
    <t>MORENO MARIA LAURA</t>
  </si>
  <si>
    <t>MORENO MELISA</t>
  </si>
  <si>
    <t>MORINIGO MORAY MARIO</t>
  </si>
  <si>
    <t>MOYA  JUAN ABEL</t>
  </si>
  <si>
    <t>MOYA  PATRICIA</t>
  </si>
  <si>
    <t>MOYANO ALEXIS</t>
  </si>
  <si>
    <t>MOYANO PATRICIA GRACIELA</t>
  </si>
  <si>
    <t>MUGA NORMA NOEMÍ</t>
  </si>
  <si>
    <t>MUJICA HOMERO LEANDRO</t>
  </si>
  <si>
    <t>MUÑOZ VICTOR</t>
  </si>
  <si>
    <t>MUR LAURA SUSANA</t>
  </si>
  <si>
    <t>MUSI SAMANTA</t>
  </si>
  <si>
    <t xml:space="preserve">MUZALSKI VILLAR MELANIE MARINA </t>
  </si>
  <si>
    <t>NAGY CAMILA XIMENA</t>
  </si>
  <si>
    <t>NANYO FEDERICO</t>
  </si>
  <si>
    <t>NAVARRO  CELESTE</t>
  </si>
  <si>
    <t>NAVARRO FABIÁN</t>
  </si>
  <si>
    <t>NAVARRO MARCOS ANDRÉS</t>
  </si>
  <si>
    <t>NAVEIRA OSCAR</t>
  </si>
  <si>
    <t>ADMINISTRACION- ASISTENTE</t>
  </si>
  <si>
    <t>NEGRETTI VALERIA</t>
  </si>
  <si>
    <t>NIETO JULIETA</t>
  </si>
  <si>
    <t>NIEVAS  JORGE</t>
  </si>
  <si>
    <t> 31725315</t>
  </si>
  <si>
    <t>NIEVE DANIEL ARMANDO</t>
  </si>
  <si>
    <t>NISNIK ADRIÁN JAVIER</t>
  </si>
  <si>
    <t xml:space="preserve">NOVILLO IGNACIO </t>
  </si>
  <si>
    <t>NUÑEZ  CELIA NOEMI</t>
  </si>
  <si>
    <t>NUÑEZ MARÍA GABRIELA</t>
  </si>
  <si>
    <t>ÑAMANDÚ FACUNDO</t>
  </si>
  <si>
    <t>OCHOA CLAUDIA GISELA</t>
  </si>
  <si>
    <t>OCHOA, FABIAN SERGIO</t>
  </si>
  <si>
    <t>OLIVA JUAN</t>
  </si>
  <si>
    <t>OLIVA MARTIN</t>
  </si>
  <si>
    <t>OLIVA PABLO</t>
  </si>
  <si>
    <t>ONS MAXIMILIANO</t>
  </si>
  <si>
    <t>OPPIZZI ANA SOFÍA</t>
  </si>
  <si>
    <t>ORLANDO PABLO MARTIN</t>
  </si>
  <si>
    <t>ORQUERA VECILE AGUSTINA MONSERRAT</t>
  </si>
  <si>
    <t>ORTIZ ARIADNA</t>
  </si>
  <si>
    <t>ORTIZ ARIADNA SOFÍA</t>
  </si>
  <si>
    <t>ORTIZ ELIANA</t>
  </si>
  <si>
    <t>ORTIZ JOANA DENISSE</t>
  </si>
  <si>
    <t>ORTIZ RICARDO NELSON</t>
  </si>
  <si>
    <t>OSORES GERMAN</t>
  </si>
  <si>
    <t>SERVICIOS TÉCNICOS-CUECA CABA (TELEVISION DIGITAL ABIERTA)</t>
  </si>
  <si>
    <t>OSTROWERCHA IRENE LAURA</t>
  </si>
  <si>
    <t xml:space="preserve">OSUNA JOAQUÍN </t>
  </si>
  <si>
    <t>OUTON CLAUDIA BETINA</t>
  </si>
  <si>
    <t>OVEJERO JOSE ALEJANDRO</t>
  </si>
  <si>
    <t>OYAHARÇABAL JUAN</t>
  </si>
  <si>
    <t>OZORIO JUAN BAUTISTA ALBERTO</t>
  </si>
  <si>
    <t>PACHECO  VICTOR HUGO</t>
  </si>
  <si>
    <t>PACHECO FRANCO</t>
  </si>
  <si>
    <t>PAEZ ESTEBAN DAVID</t>
  </si>
  <si>
    <t>ADMINISTRACION- RRHH</t>
  </si>
  <si>
    <t>PAGNI MARTA INES</t>
  </si>
  <si>
    <t>PALAVECINO HECTOR</t>
  </si>
  <si>
    <t>PAPPOLLA BARBARA</t>
  </si>
  <si>
    <t>PARED NATALIA</t>
  </si>
  <si>
    <t>PAREDES FRANCISCO</t>
  </si>
  <si>
    <t>PARODI ADRIANA NOEMI</t>
  </si>
  <si>
    <t>PASCUA ELÍAS MARTÍN</t>
  </si>
  <si>
    <t>PASCUAL FLORENCIA</t>
  </si>
  <si>
    <t>PASSAGLIA VICTORIA</t>
  </si>
  <si>
    <t>PAULINO  ALEX DARIO</t>
  </si>
  <si>
    <t>PAVÓN JUAN GUSTAVO</t>
  </si>
  <si>
    <t>PAVONNE   LUCIA GABRIELA</t>
  </si>
  <si>
    <t>PAZ  JUAN FRANCISCO</t>
  </si>
  <si>
    <t>PEINADO MAGALI</t>
  </si>
  <si>
    <t>PELÁEZ RUEDA ÁNGEL NOLASCO</t>
  </si>
  <si>
    <t>PELLEGRINO ALISON</t>
  </si>
  <si>
    <t>PENALVA FERNANDO</t>
  </si>
  <si>
    <t>PENALVA MARTÍN PABLO</t>
  </si>
  <si>
    <t>PENAYO SANDRA MARIA VERÓNICA</t>
  </si>
  <si>
    <t>PERALTA CESAR</t>
  </si>
  <si>
    <t>PERALTA CLAUDIO</t>
  </si>
  <si>
    <t>PERAZZO  PATRICIO</t>
  </si>
  <si>
    <t>PEREZ  VICTOR RUBEN</t>
  </si>
  <si>
    <t>PEREZ CARLOS</t>
  </si>
  <si>
    <t>PEREZ CARLOS WALTER</t>
  </si>
  <si>
    <t>PÉREZ MARIA VICTORIA</t>
  </si>
  <si>
    <t>PERISSIN LIVIO ORLANDO</t>
  </si>
  <si>
    <t xml:space="preserve">PETTITI PABLO </t>
  </si>
  <si>
    <t>PEUSER GABRIEL</t>
  </si>
  <si>
    <t>PICCOLOMINI SEBASTIAN</t>
  </si>
  <si>
    <t>PICO GUILLERMINA</t>
  </si>
  <si>
    <t>PIERSIGILLI ELIAS EMANUEL</t>
  </si>
  <si>
    <t>PIETRACCONNE MARIANELLA</t>
  </si>
  <si>
    <t>AREA DE GESTION DE PROYECTOS</t>
  </si>
  <si>
    <t>PIMENTEL CAROLINA</t>
  </si>
  <si>
    <t>PINASCO LUIS</t>
  </si>
  <si>
    <t>PINELLA JUAN</t>
  </si>
  <si>
    <t>PIQUEZ JIMENA BEATRIZ</t>
  </si>
  <si>
    <t>PÍRIZ GONZALEZ CECILIA</t>
  </si>
  <si>
    <t>PLENCOVICH  MARÍA FERNANDA</t>
  </si>
  <si>
    <t xml:space="preserve">POLI DANIEL </t>
  </si>
  <si>
    <t>POLICASTRO HUMBERTO</t>
  </si>
  <si>
    <t>PONCE RAMON</t>
  </si>
  <si>
    <t>POZZI LORENA</t>
  </si>
  <si>
    <t>PRESS ANA</t>
  </si>
  <si>
    <t xml:space="preserve">PUJOL MARIELA </t>
  </si>
  <si>
    <t>QUEVEDO KARINA</t>
  </si>
  <si>
    <t>QUEVEDO ROCÍO GISELA</t>
  </si>
  <si>
    <t>QUINTANA JUAN MARTIN</t>
  </si>
  <si>
    <t>QUIROGA WALTER DAMIAN</t>
  </si>
  <si>
    <t>QUIROZ JOAQUÍN ALBERTO</t>
  </si>
  <si>
    <t>RAIBERTI MARIANA</t>
  </si>
  <si>
    <t>RAITERI RENE ALEJANDRO</t>
  </si>
  <si>
    <t>RAMIREZ MARIANA SILVINA</t>
  </si>
  <si>
    <t>RAMON  GLADYS</t>
  </si>
  <si>
    <t>RAMON  JOSE HUMBERTO</t>
  </si>
  <si>
    <t>RAMON BADIA JAZMIN</t>
  </si>
  <si>
    <t xml:space="preserve">RAMOS MARIANO </t>
  </si>
  <si>
    <t>RAMOS RAFAEL ALDO</t>
  </si>
  <si>
    <t>RAMPELINI DIEGO</t>
  </si>
  <si>
    <t>RAVECCA GISELA PAULA</t>
  </si>
  <si>
    <t>REBOLLO  JORGE FERNANDO</t>
  </si>
  <si>
    <t>REFOJOS MARIANO</t>
  </si>
  <si>
    <t>RESNIK MATIAS</t>
  </si>
  <si>
    <t>RESTUCCIO MARCELO</t>
  </si>
  <si>
    <t>REYES DAMIAN GUILLERMO</t>
  </si>
  <si>
    <t>REYNOSO MARTIN FRANCISCO</t>
  </si>
  <si>
    <t>RICCITELLI MIGUEL ANGEL</t>
  </si>
  <si>
    <t>RIOS  GERMÁN</t>
  </si>
  <si>
    <t>RIOS  MARIA ISABEL</t>
  </si>
  <si>
    <t>RIOS FERNANDO</t>
  </si>
  <si>
    <t>RIOS NÉSTOR FABIAN</t>
  </si>
  <si>
    <t>RISSAU NAHUEL</t>
  </si>
  <si>
    <t>RISSO PATRON FACUNDO</t>
  </si>
  <si>
    <t>RIVERA BERNSDORFF FERNANDO LUCAS</t>
  </si>
  <si>
    <t>RIZZO JAVIER</t>
  </si>
  <si>
    <t>RIZZO MARÍA FRANCISCA</t>
  </si>
  <si>
    <t>RLLEPCA GRACIELA</t>
  </si>
  <si>
    <t>ROBLEDO MARIANELA</t>
  </si>
  <si>
    <t>ROCA LUIS GASTON</t>
  </si>
  <si>
    <t>ROCA MANOUKIAN MATIAS</t>
  </si>
  <si>
    <t>ROCO MARÍA CANDELARIA</t>
  </si>
  <si>
    <t>RODRIGUEZ  BRIAN EMANUEL</t>
  </si>
  <si>
    <t>RODRIGUEZ  JONATHAN</t>
  </si>
  <si>
    <t>RODRIGUEZ  JUAN RAMON</t>
  </si>
  <si>
    <t>RODRIGUEZ ESTEBAN</t>
  </si>
  <si>
    <t>RODRIGUEZ GONZALO FERNANDO</t>
  </si>
  <si>
    <t>RODRIGUEZ LEILA</t>
  </si>
  <si>
    <t>RODRÍGUEZ LUIS ERNESTO</t>
  </si>
  <si>
    <t>VITALIZACION</t>
  </si>
  <si>
    <t xml:space="preserve">RODRIGUEZ MAYRA EVELYN </t>
  </si>
  <si>
    <t>ROIG GUILLERMO</t>
  </si>
  <si>
    <t>ROJAS MIRTA</t>
  </si>
  <si>
    <t>ROJAS OLIDEN MARÍA MANUELA</t>
  </si>
  <si>
    <t>ROJAS SILVIO</t>
  </si>
  <si>
    <t>ROJO SUSANA</t>
  </si>
  <si>
    <t>ROLDAN WALTER LEANDRO</t>
  </si>
  <si>
    <t>ROMERO  MARIA ISABEL</t>
  </si>
  <si>
    <t> 35435361</t>
  </si>
  <si>
    <t>ROMERO CRISTIAN ADRIAN</t>
  </si>
  <si>
    <t>ROMERO DARÍO ANÍBAL</t>
  </si>
  <si>
    <t>ROMERO LAURA ELIZABETH NATIVIDAD</t>
  </si>
  <si>
    <t>ROMERO ROBINSON AUGUSTO</t>
  </si>
  <si>
    <t>ROMERO RODOLFO FABIÁN</t>
  </si>
  <si>
    <t>ROSSO GIORGINA</t>
  </si>
  <si>
    <t>ROTOLO CARLA ALICIA</t>
  </si>
  <si>
    <t>RUIZ ANDRES</t>
  </si>
  <si>
    <t>RUIZ BARRENECHEA GASTÓN</t>
  </si>
  <si>
    <t>RUIZ DIAZ  PEDRO DAMIAN</t>
  </si>
  <si>
    <t>RUIZ HUIDOBRO KAREN</t>
  </si>
  <si>
    <t>RUIZ LEONARDO EZEQUIEL</t>
  </si>
  <si>
    <t>RUIZ NICOLAS LUCAS</t>
  </si>
  <si>
    <t>RUIZ PERALTA PAMELA</t>
  </si>
  <si>
    <t>SAA EMILIANO GUILLERMO</t>
  </si>
  <si>
    <t>SAAVEDRA NESTOR</t>
  </si>
  <si>
    <t>SACCO JULIETA</t>
  </si>
  <si>
    <t>PLATAFORMA DE MEDIOS - IC</t>
  </si>
  <si>
    <t>SADIER EMILIO</t>
  </si>
  <si>
    <t>SAIEGH ARIANA</t>
  </si>
  <si>
    <t>SALAS JOSEFINA</t>
  </si>
  <si>
    <t>SALAZAR  MAXIMILIANO</t>
  </si>
  <si>
    <t>SALAZAR JOSUE JOEL</t>
  </si>
  <si>
    <t>SALINAS NESTOR</t>
  </si>
  <si>
    <t>SALOMÓN AGUSTINA</t>
  </si>
  <si>
    <t>SALOMONE GUILLERMO</t>
  </si>
  <si>
    <t>SALVO ROMAN ROSS JONATHAN</t>
  </si>
  <si>
    <t>SALWE SOLANGE MARIELA</t>
  </si>
  <si>
    <t>SAMPIETRO DANIEL</t>
  </si>
  <si>
    <t>SANCHEZ ARIEL</t>
  </si>
  <si>
    <t>SANCHEZ CARINA YESSENIA</t>
  </si>
  <si>
    <t>SANCHEZ CRISTIAN FERNANDO</t>
  </si>
  <si>
    <t>SANCHEZ EZEQUIEL AGUSTIN</t>
  </si>
  <si>
    <t>SANCHEZ FABIAN</t>
  </si>
  <si>
    <t>SANCHEZ FALKOWSKY GABRIEL GERMÁN</t>
  </si>
  <si>
    <t>ESPACIOS FISICOS</t>
  </si>
  <si>
    <t xml:space="preserve">SÁNCHEZ GABRIEL </t>
  </si>
  <si>
    <t>SANCHEZ LUCIA</t>
  </si>
  <si>
    <t>SANCHEZ LUIS ALBERTO</t>
  </si>
  <si>
    <t>SANCHEZ QUIJANO EMILIANO</t>
  </si>
  <si>
    <t>SANTACRUZ BARRIOS BERNARDO RAMÓN</t>
  </si>
  <si>
    <t>SANTANA ALICIA VALERIA</t>
  </si>
  <si>
    <t>GESTION DE PROYECTOS</t>
  </si>
  <si>
    <t>SANTANDER ALEXIS</t>
  </si>
  <si>
    <t>SANTILLAN  SEBASTIAN GONZALO</t>
  </si>
  <si>
    <t xml:space="preserve">SANTINI GAMARRA MOISES </t>
  </si>
  <si>
    <t>SANTORO MARISA ESTELA</t>
  </si>
  <si>
    <t>SANZ GONZALO</t>
  </si>
  <si>
    <t>SARAZOLA LEANDRO</t>
  </si>
  <si>
    <t>SAUCEDO GRACIELA CRISTINA</t>
  </si>
  <si>
    <t>SAUCZUK MARTÍN PABLO</t>
  </si>
  <si>
    <t>SAURIT  ESTANISLAO ANDRES</t>
  </si>
  <si>
    <t>SAVIGNON LEILA</t>
  </si>
  <si>
    <t>SCAVINO FRANSISCO</t>
  </si>
  <si>
    <t>SCHARGORODSKY LAURA</t>
  </si>
  <si>
    <t>SCHENONE LEANDRO</t>
  </si>
  <si>
    <t>DIRECCIÓN GENERAL EXPRESIONES FEDERALES</t>
  </si>
  <si>
    <t>SCHIAVI ANA</t>
  </si>
  <si>
    <t>SCHIRO ANDRÉS ABEL</t>
  </si>
  <si>
    <t>SCHMIDT LILA CARINA</t>
  </si>
  <si>
    <t>SCHOENFELD VANESA</t>
  </si>
  <si>
    <t>SCHONFELD NICOLAS</t>
  </si>
  <si>
    <t>SCIACCA VERÓNICA</t>
  </si>
  <si>
    <t>SEGALIS CARLOS GUILLERMO</t>
  </si>
  <si>
    <t>SEGOVIA CLAUDIO</t>
  </si>
  <si>
    <t>SEIF MAXIMILIANO</t>
  </si>
  <si>
    <t>SELZER MARIANA</t>
  </si>
  <si>
    <t xml:space="preserve">SEMERIA FEDERICO </t>
  </si>
  <si>
    <t>SENDYK SOFÍA ARIADNA</t>
  </si>
  <si>
    <t>SERRA JOSE</t>
  </si>
  <si>
    <t>SEVER ANALÍA VANESSA</t>
  </si>
  <si>
    <t>SILVA  IVAN LEANDRO</t>
  </si>
  <si>
    <t>SILVA  JORGE LUIS</t>
  </si>
  <si>
    <t>SILVA  JORGE YONATAN</t>
  </si>
  <si>
    <t>SILVA  NESTOR JULIAN</t>
  </si>
  <si>
    <t>SILVA  RICARDO LUIS</t>
  </si>
  <si>
    <t>SILVA ESTEBAN FABIÁN</t>
  </si>
  <si>
    <t>SILVA URTISA CARLOS</t>
  </si>
  <si>
    <t>SKOREPA CARLOS EMANUEL</t>
  </si>
  <si>
    <t xml:space="preserve">SOIMER ISAAC </t>
  </si>
  <si>
    <t>SOIMER NICOLAS</t>
  </si>
  <si>
    <t>SOLARI DIEGO ABEL</t>
  </si>
  <si>
    <t>SOLIZ MIGUEL</t>
  </si>
  <si>
    <t>SOLODUJIN DANIEL DE LOS SANTOS</t>
  </si>
  <si>
    <t>SORIANO CARLOS</t>
  </si>
  <si>
    <t>SOSA LUNA JUAN MARIO</t>
  </si>
  <si>
    <t xml:space="preserve">SOSA VALENTINA </t>
  </si>
  <si>
    <t>SOTELO YONATHAN DAVID</t>
  </si>
  <si>
    <t>SOTO IGNACIO GABRIEL</t>
  </si>
  <si>
    <t>SOTO JONATAN</t>
  </si>
  <si>
    <t>SOTO MANUEL ALEJANDRO</t>
  </si>
  <si>
    <t>SOTOMAYOR ARIEL</t>
  </si>
  <si>
    <t>SOUZA DOS SANTOS KATIA</t>
  </si>
  <si>
    <t>SPEAKE RANDY</t>
  </si>
  <si>
    <t>SPROVIERO TAMARA VANINA</t>
  </si>
  <si>
    <t>SREBERNICH LAURA</t>
  </si>
  <si>
    <t>STALLER AGUSTINA</t>
  </si>
  <si>
    <t>STEINBERG MARÍA VIRGINIA</t>
  </si>
  <si>
    <t>SUAREZ  VICTOR MAXIMILIANO</t>
  </si>
  <si>
    <t>SUAREZ LUCAS ALEJANDRO</t>
  </si>
  <si>
    <t>SUAREZ RUBIO IGNACIO</t>
  </si>
  <si>
    <t>SURICO JUAN MANUEL</t>
  </si>
  <si>
    <t>TABAREZ VIDECKIS NICOLAS</t>
  </si>
  <si>
    <t>TARRE ALAN RODRIGO</t>
  </si>
  <si>
    <t>TARSIA DIEGO</t>
  </si>
  <si>
    <t>TEJERO FACUENDO AGUSTÍN</t>
  </si>
  <si>
    <t>TELLO LUCÍA</t>
  </si>
  <si>
    <t>TENEGLIA JOSE</t>
  </si>
  <si>
    <t>TERUEL FERNANDO SEBASTIÁN</t>
  </si>
  <si>
    <t>TEVES NANCY FLORENCIA</t>
  </si>
  <si>
    <t>TEVEZ CAROLINA</t>
  </si>
  <si>
    <t>TOLCACHIER NICOLAS</t>
  </si>
  <si>
    <t>TOLEDO CARLOS IVÁN</t>
  </si>
  <si>
    <t>TOLEDO FRANCISCO ALEJANDRO</t>
  </si>
  <si>
    <t>TOLEDO MATÍAS EZEQUIEL</t>
  </si>
  <si>
    <t>TOLEDO WIDENSKY JULIETA</t>
  </si>
  <si>
    <t>TORANZO AGUSTIN</t>
  </si>
  <si>
    <t>TORMANN LUCAS ALEJANDRO</t>
  </si>
  <si>
    <t>TOROSSIAN SUSANA NELIDA</t>
  </si>
  <si>
    <t>TORRE CRISTOBAL</t>
  </si>
  <si>
    <t>TORRES  MAXIMILIANO JOSE</t>
  </si>
  <si>
    <t>TORRES GONZALEZ MARCELA</t>
  </si>
  <si>
    <t>TORRES GUSTAVO</t>
  </si>
  <si>
    <t>TORRICO GUTIERREZ ANTONIO FRANCO</t>
  </si>
  <si>
    <t>TRESER CARLOS</t>
  </si>
  <si>
    <t>TRONCOSO SAMANTA</t>
  </si>
  <si>
    <t>TUBIO PABLO</t>
  </si>
  <si>
    <t>SECRETARIA DE MEDIOS PUBLICOS</t>
  </si>
  <si>
    <t>TUZIEKIEVICZ GABRIELA</t>
  </si>
  <si>
    <t>UASSOUF GURMAN GABRIELA</t>
  </si>
  <si>
    <t>ULRICH SEBASTIAN</t>
  </si>
  <si>
    <t xml:space="preserve">URTENECHE MARÍA BELEN </t>
  </si>
  <si>
    <t>URTIAGA VICTOR</t>
  </si>
  <si>
    <t>VALCARCE NAHUEL</t>
  </si>
  <si>
    <t>VALLADARES CANDELA</t>
  </si>
  <si>
    <t>VALLI MAXIMILIANO</t>
  </si>
  <si>
    <t>VALLONE ORNELLA PAULA</t>
  </si>
  <si>
    <t>VARELA  CARMEN</t>
  </si>
  <si>
    <t>VARELA PABLO</t>
  </si>
  <si>
    <t>VARELA VANESA MARÍA GRACIELA</t>
  </si>
  <si>
    <t>VARGAS NANCY PATRICIA</t>
  </si>
  <si>
    <t>VAZQUEZ EUGENIA SOLEDAD</t>
  </si>
  <si>
    <t>VEDOYA EMANUEL</t>
  </si>
  <si>
    <t>VEGA VICTOR</t>
  </si>
  <si>
    <t>VELASQUEZ JORGE RICARDO</t>
  </si>
  <si>
    <t>VELAZQUEZ EDUARDO</t>
  </si>
  <si>
    <t>VENDITTI DANIEL</t>
  </si>
  <si>
    <t>VERA ROMINA</t>
  </si>
  <si>
    <t>VERA VILCHE FEDERICO SANTIAGO</t>
  </si>
  <si>
    <t>VICO FERNANDO</t>
  </si>
  <si>
    <t>VICTORIANO MAITÉN</t>
  </si>
  <si>
    <t>VIDAL MARINA</t>
  </si>
  <si>
    <t>VIGÓN GABRIELA INÉS</t>
  </si>
  <si>
    <t>VILCA ROLANDO</t>
  </si>
  <si>
    <t>VILLALBA FERNANDO</t>
  </si>
  <si>
    <t>VILLARUEL CARRALES LUIS GERMÁN GABRIEL</t>
  </si>
  <si>
    <t>VILLASOSU SOL</t>
  </si>
  <si>
    <t>VILLASREO MATIAS RUBEN</t>
  </si>
  <si>
    <t>VILLAVERDE NADIA GISELA</t>
  </si>
  <si>
    <t>VILLEGAS MARIANA DEL VALLE</t>
  </si>
  <si>
    <t>VILLEGAS NATALIA</t>
  </si>
  <si>
    <t>VILTE CRISTIAN GABRIEL</t>
  </si>
  <si>
    <t>VILTE PABLO ALFREDO</t>
  </si>
  <si>
    <t>VIÑA SEBASTIAN ISMAEL</t>
  </si>
  <si>
    <t>VOLA RODRIGO EZEQUIEL</t>
  </si>
  <si>
    <t>VOLMER ANDREA NOEMÍ</t>
  </si>
  <si>
    <t>VRANJES WALTER</t>
  </si>
  <si>
    <t>WAISGOLD ISAAC CARLOS ALBERTO</t>
  </si>
  <si>
    <t xml:space="preserve">WEBER BELEN </t>
  </si>
  <si>
    <t>WEIDERT FERNANDO RAUL</t>
  </si>
  <si>
    <t>ADMINISTRACION- CADETE</t>
  </si>
  <si>
    <t>WILCHEN MARTIN</t>
  </si>
  <si>
    <t>WULFF  DIEGO</t>
  </si>
  <si>
    <t>YEVARA MARCELO EDUARDO</t>
  </si>
  <si>
    <t>YOSHIZATO FEDERICO</t>
  </si>
  <si>
    <t>ZABOTKINE SOFIA</t>
  </si>
  <si>
    <t>ZAFONTE  DIEGO</t>
  </si>
  <si>
    <t>ZAMBONINI  SANTIAGO MARIA</t>
  </si>
  <si>
    <t>ZAMBRANO NOEL ALEXANDER</t>
  </si>
  <si>
    <t>ZAMORA RAUL ALFREDO</t>
  </si>
  <si>
    <t>ZAMORA REIMUNDI SEBASTIAN ANTONIO</t>
  </si>
  <si>
    <t>ZAMORA ROUDE GERVASIO OMAR</t>
  </si>
  <si>
    <t>ZARAGOZA LEONARDO JAVIER</t>
  </si>
  <si>
    <t>ZARATE HUGO  HUGO DANIEL</t>
  </si>
  <si>
    <t>ZARECKI FERNANDO ANDRÉS</t>
  </si>
  <si>
    <t>ZEÑIUK GABRIEL</t>
  </si>
  <si>
    <t>ZERMOGLIO CLAUDIO</t>
  </si>
  <si>
    <t>ZIERNOLY CINTIA</t>
  </si>
  <si>
    <t>ZIRALDO DIEGO</t>
  </si>
  <si>
    <t>Area Ingresada a Mano</t>
  </si>
  <si>
    <t>SIN FECHA</t>
  </si>
  <si>
    <t>SIN FACTURAR</t>
  </si>
  <si>
    <t>ANEXO II</t>
  </si>
  <si>
    <t>Nota</t>
  </si>
  <si>
    <t>SIN NOTA</t>
  </si>
  <si>
    <t>NOTA T</t>
  </si>
  <si>
    <t>NOTA 15</t>
  </si>
  <si>
    <t>NOTA 2</t>
  </si>
  <si>
    <t>NOTA 4</t>
  </si>
  <si>
    <t>NOTA 5</t>
  </si>
  <si>
    <t>NOTA 6</t>
  </si>
  <si>
    <t>ANEXO I</t>
  </si>
  <si>
    <t>ANEXO III</t>
  </si>
  <si>
    <t>ANEXO IV</t>
  </si>
  <si>
    <t>ANEXO V</t>
  </si>
  <si>
    <t>Fecha Entrega Nota</t>
  </si>
  <si>
    <t>Nota / Area / Persona</t>
  </si>
  <si>
    <t>Suma Sueldos</t>
  </si>
  <si>
    <t>Cantidad Personas</t>
  </si>
  <si>
    <t>Area / Estado / Fecha Entrega Nota /Nota / Anexo / Persona</t>
  </si>
  <si>
    <t>Entrada</t>
  </si>
  <si>
    <t>Salida</t>
  </si>
  <si>
    <t>Saldo</t>
  </si>
  <si>
    <t>Detalle Conenvio UNSAM</t>
  </si>
  <si>
    <t>Ingreso ACU296/14</t>
  </si>
  <si>
    <t>Pago Nota 2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</si>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</sst>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3"/>
    </xf>
    <xf numFmtId="0" fontId="1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4" fontId="6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7" fontId="0" fillId="0" borderId="0" xfId="0" applyNumberFormat="1" applyBorder="1" applyAlignment="1">
      <alignment horizontal="left" vertical="top" wrapText="1"/>
    </xf>
    <xf numFmtId="164" fontId="0" fillId="0" borderId="0" xfId="0" applyNumberForma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4" fontId="2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indent="4"/>
    </xf>
    <xf numFmtId="0" fontId="6" fillId="2" borderId="1" xfId="0" applyNumberFormat="1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14" fontId="0" fillId="0" borderId="0" xfId="0" applyNumberFormat="1"/>
  </cellXfs>
  <cellStyles count="2">
    <cellStyle name="Normal" xfId="0" builtinId="0"/>
    <cellStyle name="Normal 2" xfId="1"/>
  </cellStyles>
  <dxfs count="8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[ENE-2016-facturacion-asistencia-tecnica.xlsx]Grafico Nota!Tabla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Nota'!$B$1</c:f>
              <c:strCache>
                <c:ptCount val="1"/>
                <c:pt idx="0">
                  <c:v>Suma Sueldos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Nota'!$A$2:$A$9</c:f>
              <c:strCache>
                <c:ptCount val="7"/>
                <c:pt idx="0">
                  <c:v>NOTA 15</c:v>
                </c:pt>
                <c:pt idx="1">
                  <c:v>NOTA 2</c:v>
                </c:pt>
                <c:pt idx="2">
                  <c:v>NOTA 4</c:v>
                </c:pt>
                <c:pt idx="3">
                  <c:v>NOTA 5</c:v>
                </c:pt>
                <c:pt idx="4">
                  <c:v>NOTA 6</c:v>
                </c:pt>
                <c:pt idx="5">
                  <c:v>NOTA T</c:v>
                </c:pt>
                <c:pt idx="6">
                  <c:v>SIN NOTA</c:v>
                </c:pt>
              </c:strCache>
            </c:strRef>
          </c:cat>
          <c:val>
            <c:numRef>
              <c:f>'Grafico Nota'!$B$2:$B$9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1200</c:v>
                </c:pt>
                <c:pt idx="6">
                  <c:v>900</c:v>
                </c:pt>
              </c:numCache>
            </c:numRef>
          </c:val>
        </c:ser>
        <c:ser>
          <c:idx val="1"/>
          <c:order val="1"/>
          <c:tx>
            <c:strRef>
              <c:f>'Grafico Nota'!$C$1</c:f>
              <c:strCache>
                <c:ptCount val="1"/>
                <c:pt idx="0">
                  <c:v>Cantidad Personas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Nota'!$A$2:$A$9</c:f>
              <c:strCache>
                <c:ptCount val="7"/>
                <c:pt idx="0">
                  <c:v>NOTA 15</c:v>
                </c:pt>
                <c:pt idx="1">
                  <c:v>NOTA 2</c:v>
                </c:pt>
                <c:pt idx="2">
                  <c:v>NOTA 4</c:v>
                </c:pt>
                <c:pt idx="3">
                  <c:v>NOTA 5</c:v>
                </c:pt>
                <c:pt idx="4">
                  <c:v>NOTA 6</c:v>
                </c:pt>
                <c:pt idx="5">
                  <c:v>NOTA T</c:v>
                </c:pt>
                <c:pt idx="6">
                  <c:v>SIN NOTA</c:v>
                </c:pt>
              </c:strCache>
            </c:strRef>
          </c:cat>
          <c:val>
            <c:numRef>
              <c:f>'Grafico Nota'!$C$2:$C$9</c:f>
              <c:numCache>
                <c:formatCode>General</c:formatCode>
                <c:ptCount val="7"/>
                <c:pt idx="0">
                  <c:v>8</c:v>
                </c:pt>
                <c:pt idx="1">
                  <c:v>21</c:v>
                </c:pt>
                <c:pt idx="2">
                  <c:v>266</c:v>
                </c:pt>
                <c:pt idx="3">
                  <c:v>193</c:v>
                </c:pt>
                <c:pt idx="4">
                  <c:v>12</c:v>
                </c:pt>
                <c:pt idx="5">
                  <c:v>129</c:v>
                </c:pt>
                <c:pt idx="6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66664"/>
        <c:axId val="201967056"/>
      </c:barChart>
      <c:catAx>
        <c:axId val="2019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967056"/>
        <c:crosses val="autoZero"/>
        <c:auto val="1"/>
        <c:lblAlgn val="ctr"/>
        <c:lblOffset val="100"/>
        <c:noMultiLvlLbl val="0"/>
      </c:catAx>
      <c:valAx>
        <c:axId val="201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96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2</xdr:row>
      <xdr:rowOff>157162</xdr:rowOff>
    </xdr:from>
    <xdr:to>
      <xdr:col>9</xdr:col>
      <xdr:colOff>385762</xdr:colOff>
      <xdr:row>17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NE-2016-facturacion-asistencia-tecnic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NE-2016-facturacion-asistencia-tecnic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436.465047453705" createdVersion="5" refreshedVersion="5" minRefreshableVersion="3" recordCount="707">
  <cacheSource type="worksheet">
    <worksheetSource ref="A1:N1048576" sheet="Facturacion" r:id="rId2"/>
  </cacheSource>
  <cacheFields count="14">
    <cacheField name="Mes" numFmtId="0">
      <sharedItems containsNonDate="0" containsDate="1" containsString="0" containsBlank="1" minDate="2016-01-01T00:00:00" maxDate="2016-01-02T00:00:00"/>
    </cacheField>
    <cacheField name="Area Ingresada a Mano" numFmtId="0">
      <sharedItems containsBlank="1"/>
    </cacheField>
    <cacheField name="DNI" numFmtId="0">
      <sharedItems containsString="0" containsBlank="1" containsNumber="1" containsInteger="1" minValue="4438468" maxValue="95503902"/>
    </cacheField>
    <cacheField name="Apellido" numFmtId="0">
      <sharedItems containsBlank="1"/>
    </cacheField>
    <cacheField name="Nombre" numFmtId="0">
      <sharedItems containsBlank="1"/>
    </cacheField>
    <cacheField name="Importe" numFmtId="164">
      <sharedItems containsString="0" containsBlank="1" containsNumber="1" containsInteger="1" minValue="0" maxValue="600"/>
    </cacheField>
    <cacheField name="Nota" numFmtId="164">
      <sharedItems containsBlank="1" count="8">
        <s v="NOTA T"/>
        <s v="SIN NOTA"/>
        <s v="NOTA 5"/>
        <s v="NOTA 4"/>
        <s v="NOTA 2"/>
        <s v="NOTA 6"/>
        <s v="NOTA 15"/>
        <m/>
      </sharedItems>
    </cacheField>
    <cacheField name="Anexo" numFmtId="0">
      <sharedItems containsBlank="1" count="7">
        <s v="ANEXO II"/>
        <s v="SIN ANEXO"/>
        <s v="ANEXO I"/>
        <s v="ANEXO III"/>
        <s v="ANEXO IV"/>
        <s v="ANEXO V"/>
        <m/>
      </sharedItems>
    </cacheField>
    <cacheField name="Firma" numFmtId="0">
      <sharedItems containsBlank="1"/>
    </cacheField>
    <cacheField name="Estado" numFmtId="0">
      <sharedItems containsBlank="1"/>
    </cacheField>
    <cacheField name="Fecha Entrega Factura" numFmtId="0">
      <sharedItems containsDate="1" containsBlank="1" containsMixedTypes="1" minDate="2016-02-01T00:00:00" maxDate="2016-02-23T00:00:00"/>
    </cacheField>
    <cacheField name="Area" numFmtId="14">
      <sharedItems containsBlank="1" count="15">
        <s v="TECNÓPOLIS"/>
        <s v="RECUPERAR INCLUSION"/>
        <s v="NÚCLEOS DE ACCESO AL CONOCIMIENTO"/>
        <s v="TELEVISION DIGITAL ABIERTA"/>
        <s v="DIRECCION GENERAL TECNICA ADMINISTRATIVA Y LEGAL"/>
        <s v="IGUALDAD CULTURAL"/>
        <s v="DIR NAC EXPRESIONES FEDERALES"/>
        <s v="COMUNICACIÓN"/>
        <s v="GESTIÓN OPERATIVA"/>
        <s v="INV. AP. RECURSOS DIGITALES"/>
        <s v="UNIDAD EJECUTORA DEL P 59"/>
        <s v="SUB SECRETARIA CTEF"/>
        <s v="ENAMORAR"/>
        <s v="UNIDAD ADMIN. Y LEGAL "/>
        <m/>
      </sharedItems>
    </cacheField>
    <cacheField name="Fecha Entrega Nota" numFmtId="14">
      <sharedItems containsDate="1" containsBlank="1" containsMixedTypes="1" minDate="2016-02-12T00:00:00" maxDate="2016-02-24T00:00:00" count="4">
        <d v="2016-02-12T00:00:00"/>
        <s v="SIN FACTURAR"/>
        <d v="2016-02-23T00:00:00"/>
        <m/>
      </sharedItems>
    </cacheField>
    <cacheField name="Persona" numFmtId="0">
      <sharedItems containsBlank="1" count="707">
        <s v="SILVA, JORGE LUIS - DNI: 4438468"/>
        <s v="LOPEZ, EDMUNDO EUGENIO - DNI: 4607118"/>
        <s v="LARREA, HECTOR - DNI: 5045036"/>
        <s v="DELGADO, ALICIA SUSANA - DNI: 5930366"/>
        <s v="PAGNI, MARTA INES - DNI: 6237441"/>
        <s v="BISTAGNINO, DEOLINDA - DNI: 6629239"/>
        <s v="PEREZ, CARLOS ALBERTO - DNI: 7771356"/>
        <s v="WAISGOLD, ISAAC CARLOS ALBERTO - DNI: 10401970"/>
        <s v="GARCIA, HORACIO - DNI: 10476319"/>
        <s v="BAROLI, DANIEL RUBEN - DNI: 11330261"/>
        <s v="CABRAL, JUAN CARLOS - DNI: 11556265"/>
        <s v="BAEZ, ANGEL RAMON - DNI: 11692335"/>
        <s v="SOIMER, ISAAC MAURICIO - DNI: 11721717"/>
        <s v="GERVASIO, MONICA LAURA - DNI: 11958625"/>
        <s v="SALOMONE, GUILLERMO - DNI: 12425437"/>
        <s v="POLICASTRO, HUMBERTO - DNI: 12703937"/>
        <s v="LOTO, RENE ANTONIO - DNI: 12803975"/>
        <s v="CASTRO, MARIA INES - DNI: 13165661"/>
        <s v="RLLEPCA, GRACIELA OFELIA - DNI: 13190324"/>
        <s v="FORD, JUAN BAUTISTA - DNI: 13208196"/>
        <s v="IBAÑEZ, GLADIS YOLANDA - DNI: 13319421"/>
        <s v="GONZALEZ , HORACIO GUSTAVO - DNI: 13852028"/>
        <s v="SOSA, VALENTINA - DNI: 13923074"/>
        <s v="DOBAL, MARCELO - DNI: 14727854"/>
        <s v="OUTON, CLAUDIA BETINA - DNI: 14882319"/>
        <s v="ALCARAZ, JOSE - DNI: 14946025"/>
        <s v="ZAMBRANO SANCHEZ, NOEL ALEXANDER - DNI: 15206960"/>
        <s v="LOTZ , GUILLERMO ALFREDO - DNI: 16095673"/>
        <s v="ITURRALDE, ADRIAN - DNI: 16237010"/>
        <s v="FERNANDEZ, VICENTA LUCIA - DNI: 16253797"/>
        <s v="SAAVERDRA, NESTOR - DNI: 16305311"/>
        <s v="MUGA, NORMA NOEMI - DNI: 16344323"/>
        <s v="SANTORO, MARIA ESTELA - DNI: 16598736"/>
        <s v="RUIZ DIAZ, PEDRO DAMIAN - DNI: 16639040"/>
        <s v="CATARUZZA, GABRIEL LIVIO - DNI: 16767012"/>
        <s v="GIMENEZ, FABIAN ROBERTO - DNI: 16895479"/>
        <s v="CIORDIA , GENOVEVA - DNI: 16975165"/>
        <s v="MOYANO, PATRICIA GRACIELA - DNI: 17020954"/>
        <s v="CHAVES, JUAN CARLOS - DNI: 17110640"/>
        <s v="BENITEZ, FELIX SATURNINO - DNI: 17283320"/>
        <s v="GIAGNONI, VIVIANA - DNI: 17296739"/>
        <s v="IULIANI, GUSTAVO - DNI: 17400139"/>
        <s v="GAILLARD, NORMA BEATRIZ - DNI: 17476516"/>
        <s v="MADOERI, ALICIA - DNI: 17534416"/>
        <s v="ENCINO, SANDRA MARCELA - DNI: 17557505"/>
        <s v="IACUB, RICARDO - DNI: 17570819"/>
        <s v="GIMENEZ, MARIO JORGE RAUL - DNI: 17650821"/>
        <s v="ZAMBONINI, SANTIAGO MARIA - DNI: 17686556"/>
        <s v="MUR, LAURA SUSANA - DNI: 17689113"/>
        <s v="LESCANO, DANIEL - DNI: 17737828"/>
        <s v="JOSA, ANDREA FABIANA - DNI: 17802888"/>
        <s v="GOMEZ, FABIAN - DNI: 17815852"/>
        <s v="FERNANDEZ, CARLOS HORACIO - DNI: 17928508"/>
        <s v="ANRIQUEZ FERNANDEZ, JORGE DANIEL - DNI: 17951777"/>
        <s v="JECHSMAYR, HERNAN - DNI: 17964747"/>
        <s v="NUÑEZ, CECILIA NOEMI - DNI: 17972399"/>
        <s v="LEVY, ALEJANDRO - DNI: 18205034"/>
        <s v="DUARTE, CARLOS DIONISIO - DNI: 18220453"/>
        <s v="PAVONE, LUCIA GABRIELA - DNI: 18221165"/>
        <s v="CORTEZ, JORGE ANTONIO - DNI: 18262618"/>
        <s v="VRANJES, WALTER GUILLERMO - DNI: 18359189"/>
        <s v="ROIG, GUILLERMO - DNI: 18383611"/>
        <s v="ORTIZ, RICARDO NELSON - DNI: 18507273"/>
        <s v="GOMEL, LIORA - DNI: 18779588"/>
        <s v="PERAZZO, PATRICIO - DNI: 18780914"/>
        <s v="MALLIMACI, ANDREA - DNI: 18799029"/>
        <s v="MOLINA, ANAHI GABRIELA - DNI: 18847242"/>
        <s v="PALAEZ RUEDA, ANGEL NOLASCO - DNI: 18892582"/>
        <s v="VILLALBA, FERNANDO - DNI: 20005465"/>
        <s v="ESCOBAR, JOSÉ DOMINGO - DNI: 20146302"/>
        <s v="CARDOZO, GRACIELA DELMIRA - DNI: 20341389"/>
        <s v="DIAZ, GABRIEL PABLO - DNI: 20350247"/>
        <s v="APICELLA, FABIANA RITA - DNI: 20350366"/>
        <s v="FIGUEROA, MIGUEL ANGEL - DNI: 20354090"/>
        <s v="DIRIS, SILVIA ALEJANDRA - DNI: 20355166"/>
        <s v="OZORIO , JUAN ALBERTO - DNI: 20477882"/>
        <s v="PAREDES, FRANCISCO - DNI: 20552687"/>
        <s v="ESQUIVEL, PABLO JAVIER - DNI: 20574573"/>
        <s v="DUGO, CHRISTIAN - DNI: 20956958"/>
        <s v="GIBILISCO, RUGIERO FLAVIO - DNI: 21038614"/>
        <s v="VEGA, VICTOR - DNI: 21094516"/>
        <s v="CABRERA, MANUEL AUGUSTO - DNI: 21095444"/>
        <s v="DEL RIO, GUSTAVO FABIAN - DNI: 21107812"/>
        <s v="LESSER, CARIN - DNI: 21110340"/>
        <s v="PENAYO, SANDRA MARIA VERONICA - DNI: 21135446"/>
        <s v="LUZA, MÓNICA - DNI: 21472354"/>
        <s v="CANIZZARO, KARINA ANDREA - DNI: 21730510"/>
        <s v="BURGOS, GERMAN ENRIQUE - DNI: 21847601"/>
        <s v="BURGOS, ROQUE ANDRES - DNI: 21847607"/>
        <s v="LEONE, ANIBAL - DNI: 21929063"/>
        <s v="TORRES, GUSTAVO - DNI: 22006983"/>
        <s v="PACHECO, LILIANA - DNI: 22024009"/>
        <s v="RUIZ, ANDRES - DNI: 22048883"/>
        <s v="AHUMADA, JUAN EDUARDO - DNI: 22181004"/>
        <s v="SANZ, MARIA FERNANDA - DNI: 22278247"/>
        <s v="GOMEZ, NORA VIVIANA - DNI: 22319267"/>
        <s v="SEVER, ANALÍA VANESSA - DNI: 22322256"/>
        <s v="MAZZINI, ROBERTO RUBEN - DNI: 22426231"/>
        <s v="BIANCHINI, SEBASTIAN OMAR - DNI: 22464016"/>
        <s v="JURI, GABRIEL - DNI: 22478193"/>
        <s v="GIMENEZ, ANDREA VERONICA - DNI: 22551826"/>
        <s v="GONZALEZ , RUBEN NELSON - DNI: 22609036"/>
        <s v="BENITEZ, JULIO CESAR - DNI: 22694967"/>
        <s v="SOLIZ, MIGUEL - DNI: 22809362"/>
        <s v="BARTOLOME, PAULA - DNI: 22849417"/>
        <s v="MARSIGLIANO, MARIANA VERONICA - DNI: 22961621"/>
        <s v="MENDOZA, MARIA ZULEMA - DNI: 23037805"/>
        <s v="DELUCA, MATIAS - DNI: 23100810"/>
        <s v="BOBILLO, GABRIEL IGNACIO - DNI: 23102518"/>
        <s v="CARINI, DIEGO HERNAN - DNI: 23124300"/>
        <s v="SEMERIA, FEDERICO CARLOS - DNI: 23126670"/>
        <s v="GODOY , GONZALO - DNI: 23127320"/>
        <s v="MACCARI, PABLO LUCIANO - DNI: 23179837"/>
        <s v="EMBON, GUSTAVO - DNI: 23195541"/>
        <s v="KRATOCHVIL, NATALIA SOLEDAD - DNI: 23250153"/>
        <s v="SAUCEDO, GABRIELA CRISTINA - DNI: 23273857"/>
        <s v="BURLATO, ROSA ANGELA - DNI: 23284659"/>
        <s v="MEREÑUK, TATIANA - DNI: 23326986"/>
        <s v="IASIL, LUCIANA LORENA - DNI: 23332838"/>
        <s v="SANTANA, ALICIA VALERIA - DNI: 23351712"/>
        <s v="GOMEZ, JUAN LEONARDO - DNI: 23356117"/>
        <s v="SEMENZIN, LEONARDO PABLO - DNI: 23416968"/>
        <s v="NAVEIRA, OSCAR - DNI: 23426521"/>
        <s v="SCHENONE, LEANDRO - DNI: 23477469"/>
        <s v="PEREZ, VICTOR RUBEN - DNI: 23496931"/>
        <s v="MUJICA, HOMERO LEANDRO - DNI: 23508371"/>
        <s v="GONZALEZ REY, CECILIA PAULA - DNI: 23508493"/>
        <s v="KATZ, GABRIEL - DNI: 23510339"/>
        <s v="CUSI, MARIEL - DNI: 23652019"/>
        <s v="GORNO, ERNESTO CLEMENTE - DNI: 23656689"/>
        <s v="RIVERA BERNSDORFF, FERNANDO LUCAS - DNI: 23672354"/>
        <s v="ARRIAGA, CRISTIAN MARCELO - DNI: 23700637"/>
        <s v="FARINAZZO, PAOLA ANDREA - DNI: 23782289"/>
        <s v="CARBALLIDO, CARINA ANDREA - DNI: 23864812"/>
        <s v="ALFARO, AGUSTIN - DNI: 23865395"/>
        <s v="TENAGLIA, JOSE LUIS - DNI: 24007592"/>
        <s v="FERNANDEZ, DIEGO FACUNDO - DNI: 24036673"/>
        <s v="PALAVECINO, HECTOR DANIEL - DNI: 24075400"/>
        <s v="RIZZO, MARÍA FRANCISCA - DNI: 24117502"/>
        <s v="BALBARRIO, AMALIA - DNI: 24165423"/>
        <s v="KEEGAN, MARY JOAN - DNI: 24261523"/>
        <s v="TOLCACHIER, NICOLAS - DNI: 24270526"/>
        <s v="BALDUCCI, ANALIA VERONICA - DNI: 24290240"/>
        <s v="GAUNA, VÍCTOR ANTONIO - DNI: 24292459"/>
        <s v="BRAVO, CRISTIAN MARCELO - DNI: 24320153"/>
        <s v="RODRIGUEZ, GONZALO - DNI: 24333776"/>
        <s v="MIRTUONO, ALEJANDRO GABRIEL - DNI: 24400549"/>
        <s v="SCHONFELD, NICOLAS - DNI: 24410915"/>
        <s v="ABRAHAMOWICZ, ALEJANDRO GABRIEL - DNI: 24427148"/>
        <s v="PETTITI, PABLO - DNI: 24465764"/>
        <s v="ZARAGOZA, LEONARDO JAVIER - DNI: 24470829"/>
        <s v="ULRICH, SEBASTIAN - DNI: 24515306"/>
        <s v="COCA, SEGUNDO LUCIO JESUS - DNI: 24533461"/>
        <s v="SILVA, RICARDO LUIS - DNI: 24534584"/>
        <s v="RAITERI, RENE ALEJANDRO - DNI: 24565921"/>
        <s v="CASTEX, MAGDALENA - DNI: 24663754"/>
        <s v="DOTTA, LETICIA - DNI: 24856633"/>
        <s v="DOTTA GONZÁLEZ, LETICIA - DNI: 24856633"/>
        <s v="FLAMMINIO, SERGIO - DNI: 24881120"/>
        <s v="FARES, DIEGO - DNI: 24881601"/>
        <s v="IRIONDO, MATIAS - DNI: 24921752"/>
        <s v="RESTUCCIO, MARCELO JAVIER - DNI: 24926722"/>
        <s v="BLUM, MATÍAS SALVADOR - DNI: 25142340"/>
        <s v="ALMIRON, MIRTA NOEMI - DNI: 25151141"/>
        <s v="PIRIZ, GONZALEZ - DNI: 25189002"/>
        <s v="TUBIO, PABLO JOSE - DNI: 25194359"/>
        <s v="URTIAGA, VICTOR - DNI: 25201218"/>
        <s v="RAMON, JOSE HUMBERTO - DNI: 25204241"/>
        <s v="PRESS, ANA  - DNI: 25216896"/>
        <s v="ABREU, ALEJANDRO NICOLAS - DNI: 25250840"/>
        <s v="RIOS, FERNANDO - DNI: 25296801"/>
        <s v="CASTRO, ANALIA FERNANDA - DNI: 25325251"/>
        <s v="SADIER, EMILIO ESTEBAN - DNI: 25330208"/>
        <s v="CANEL, SEBASTIAN - DNI: 25364957"/>
        <s v="STEINBERG, MARIA VIRGINIA - DNI: 25366461"/>
        <s v="GARCIARENA, HERNAN - DNI: 25385911"/>
        <s v="PUJOL, MARIEL - DNI: 25396791"/>
        <s v="CARRERE, MARIANO FERNANDO - DNI: 25485953"/>
        <s v="AGUIAR, NESTOR - DNI: 25553697"/>
        <s v="PASCUAL, FLORENCIA - DNI: 25554128"/>
        <s v="PLENCOVICH, MARIA FERNANDA - DNI: 25598519"/>
        <s v="LAUDONIO, NICOLAS MARIANO - DNI: 25789038"/>
        <s v="SELZER, MARIANA - DNI: 25795303"/>
        <s v="VALCARCE, NAHUEL - DNI: 25820956"/>
        <s v="GUTIERREZ, GABRIEL ALBERTO - DNI: 25838929"/>
        <s v="VIZCAINO, FERNANDO - DNI: 25851720"/>
        <s v="DOMINGUEZ, FERNANDO EMILIANO - DNI: 25865315"/>
        <s v="CASAS, RAMON - DNI: 25890851"/>
        <s v="DIEZ, IRENE MARCELA - DNI: 25906662"/>
        <s v="SAURIT, ESTANISLAO ANDRES - DNI: 25924310"/>
        <s v="GERBINO, MARIANO RAUL - DNI: 25936671"/>
        <s v="GALARZA, HUGO MARCELO - DNI: 26053585"/>
        <s v="ARAOZ DE LA MADRID, GUSTAVO ENRIQUE - DNI: 26068571"/>
        <s v="CABRERA , VALERIA - DNI: 26071220"/>
        <s v="RIZZO, JAVIER SEBASTIAN - DNI: 26074599"/>
        <s v="MIGUEZ, CARLOS MARCELO - DNI: 26086264"/>
        <s v="FERNANDEZ, CLAUDIO ARMANDO - DNI: 26130705"/>
        <s v="AZZAM, ANA MALEN - DNI: 26239126"/>
        <s v="SALINAS, NESTOR OSCAR - DNI: 26246918"/>
        <s v="VALLI, MAXIMILIANO - DNI: 26251011"/>
        <s v="CAMPETTI, ERIKA PAOLA - DNI: 26265794"/>
        <s v="GARGANO, NICOLAS EMILIO - DNI: 26281130"/>
        <s v="ROMERO, RODOLFO FABIÁN - DNI: 26327833"/>
        <s v="LANDONI, DIEGO - DNI: 26338210"/>
        <s v="VICO, FERNANDO - DNI: 26348466"/>
        <s v="COLER, PAOLA JESSICA - DNI: 26364795"/>
        <s v="KAPLUN, NICOLAS - DNI: 26365492"/>
        <s v="CASTIGLIONE, JOSÉ LEONARDO - DNI: 26381180"/>
        <s v="ALDAVE, GABRIELA - DNI: 26403953"/>
        <s v="MOÑINO, ALEJO - DNI: 26580860"/>
        <s v="DRATMAN, SEBASTIÁN ENRIQUE ALFONSO - DNI: 26583538"/>
        <s v="RAMPELINI, DIEGO - DNI: 26621205"/>
        <s v="VIGON, GABRELA INES - DNI: 26625446"/>
        <s v="BALBUENA, DIEGO DANIEL - DNI: 26674300"/>
        <s v="PAVON, JUAN GUSTAVO - DNI: 26695117"/>
        <s v="HERZOG, NICOLAS - DNI: 26719875"/>
        <s v="DANERI , DANIEL SEBASTIAN - DNI: 26728681"/>
        <s v="BARRIAS, CARINA BEATRIZ - DNI: 26730270"/>
        <s v="ACOSTA , HUGO ORLANDO - DNI: 26749806"/>
        <s v="GOFMAN, MARIA CECILIA - DNI: 26805036"/>
        <s v="RUIZ HUIDOBRO, KAREN FLORENCIA - DNI: 26818451"/>
        <s v="LLORENTE, CARINA ELIZABETH - DNI: 26840406"/>
        <s v="ROMERO, DARÍO ANIBAL - DNI: 26843293"/>
        <s v="NOVILLO, IGNACIO - DNI: 26844495"/>
        <s v="NAVARRO, MARCOS ANDRES - DNI: 26876697"/>
        <s v="DEMETRIO, MELISA LUCIA - DNI: 26886161"/>
        <s v="FREDA, RICARDO FEDERICO - DNI: 26902046"/>
        <s v="FORNERO, FABRICIO NICOLAS - DNI: 26938300"/>
        <s v="PEREZ, CALOS WALTER - DNI: 26949673"/>
        <s v="DELGADO, PATRICIO - DNI: 26953105"/>
        <s v="CONDORI, SERGIO RAFAEL - DNI: 26980673"/>
        <s v="BUNSOW, GUSTAVO ADRIAN - DNI: 27000237"/>
        <s v="HERAS, MAURICIO - DNI: 27027265"/>
        <s v="PODWORNY, ESTEBAN LIONEL - DNI: 27061604"/>
        <s v="ZEÑIUK , GABRIEL - DNI: 27067242"/>
        <s v="CAMATS, DIEGO - DNI: 27084941"/>
        <s v="CHIMENTON, LOURDES - DNI: 27108257"/>
        <s v="COBIAN, MERCEDES SOLEDAD - DNI: 27108498"/>
        <s v="MACHO, VIRGINIA - DNI: 27113656"/>
        <s v="CALCATELLI, HERNAN GABRIEL - DNI: 27184125"/>
        <s v="FERREYRA, STELLA MARIS - DNI: 27194065"/>
        <s v="NEGRETTI, VALERIA - DNI: 27246173"/>
        <s v="SANCHEZ, FABIAN ESTEBAN - DNI: 27263724"/>
        <s v="IGLESIA, ANA LAURA - DNI: 27264874"/>
        <s v="CORONEL, MARCELO ADRIAN - DNI: 27287977"/>
        <s v="NIEVE, DANIEL ARMANDO - DNI: 27325770"/>
        <s v="TABAREZ VIDECKIS, NICOLAS - DNI: 27419365"/>
        <s v="CASCO, PAOLA - DNI: 27480420"/>
        <s v="FERRANTE, ANDRES - DNI: 27537306"/>
        <s v="GREGORIO, FELISA NOEMI - DNI: 27554019"/>
        <s v="VILLARUEL CARRALES, LUIS GREMAN GABRIEL - DNI: 27571522"/>
        <s v="RODRIGUEZ, LUIS ERNESTO - DNI: 27573148"/>
        <s v="LOPEZ, LAURA JIMENA - DNI: 27576288"/>
        <s v="BRUSSE, JUAN MANUEL - DNI: 27622815"/>
        <s v="VERA, ROMINA NICOLASA - DNI: 27670251"/>
        <s v="CADERMATORI, FIORELLA - DNI: 27691817"/>
        <s v="MARTINEZ, JAVIER - DNI: 27704110"/>
        <s v="LEDESMA, MARINA VANESA - DNI: 27713081"/>
        <s v="AUGIER, AUGUSTO - DNI: 27751997"/>
        <s v="BLANCO, ALEJANDRO RAMON - DNI: 27766980"/>
        <s v="ACOSTA, NATALIA LORENA - DNI: 27781495"/>
        <s v="BONACORCI, ENZO FRANCISCO - DNI: 27786040"/>
        <s v="FACENTE, VERONICA LUJAN - DNI: 27822762"/>
        <s v="FAZIO, NATALIA SOLEDAD - DNI: 27926754"/>
        <s v="FERNANDEZ RABUS, MACEDONIO - DNI: 27946545"/>
        <s v="AVRUJ, FERNANDO - DNI: 27952359"/>
        <s v="BELTRÁN, CARLOS GUSTAVO - DNI: 28064154"/>
        <s v="MACAGNI, IRINIA MARIA NELLY - DNI: 28077190"/>
        <s v="CANIZZARO, ANA PAULA - DNI: 28079864"/>
        <s v="JORDAN, MARIANO - DNI: 28080101"/>
        <s v="GONZALEZ, DANIEL MATIAS - DNI: 28143476"/>
        <s v="COSCARELLI, FERNANDO DANIEL - DNI: 28146650"/>
        <s v="SAA, EMILIANO GUILLERMO - DNI: 28230042"/>
        <s v="SEGOVIA, CLAUDIO ANTONIO - DNI: 28251739"/>
        <s v="NAGY, XIMENA CAMILA - DNI: 28307538"/>
        <s v="SCHARGORODSKY, LAURA - DNI: 28325918"/>
        <s v="LEGUIZAMON, OSCAR ALEJANDRO - DNI: 28329391"/>
        <s v="SEIF, MAXIMILIANO - DNI: 28361042"/>
        <s v="CASAGRANDE, MAURO - DNI: 28420897"/>
        <s v="LOPEZ, LUIS - DNI: 28476555"/>
        <s v="AMAYA, MARCELA - DNI: 28509503"/>
        <s v="BRANDÁN, DIEGO ALEJANDRO - DNI: 28627601"/>
        <s v="MOYA, PARTICIA LORENA - DNI: 28628929"/>
        <s v="TORRES, MAXIMILIANO JOSE - DNI: 28635991"/>
        <s v="BONAVERA RENDO, SANTIAGO - DNI: 28643869"/>
        <s v="NANYO, FEDERICO - DNI: 28644032"/>
        <s v="FERNANDEZ SWIRKOWICZ, CARLONIA ANDREA - DNI: 28644473"/>
        <s v="LARRIETA, FACUNDO HERNAN - DNI: 28700190"/>
        <s v="BRITEZ, GUSTAVO ADRIAN - DNI: 28710766"/>
        <s v="PONCE, RAMON - DNI: 28713736"/>
        <s v="D'AURIA, LEONARDO LUIS - DNI: 28800211"/>
        <s v="LOJO, MATIAS - DNI: 28801969"/>
        <s v="VOLMER, ANDREA NOEMI - DNI: 28806053"/>
        <s v="SACCO, JULIETA - DNI: 28863215"/>
        <s v="GALLI, DIEGO MARIANO - DNI: 28909409"/>
        <s v="DEL VALLE, LUCAS JAVIER - DNI: 28916369"/>
        <s v="DE MIGUEL, DEBORAH NAHIR - DNI: 28922708"/>
        <s v="SOTOMAYOR, ARIEL - DNI: 28969270"/>
        <s v="VILLEGAS, MARIANA DEL VALLE - DNI: 28995355"/>
        <s v="BEBEK, JORGE DANIEL - DNI: 29001388"/>
        <s v="PACHECO, VICTOR HUGO - DNI: 29018545"/>
        <s v="ROBLEDO, CYNTHIA - DNI: 29118073"/>
        <s v="MORENO, MALISA MARIANA - DNI: 29130054"/>
        <s v="MATAS, LUCIO ANDRÉS - DNI: 29192872"/>
        <s v="BRAUDE, SEBASTIAN - DNI: 29250703"/>
        <s v="AGUSTINHO, GUSTAVO FABIAN - DNI: 29300719"/>
        <s v="CABRERA, FLAVIA GRACIELA - DNI: 29330355"/>
        <s v="LUIS, HERNAN PABLO - DNI: 29359743"/>
        <s v="POMPEI, MARTIN GUILLERMO - DNI: 29392389"/>
        <s v="MASTANDREA, SERGIO - DNI: 29414541"/>
        <s v="SANCHEZ FALKOWSKY, GABRIEL GERMAN - DNI: 29430351"/>
        <s v="PENALVA, MARTIN PABLO - DNI: 29482480"/>
        <s v="RABECCA, GISELA PAULA - DNI: 29543268"/>
        <s v="FUENTES, JUAN JOSE - DNI: 29548353"/>
        <s v="CASTILLO, MARIA ANGELES - DNI: 29582611"/>
        <s v="ARGONDIZZO, DANIEL ALEJANDRO - DNI: 29599982"/>
        <s v="DURO, ALEJANDRO - DNI: 29636305"/>
        <s v="KURA, MARCOS - DNI: 29640701"/>
        <s v="AYALA, VERONICA SOLEDAD - DNI: 29721112"/>
        <s v="CASCO, GUILLERMO - DNI: 29721412"/>
        <s v="IRAMAIN, DIEGO MARCELO - DNI: 29739051"/>
        <s v="TORANZO, AGUSTIN - DNI: 29752031"/>
        <s v="CUEVA, MARIA ALBA - DNI: 29758452"/>
        <s v="SEGALIS, CARLOS GUILLERMO - DNI: 29799872"/>
        <s v="RIOS, GERMAN CARLOS - DNI: 29846703"/>
        <s v="PARODI, ADRIANA NOEMI - DNI: 29871046"/>
        <s v="LENZBERG, JULIA - DNI: 29951587"/>
        <s v="MARTINEZ, EUGENIO ELOY - DNI: 29954943"/>
        <s v="ROMERO, SILVIO RICARDO - DNI: 29975878"/>
        <s v="REYES, DAMIAN GUILLERMO - DNI: 29979332"/>
        <s v="BAEZ, ESTEBAN ARIEL - DNI: 30020464"/>
        <s v="SANCHEZ, EZEQUIEL AGUSTIN - DNI: 30037331"/>
        <s v="RUIZ PERALTA, PAMELA - DNI: 30069763"/>
        <s v="BORGHI BOROVSKY, TICIANO - DNI: 30073875"/>
        <s v="ACUÑA, CARLOS ADRIÁN - DNI: 30137927"/>
        <s v="SOSA LUNA, JUAN MARIO - DNI: 30160785"/>
        <s v="BOASS, DIEGO GERMAN - DNI: 30219051"/>
        <s v="TERUEL, FERNANDO SEBASTIAN - DNI: 30221358"/>
        <s v="ROMERO, CRISTIAN ADRIAN - DNI: 30276696"/>
        <s v="MARTINEZ, MELINA - DNI: 30278656"/>
        <s v="BOSCO, FAUSTO - DNI: 30384017"/>
        <s v="BUSSOLA, FLORENCIA - DNI: 30401842"/>
        <s v="DIAZ, MARIA SOLEDAD - DNI: 30407450"/>
        <s v="MUÑOZ, VICTOR - DNI: 30411280"/>
        <s v="SANCHEZ QUIJANO, EMILIANO - DNI: 30448923"/>
        <s v="VILLASREO, MATIAS RUBEN - DNI: 30491445"/>
        <s v="IFRAN, CRISTIAN LEONARDO - DNI: 30555014"/>
        <s v="DELUCA, NICOLAS OMAR - DNI: 30566485"/>
        <s v="MARTINEZ, CARLOS FABRICIO - DNI: 30606798"/>
        <s v="CRUZ, CARLOS ALBERTO - DNI: 30726940"/>
        <s v="BOSCH, GISELA NATALIA - DNI: 30729525"/>
        <s v="GIMENEZ, JUAN MANUEL - DNI: 30741165"/>
        <s v="DAVILA, EMILIANO MARTIN - DNI: 30742030"/>
        <s v="ROJAS OLIDEN, MARIA MANUELA - DNI: 30815533"/>
        <s v="BUGLIO, EMILIANO CRUZ - DNI: 30832626"/>
        <s v="BOUZON, ARIANA INDRA - DNI: 30833891"/>
        <s v="KATZ, MATIAS DAVID - DNI: 30860842"/>
        <s v="ERBEA, JUAN - DNI: 30861963"/>
        <s v="CEJAS, FLORENCIA - DNI: 30883327"/>
        <s v="ERCOLI, JULIETA LUZ - DNI: 30913276"/>
        <s v="BOTTAZZI, MARIA VICTORIA - DNI: 30925290"/>
        <s v="LOPEZ NUÑEZ, MARIA FLORENCIA - DNI: 30927415"/>
        <s v="CATERBERG, LEANDRO ELISEO - DNI: 30930552"/>
        <s v="CASTORIANO, CYNTHIA - DNI: 30978143"/>
        <s v="OYHARCABAL, JUAN - DNI: 30979332"/>
        <s v="MEDINA, SERGIO DANIEL - DNI: 30995700"/>
        <s v="DE GENARO, GASTON PATRICIO - DNI: 31008225"/>
        <s v="REFOJOS, MARIANO NICOLAS - DNI: 31009104"/>
        <s v="PICO, GUILLERMINA - DNI: 31023100"/>
        <s v="ROTOLO, CARLA ALICIA - DNI: 31034052"/>
        <s v="PINELLA, JUAN MARTIN - DNI: 31039670"/>
        <s v="FIAMINGO, YAGO - DNI: 31061385"/>
        <s v="CARDENES, HECTOR DANIEL - DNI: 31091613"/>
        <s v="ALVAREZ, JUAN PABLO - DNI: 31096216"/>
        <s v="SCHOENFELD, VANESA FABIOLA - DNI: 31152514"/>
        <s v="ENCISO RIVEROS, PATRICIO - DNI: 31160648"/>
        <s v="COLO, DANIELA BELEN - DNI: 31175675"/>
        <s v="DELGADO, PAMELA ROMINA - DNI: 31198044"/>
        <s v="PIQUEZ, JIMENA BEATRIZ - DNI: 31226919"/>
        <s v="CARBAJAL, VANESA VERÓNICA - DNI: 31237437"/>
        <s v="VEBER, EDUARDO AGUSTIN - DNI: 31252614"/>
        <s v="SUAREZ RUBIO, IGNACIO - DNI: 31270453"/>
        <s v="ALMADA, SARA - DNI: 31291973"/>
        <s v="GONZALEZ, MARIA JOSE - DNI: 31292772"/>
        <s v="CARABAJAL, ALEJANDRO NICOLAS - DNI: 31292992"/>
        <s v="PENALVA, FERNANO GABRIEL - DNI: 31293241"/>
        <s v="LUGONES, PABLO HÉCTOR - DNI: 31310106"/>
        <s v="FERNANDEZ, MARA - DNI: 31343615"/>
        <s v="EPELBAUM, NATALIA - DNI: 31344478"/>
        <s v="COMETTO, VANINA - DNI: 31366727"/>
        <s v="NIETO, JULIETA - DNI: 31425968"/>
        <s v="POZZI, ANA LORENA - DNI: 31437506"/>
        <s v="BASPINEIRO, CRISTIAN ISMAEL - DNI: 31443026"/>
        <s v="ZIRALDO, DIEGO - DNI: 31452373"/>
        <s v="BIAUS IBARBORDE, MARIA VIRGINIA - DNI: 31464790"/>
        <s v="MARCOS, EZEQUIEL - DNI: 31477505"/>
        <s v="VILLAVERDE, NADIA GISELA - DNI: 31504616"/>
        <s v="VILLEGAS, NATALIA - DNI: 31624091"/>
        <s v="MEGALOECONOMOS, SOFIA - DNI: 31632162"/>
        <s v="GAVA GONZALEZ, MATIAS - DNI: 31639626"/>
        <s v="BASUALDO, FRANCISCO - DNI: 31647723"/>
        <s v="MAILLO PUENTE, LUCIA CONSTANZA - DNI: 31662387"/>
        <s v="MANGIAFAVE CORUJO, JOSÉ ERNESTO - DNI: 31667951"/>
        <s v="JOULIA, JESSICA NOELIA - DNI: 31673603"/>
        <s v="WEBER, FLORENCIA BELEN - DNI: 31696873"/>
        <s v="NAVARRO, FABIÁN ANDRÉS - DNI: 31701478"/>
        <s v="NIEVAS, SERGIO ALEJANDRO - DNI: 31725315"/>
        <s v="LENTINI, DIEGO JOSE ANTONIO - DNI: 31732531"/>
        <s v="SANCHEZ, GABRIEL - DNI: 31750976"/>
        <s v="SAIEGH, ARIANA - DNI: 31763661"/>
        <s v="LARROSA, FEDERICO - DNI: 31772426"/>
        <s v="ARROYO, MARIO DAMIAN - DNI: 31784907"/>
        <s v="MEDINA, LAURA FERNANDA - DNI: 31791545"/>
        <s v="RUIZ BARRENECHEA , GASTON - DNI: 31809930"/>
        <s v="PAEZ, ESTEBAN DAVID - DNI: 31888640"/>
        <s v="CORIAS IACOVINO, ADRIEL ELIAN - DNI: 31912459"/>
        <s v="FORTUNATO, JOSE ALBERTO - DNI: 31915967"/>
        <s v="PIETRACCONE, MARIANELA - DNI: 31953814"/>
        <s v="VARELA, PABLO MANUEL - DNI: 31982264"/>
        <s v="TEVES, NANCY - DNI: 32022652"/>
        <s v="DI RENZO, NANCY GABRIELA - DNI: 32036474"/>
        <s v="ZAMORA REIMUNDI, SEBASTIAN ANTONIO - DNI: 32115883"/>
        <s v="ARANEGA, JEREMIAS ALBERTO - DNI: 32125095"/>
        <s v="EILETZ, CATALINA - DNI: 32183953"/>
        <s v="ECHEVERRIA, LAUTARO - DNI: 32188347"/>
        <s v="BERENGUA, LUCIANO - DNI: 32219975"/>
        <s v="GOLDEMBERG, PAMINA - DNI: 32224230"/>
        <s v="BENANTAR, FAYÇAL - DNI: 32244163"/>
        <s v="PARED, NATALIA - DNI: 32262741"/>
        <s v="CARRIZO, ANA LAURA - DNI: 32313961"/>
        <s v="ARIAS, CRISTIAN JAVIER - DNI: 32321098"/>
        <s v="DEL FRATE, TOMAS - DNI: 32321822"/>
        <s v="ZIERNOLY, CINTIA MARIANA - DNI: 32337217"/>
        <s v="ROCO, MARIA CANDELARIA - DNI: 32337614"/>
        <s v="PASCUA, ELÍAS - DNI: 32338937"/>
        <s v="ARMICHIARI, VANINA GABRIELA - DNI: 32346982"/>
        <s v="MONTES ROJAS, MICAELA - DNI: 32359444"/>
        <s v="URTENECHE, MARIA BELEN - DNI: 32363995"/>
        <s v="MAMANI, VALERIA LILIANA - DNI: 32369272"/>
        <s v="ACOSTA, CARLOS FERNANDO - DNI: 32369302"/>
        <s v="BOTTONE, MARIA PAULA - DNI: 32413808"/>
        <s v="ALEJANDORO, AGUSTIN - DNI: 32429359"/>
        <s v="VARELA, VANESA MARIA GRACIELA - DNI: 32470679"/>
        <s v="GAMBA, JOEL JOSUE - DNI: 32476634"/>
        <s v="MACCHI, SEBASTIAN ANDRES - DNI: 32478545"/>
        <s v="MANZONI, PAOLO - DNI: 32482019"/>
        <s v="BESSE, YESICA MARIANA - DNI: 32498204"/>
        <s v="MOLLER JENSEN, RAUL IGNACIO - DNI: 32500963"/>
        <s v="PAZ, JUAN FRANCISCO - DNI: 32525350"/>
        <s v="CORTES, DANIELA GISELE - DNI: 32554652"/>
        <s v="GUZMAN , MAXIMILIANO JOSUE - DNI: 32595983"/>
        <s v="LAMAS, AGUSTIN FELIPE MATEO - DNI: 32603492"/>
        <s v="BUSTOS CIUCOLI, FERNANDA NATACHA - DNI: 32604139"/>
        <s v="ANGELOZZI , MELISA - DNI: 32620168"/>
        <s v="VICO FRANCIA, LUCAS LEONARDO - DNI: 32636839"/>
        <s v="BUTTICE, SEBASTIAN ANDRES - DNI: 32651567"/>
        <s v="TEVEZ, CAROLINA - DNI: 32690517"/>
        <s v="ZARECKI, FERNANDO ANDRÉS - DNI: 32690919"/>
        <s v="MEINBERG, LUIS - DNI: 32726378"/>
        <s v="LAGO, JUAN MANUEL - DNI: 32737625"/>
        <s v="BRIDOUX MOLLER, ALEJANDRO RAFAEL - DNI: 32804558"/>
        <s v="ONS, MAXIMILIANO - DNI: 32823856"/>
        <s v="MOYA, JUAN ABEL - DNI: 32842913"/>
        <s v="WULFF, ADAN DIEGO - DNI: 32850208"/>
        <s v="OSUNA, JOAQUÍN - DNI: 32912777"/>
        <s v="CORREA, GUADALUPE - DNI: 32917469"/>
        <s v="GUZMAN, MARIA JOSEFINA - DNI: 32930681"/>
        <s v="CASTILLO, ELBA NERIDA - DNI: 32937058"/>
        <s v="SUAREZ, VICTOR MAXIMILIANO - DNI: 32942756"/>
        <s v="LAMARQUE, EUGENIO - DNI: 32949122"/>
        <s v="MONTALI, GUIDO - DNI: 32949503"/>
        <s v="MOLDES, ELISABETH YESICA - DNI: 32953703"/>
        <s v="ALONSO GALVALISI, LEANDRO GASTON - DNI: 32982616"/>
        <s v="BOGGIANO PIANA, WALTER MARTIN - DNI: 33001552"/>
        <s v="ORQUERA VECILE, AGUSTINA MONSERRAT - DNI: 33032179"/>
        <s v="ARAUJO, SANTIAGO - DNI: 33068748"/>
        <s v="MONTENEGRO, CARLOS ALBERTO - DNI: 33084823"/>
        <s v="SAUCZUK, MARTIN PABLO - DNI: 33103134"/>
        <s v="SARAZOLA, LEANDRO - DNI: 33154729"/>
        <s v="ORTIZ, ELIANA - DNI: 33173496"/>
        <s v="ALVAREZ, MARIA PAZ - DNI: 33205074"/>
        <s v="GODOY, CLAUDIO ROLANDO - DNI: 33214039"/>
        <s v="TRONCOSO, SAMANTA EVELYN - DNI: 33220920"/>
        <s v="BUSTAMANTE ARIAS, FLORENCIA INES - DNI: 33249610"/>
        <s v="VICTORIANO, MAITEN - DNI: 33257824"/>
        <s v="CAVALIERI, LAURA - DNI: 33272765"/>
        <s v="DIAS, VIRGINIA - DNI: 33300296"/>
        <s v="ALTAMIRANO, FACUNDO NAHUEL - DNI: 33304937"/>
        <s v="CASADO, MARIANO - DNI: 33305513"/>
        <s v="QUIROZ, JOAQUIN ALBERTO - DNI: 33310007"/>
        <s v="CABRERA, VICTOR ANDRES - DNI: 33317869"/>
        <s v="JAIMERENA, ELIANA SOLEDAD - DNI: 33416483"/>
        <s v="ARROYO GALACE, GISELA MAGALI - DNI: 33426826"/>
        <s v="RAMON BADIA, JAZMIN - DNI: 33443159"/>
        <s v="FRAIMAN, FERNANDO MARTIN - DNI: 33457749"/>
        <s v="AEDO, SARA INÉS - DNI: 33464630"/>
        <s v="ZAMORA ROUDE, GERVASIO OMAR - DNI: 33468147"/>
        <s v="OLIVA, MARTIN - DNI: 33486041"/>
        <s v="FEIS, MARA - DNI: 33498759"/>
        <s v="ALBERIO, RODRIGO JOSE - DNI: 33507011"/>
        <s v="MACHUCA, ROXANA SOLEDAD - DNI: 33512732"/>
        <s v="ZABOTKINE, SOFIA - DNI: 33516093"/>
        <s v="MARTINELLI, LUCAS MATIAS - DNI: 33571983"/>
        <s v="TORELLO, PATRICIO NICOLAS - DNI: 33575880"/>
        <s v="CACCIOLA, TOMAS - DNI: 33605569"/>
        <s v="LOBO, FRANCO EDUARDO - DNI: 33623886"/>
        <s v="UASSOUF GURMAN, GABRIELA - DNI: 33626355"/>
        <s v="CASTRO, JOAQUIN - DNI: 33642105"/>
        <s v="GOMEZ FERNANDEZ, ANDREA GISEL - DNI: 33700374"/>
        <s v="DERQUIORKIAN ARTEAGA, JULIAN PABLO - DNI: 33711011"/>
        <s v="ROBLEDO, MARIANELA - DNI: 33719767"/>
        <s v="ANGELINI, CARINA MIRIAN - DNI: 33726276"/>
        <s v="MAMANI, JUAN ANTONIO - DNI: 33758226"/>
        <s v="GARCIA, SANTIAGO ANDRES - DNI: 33780682"/>
        <s v="MONOCHIO, GINO - DNI: 33792938"/>
        <s v="GOSNE, YUBRAN DAVID - DNI: 33819528"/>
        <s v="AIESI, JUAN ANGEL - DNI: 33862207"/>
        <s v="GARGIULO, XOANA GABRIELA - DNI: 33867010"/>
        <s v="BARRERA, JOSÉ LUIS - DNI: 33879639"/>
        <s v="ARREGUI, JULIA NOEMI - DNI: 33901133"/>
        <s v="CASTRO LANGENBACH, ROBINSON ALBERTO - DNI: 33918031"/>
        <s v="CALFULEO, JESÚS ISMAEL ERNESTO - DNI: 33918405"/>
        <s v="DELLA VECCHIA, TOMAS - DNI: 33935152"/>
        <s v="OSORES, HORACIO GERMAN - DNI: 33971061"/>
        <s v="LEONE, AGOSTINA LUCIA - DNI: 34001226"/>
        <s v="D'AMBRA, GUADALUPE - DNI: 34005770"/>
        <s v="VARGAS , NANCY PATRICIA - DNI: 34019229"/>
        <s v="DAVIS, JESICA EVELYN - DNI: 34021961"/>
        <s v="SALVO ROMAN ROSS, JONATHAN - DNI: 34114414"/>
        <s v="BURSZTYN, ANDRES - DNI: 34137132"/>
        <s v="BRITES, PEDRO ARIEL - DNI: 34140499"/>
        <s v="FRIEDENBACH, MARTIN - DNI: 34146409"/>
        <s v="FELIPPELLI, LAURA CECILIA - DNI: 34152802"/>
        <s v="BARCONTE, EDUARDO DANIEL - DNI: 34183520"/>
        <s v="SOLARI, DIEGO ABEL - DNI: 34207975"/>
        <s v="FERRO, ITALO LUCIANO - DNI: 34217821"/>
        <s v="WILCHEN, MARCELO MARTIN - DNI: 34265852"/>
        <s v="ARMENDARES, CRISTIAN EZEQUIEL - DNI: 34270337"/>
        <s v="ALVAREZ, AGUSTIN - DNI: 34295103"/>
        <s v="TORRES GONZALEZ, MARCELA - DNI: 34315660"/>
        <s v="DEL ARCO, HECTOR MARCELO - DNI: 34323103"/>
        <s v="BARRAZA, MARCELO - DNI: 34334182"/>
        <s v="TARRE, ALAN RODRIGO - DNI: 34347197"/>
        <s v="CAGNOLA, LETICIA CONSTANZA - DNI: 34358386"/>
        <s v="ENCIZO, CRISTIAN RAMON - DNI: 34363932"/>
        <s v="PIERSIGILLI, ELIAS EMANUEL - DNI: 34372358"/>
        <s v="ORTIZ, JOANA DENISSE - DNI: 34417823"/>
        <s v="BORRELL, MARIA JULIETA - DNI: 34423729"/>
        <s v="CHEMES, MARIANO RUBEN - DNI: 34435620"/>
        <s v="GREEN, TOMAS CARLOS - DNI: 34454078"/>
        <s v="LARREGINA, FLORENCIA - DNI: 34482878"/>
        <s v="MARTINEZ, JUAN ROBERTO - DNI: 34487956"/>
        <s v="OPIZZI, ANA SOFIA - DNI: 34489583"/>
        <s v="TRESER , CARLOS ALBERTO - DNI: 34520527"/>
        <s v="JEREZ, WALTER MARTIN - DNI: 34524418"/>
        <s v="ESPINOLA, CINTIA - DNI: 34529374"/>
        <s v="BERTOT, MIRTA SOFIA - DNI: 34548602"/>
        <s v="CASTELUCHE, LEONELA DENISE - DNI: 34564224"/>
        <s v="SILVA, IVAN LEANDRO - DNI: 34616953"/>
        <s v="FACIANO, EFRAIN CRISTIAN RENE - DNI: 34620103"/>
        <s v="TOLEDO, MATÍAS EZEQUIEL - DNI: 34626839"/>
        <s v="GREGORIO, ALEQUILLÉN - DNI: 34648476"/>
        <s v="FERNANDEZ, LEONEL - DNI: 34653363"/>
        <s v="FERREIRA ESPINDOLA, MARIANA PAMELA - DNI: 34669940"/>
        <s v="QUIROGA, WALTER DAMIAN - DNI: 34738374"/>
        <s v="BARROSO, NICOLÁS DANIEL - DNI: 34747576"/>
        <s v="ALTIERI, JESICA NORALI - DNI: 34749567"/>
        <s v="RODRIGUEZ, JONATHAN CARLOS - DNI: 34782221"/>
        <s v="ARICETA, MARCELA - DNI: 34801157"/>
        <s v="SOTO, IGNACIO GABRIEL - DNI: 34810253"/>
        <s v="CAPDEVILA, FERNANDO JAVIER - DNI: 34810343"/>
        <s v="QUEVEDO, ROCIO GISELA - DNI: 34819768"/>
        <s v="CANOSA, MARICEL - DNI: 34870420"/>
        <s v="CIORDIA, ALTZIBAR ANTON - DNI: 34931802"/>
        <s v="SILVA, ESTEBAN FABIAN - DNI: 34935032"/>
        <s v="ARRIAZU, EZEQUIEL - DNI: 34953584"/>
        <s v="CAVERZASI, ANDREA - DNI: 35044795"/>
        <s v="ROCA MANOUKIAN, MATIAS - DNI: 35084320"/>
        <s v="SCHMIDT, LILA CARINA - DNI: 35094601"/>
        <s v="AHUMADA, HECTOR DANIEL - DNI: 35136175"/>
        <s v="MAGNANI, ROCIO ANABEL - DNI: 35146714"/>
        <s v="FONTANA, LUCIANO - DNI: 35255476"/>
        <s v="LASAGNI, AGUSTINA - DNI: 35269809"/>
        <s v="GUINSBURG , DANIELA - DNI: 35320893"/>
        <s v="SALWE, SOLANGE MARIELA - DNI: 35324777"/>
        <s v="MERA, MAURICIO VALENTIN - DNI: 35348638"/>
        <s v="GONZÁLEZ GARCÍA, NAHUEL - DNI: 35356871"/>
        <s v="ANDINO, FLORENCIA MARINA - DNI: 35364582"/>
        <s v="SCAVARELLI GUTIERREZ, MATIAS NICOLAS - DNI: 35375605"/>
        <s v="FERRO, BRUNO DANTE - DNI: 35410638"/>
        <s v="ACUÑA, DANIELA - DNI: 35426857"/>
        <s v="ROMERO, MARIA ISABEL - DNI: 35435361"/>
        <s v="MARINARO, MARÍA AGOSTINA - DNI: 35448258"/>
        <s v="LOPEZ FRANZ, KAREN YAMIL - DNI: 35460443"/>
        <s v="BONINO GONZALEZ, SOFÍA - DNI: 35535354"/>
        <s v="DELCANTO, IRINA - DNI: 35700616"/>
        <s v="MONTENEGRO, JOSE MAXIMILIANO - DNI: 35713189"/>
        <s v="MARDON, NICOLAS - DNI: 35714422"/>
        <s v="GARCIA CAFFI , VICTORIA - DNI: 35728494"/>
        <s v="IGARTUA, SEBASTIAN RAUL - DNI: 35766149"/>
        <s v="GARCIA, MAILEN - DNI: 35817787"/>
        <s v="AYALA, ROCÍO CRISTAL - DNI: 35863676"/>
        <s v="HURTADO, RICARDO NAIR - DNI: 35897670"/>
        <s v="DOMECQ, MARÍA SOL - DNI: 35942672"/>
        <s v="AVILA, MARIANO RUBEN - DNI: 35947298"/>
        <s v="FERNANDEZ GRAU, MAXIMILIANO - DNI: 35947529"/>
        <s v="MAHMUD, LISET ANDREA - DNI: 35953857"/>
        <s v="FERNÁNDEZ, MARÍA BELÉN - DNI: 35954569"/>
        <s v="BORLETTO, NOELIA - DNI: 35955998"/>
        <s v="CONSTANTINO, JULIAN - DNI: 35960943"/>
        <s v="PORTE, JESICA MARIANA - DNI: 35996642"/>
        <s v="GIACMELLI, LUCAS - DNI: 36009255"/>
        <s v="CIARLANTINI, DARIO - DNI: 36086015"/>
        <s v="CUFRE MEYER, FLORENCIA MARINA - DNI: 36105933"/>
        <s v="SENDYK, SOFIA ARIADNA - DNI: 36170369"/>
        <s v="SOTELO, JONATHAN DAVID - DNI: 36179996"/>
        <s v="MANA, CARLOS ERNESTO - DNI: 36200279"/>
        <s v="BUSTOS, JORGE JONATHAN - DNI: 36294092"/>
        <s v="TEJERO, FACUNDO AGUSTÍN - DNI: 36294157"/>
        <s v="ASCUE, MARIA LUJAN - DNI: 36411270"/>
        <s v="RESNIK , MATIAS - DNI: 36527749"/>
        <s v="ARCE, ALBERTO SEBASTIAN - DNI: 36536305"/>
        <s v="MONTENEGRO, CARLOS MARCELO - DNI: 36560622"/>
        <s v="CAMPOS, MAURO - DNI: 36580870"/>
        <s v="MUSI, SAMANTA - DNI: 36617220"/>
        <s v="GOÑI , HERNAN - DNI: 36660968"/>
        <s v="SALAZAR, MAXIMILIANO - DNI: 36761265"/>
        <s v="LORA, LUCAS MANUEL - DNI: 36848502"/>
        <s v="VERA VILCHE, FEDERICO SANTIAGO - DNI: 36851875"/>
        <s v="ANTIPAN, MAILEN ANAHÍ - DNI: 36860112"/>
        <s v="SILVA, NESTOR JULIAN - DNI: 36902505"/>
        <s v="VAZQUEZ, EUGENIA SOLEDAD - DNI: 36922970"/>
        <s v="ROCA, LUIS GASTON - DNI: 36944732"/>
        <s v="RUIZ , LUCAS NICOLAS - DNI: 36948126"/>
        <s v="BECERRA, CINTHYA MARIANA - DNI: 36992083"/>
        <s v="DIALISSANDRO, JORGE - DNI: 37041079"/>
        <s v="CASSALE, FEDERICO - DNI: 37071546"/>
        <s v="GIANGRECO, YANET ELIANA - DNI: 37141581"/>
        <s v="TORRICO GUTIERREZ, ANTONIO FRANCO - DNI: 37141701"/>
        <s v="PÉREZ, MARÍA VICTORIA - DNI: 37174098"/>
        <s v="TORRE, CRISTOBAL - DNI: 37179259"/>
        <s v="MORALES, YAMIL ELIANA - DNI: 37217446"/>
        <s v="VEDOYA, EMANUEL DARIO - DNI: 37345492"/>
        <s v="RUIZ, LEONARDO EZEQUIEL - DNI: 37350780"/>
        <s v="MARTÍNEZ MOREYRA, EVELYN BETIANA - DNI: 37404125"/>
        <s v="MUZALSKI VILLAR, MELANIE MARIANA - DNI: 37542665"/>
        <s v="ROMERO, ROBINSON AUGUSTO - DNI: 37578002"/>
        <s v="TRIPPAR, NICOLAS - DNI: 37608309"/>
        <s v="FLORES, YUDIT YESICA - DNI: 37644362"/>
        <s v="ROLDAN, WALTER LEANDRO - DNI: 37678648"/>
        <s v="MANZIONE, BIANCA CELINA - DNI: 37806458"/>
        <s v="CALVO BRAILE, CARLOS NICOLAS - DNI: 37883944"/>
        <s v="SANTILLAN, SEBASTIAN GONZALO - DNI: 37896897"/>
        <s v="MIÑO, FERNANDO LUIS - DNI: 37969951"/>
        <s v="SOIMER, NICOLAS - DNI: 37992277"/>
        <s v="DAUANE, YANINA MELINA - DNI: 38175369"/>
        <s v="SOLODUJIN, DANIEL - DNI: 38353774"/>
        <s v="SUAREZ, LUCAS ALEJANDRO - DNI: 38354730"/>
        <s v="PELLEGRINO, ALISON JACQUELINA - DNI: 38357112"/>
        <s v="LORENZO, AGUSTIN - DNI: 38402296"/>
        <s v="GARCIA BARLETTA, SANTIAGO - DNI: 38444374"/>
        <s v="LYNCH , EMANUEL - DNI: 38551275"/>
        <s v="GOMEZ, HECTOR ANDRES - DNI: 38629669"/>
        <s v="SANCHEZ, LUCIA - DNI: 38682779"/>
        <s v="FLORES, GISELA EVANGELINA - DNI: 38786182"/>
        <s v="MIRENZI IZQUIERDO, FACUNDO NICOLAS - DNI: 38828914"/>
        <s v="SANCHEZ, ARIEL - DNI: 38842536"/>
        <s v="CENA, RODOLFO ELIAS - DNI: 38854457"/>
        <s v="ARRIETA, LUCIANO NICOLAS - DNI: 38871896"/>
        <s v="TOLEDO, CARLOS IVAN - DNI: 38928395"/>
        <s v="MESTROCRISTINO, MARTINA SOL - DNI: 38995191"/>
        <s v="MAESTROCRISTINO, MARTINA SOL - DNI: 38995191"/>
        <s v="LEAL , CAMILA - DNI: 39000432"/>
        <s v="TORMAN, LUCAS ALEJANDRO - DNI: 39100326"/>
        <s v="CAMPOS, MARIANO ANDRES - DNI: 39120680"/>
        <s v="OLIVA, JUAN IGNACIO - DNI: 39372456"/>
        <s v="ORTIZ, ARIADNA SOFÍA - DNI: 39557404"/>
        <s v="PAULINO, ALEX DARIO - DNI: 39562840"/>
        <s v="MARTINEZ, HECTOR MARCELO - DNI: 39706510"/>
        <s v="COSTA, FEDERICO BRUNO - DNI: 39746542"/>
        <s v="SILVA, JORGE JONATHAN - DNI: 40516549"/>
        <s v="RODRIGUEZ, BRIAN EMANUEL - DNI: 40755060"/>
        <s v="RODRIGUEZ , JUAN RAMON - DNI: 40843063"/>
        <s v="D'ANGELO, LORENZO - DNI: 62695520"/>
        <s v="LANSON, DANIEL - DNI: 92485429"/>
        <s v="PINASCO, LUIS MARIO - DNI: 92566818"/>
        <s v="LECH SOSINSKI, ADAM - DNI: 92778623"/>
        <s v="REBOLLO, JORGE LUIS - DNI: 92820166"/>
        <s v="REBOLLO , JORGE FERNANDO - DNI: 92820166"/>
        <s v="MORINIGO MORAY, FIDEL  - DNI: 93251137"/>
        <s v="CUSIPUMA ARGUEDAS, NIURKA - DNI: 93700467"/>
        <s v="CUSIPUMA ARGUEDAS, ANDRES RAMON - DNI: 93700467"/>
        <s v="CACERES LEGUIZAMON, SELVA - DNI: 94138946"/>
        <s v="DOS SANTOS, KATIA SOUZA - DNI: 94279192"/>
        <s v="CARBAJAL, CESAR - DNI: 94357688"/>
        <s v="CURRAS, OSCAR - DNI: 94614938"/>
        <s v="GONZALEZ FRUTOS , ANDRES RAMON - DNI: 94644891"/>
        <s v="MORENO, VERA TEODORA - DNI: 94654784"/>
        <s v="FAUQUIE WEFER, MARIA ALEJANDRA - DNI: 94714404"/>
        <s v="GOMEZ , WILSON - DNI: 94929982"/>
        <s v="GALEANO FRANCO, DAVID ALEJANDRO - DNI: 95020644"/>
        <s v="SILVA URTIZA, CARLOS ERNESTO - DNI: 95147687"/>
        <s v="ARRIA, SERGIO - DNI: 95274455"/>
        <s v="SANCHEZ BUENO, YESSENIA KARINA - DNI: 95340000"/>
        <s v="CALZADO, IBAN - DNI: 95458707"/>
        <s v="PARRA LOPEZ, JAMESSON JESUS - DNI: 95503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436.465166550923" createdVersion="5" refreshedVersion="5" minRefreshableVersion="3" recordCount="707">
  <cacheSource type="worksheet">
    <worksheetSource ref="A1:N1048576" sheet="Facturacion" r:id="rId2"/>
  </cacheSource>
  <cacheFields count="14">
    <cacheField name="Mes" numFmtId="0">
      <sharedItems containsNonDate="0" containsDate="1" containsString="0" containsBlank="1" minDate="2016-01-01T00:00:00" maxDate="2016-01-02T00:00:00"/>
    </cacheField>
    <cacheField name="Area Ingresada a Mano" numFmtId="0">
      <sharedItems containsBlank="1"/>
    </cacheField>
    <cacheField name="DNI" numFmtId="0">
      <sharedItems containsString="0" containsBlank="1" containsNumber="1" containsInteger="1" minValue="4438468" maxValue="95503902"/>
    </cacheField>
    <cacheField name="Apellido" numFmtId="0">
      <sharedItems containsBlank="1"/>
    </cacheField>
    <cacheField name="Nombre" numFmtId="0">
      <sharedItems containsBlank="1"/>
    </cacheField>
    <cacheField name="Importe" numFmtId="164">
      <sharedItems containsString="0" containsBlank="1" containsNumber="1" containsInteger="1" minValue="0" maxValue="600"/>
    </cacheField>
    <cacheField name="Nota" numFmtId="164">
      <sharedItems containsBlank="1" count="8">
        <s v="NOTA T"/>
        <s v="SIN NOTA"/>
        <s v="NOTA 5"/>
        <s v="NOTA 4"/>
        <s v="NOTA 2"/>
        <s v="NOTA 6"/>
        <s v="NOTA 15"/>
        <m/>
      </sharedItems>
    </cacheField>
    <cacheField name="Anexo" numFmtId="0">
      <sharedItems containsBlank="1"/>
    </cacheField>
    <cacheField name="Firma" numFmtId="0">
      <sharedItems containsBlank="1"/>
    </cacheField>
    <cacheField name="Estado" numFmtId="0">
      <sharedItems containsBlank="1"/>
    </cacheField>
    <cacheField name="Fecha Entrega Factura" numFmtId="0">
      <sharedItems containsDate="1" containsBlank="1" containsMixedTypes="1" minDate="2016-02-01T00:00:00" maxDate="2016-02-23T00:00:00"/>
    </cacheField>
    <cacheField name="Area" numFmtId="14">
      <sharedItems containsBlank="1"/>
    </cacheField>
    <cacheField name="Fecha Entrega Nota" numFmtId="14">
      <sharedItems containsDate="1" containsBlank="1" containsMixedTypes="1" minDate="2016-02-12T00:00:00" maxDate="2016-02-24T00:00:00"/>
    </cacheField>
    <cacheField name="Person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d v="2016-01-01T00:00:00"/>
    <s v="TECNOPOLIS"/>
    <n v="4438468"/>
    <s v="SILVA"/>
    <s v="JORGE LUIS"/>
    <n v="100"/>
    <x v="0"/>
    <x v="0"/>
    <m/>
    <s v="ENTREGADO"/>
    <d v="2016-02-12T00:00:00"/>
    <x v="0"/>
    <x v="0"/>
    <x v="0"/>
  </r>
  <r>
    <d v="2016-01-01T00:00:00"/>
    <s v="TECNOPOLIS"/>
    <n v="4607118"/>
    <s v="LOPEZ"/>
    <s v="EDMUNDO EUGENIO"/>
    <n v="200"/>
    <x v="0"/>
    <x v="0"/>
    <m/>
    <s v="ENTREGADO"/>
    <d v="2016-02-12T00:00:00"/>
    <x v="0"/>
    <x v="0"/>
    <x v="1"/>
  </r>
  <r>
    <d v="2016-01-01T00:00:00"/>
    <s v="TDA - CONSEJO ASESOR"/>
    <n v="5045036"/>
    <s v="LARREA"/>
    <s v="HECTOR"/>
    <n v="300"/>
    <x v="1"/>
    <x v="1"/>
    <m/>
    <s v="SIN ENTREGAR"/>
    <s v="SIN FECHA"/>
    <x v="0"/>
    <x v="1"/>
    <x v="2"/>
  </r>
  <r>
    <d v="2016-01-01T00:00:00"/>
    <s v="TECNOPOLIS"/>
    <n v="5930366"/>
    <s v="DELGADO"/>
    <s v="ALICIA SUSANA"/>
    <n v="400"/>
    <x v="0"/>
    <x v="2"/>
    <m/>
    <s v="ENTREGADO"/>
    <d v="2016-02-01T00:00:00"/>
    <x v="0"/>
    <x v="0"/>
    <x v="3"/>
  </r>
  <r>
    <d v="2016-01-01T00:00:00"/>
    <s v="TECNOPOLIS"/>
    <n v="6237441"/>
    <s v="PAGNI"/>
    <s v="MARTA INES"/>
    <n v="500"/>
    <x v="0"/>
    <x v="3"/>
    <m/>
    <s v="ENTREGADO"/>
    <d v="2016-02-15T00:00:00"/>
    <x v="0"/>
    <x v="0"/>
    <x v="4"/>
  </r>
  <r>
    <d v="2016-01-01T00:00:00"/>
    <s v="TDA - CONSEJO ASESOR"/>
    <n v="6629239"/>
    <s v="BISTAGNINO"/>
    <s v="DEOLINDA"/>
    <n v="600"/>
    <x v="1"/>
    <x v="1"/>
    <m/>
    <s v="SIN ENTREGAR"/>
    <s v="SIN FECHA"/>
    <x v="0"/>
    <x v="1"/>
    <x v="5"/>
  </r>
  <r>
    <d v="2016-01-01T00:00:00"/>
    <s v="NAC"/>
    <n v="7771356"/>
    <s v="PEREZ"/>
    <s v="CARLOS ALBERTO"/>
    <n v="0"/>
    <x v="2"/>
    <x v="2"/>
    <m/>
    <s v="ENTREGADO"/>
    <s v="SIN FECHA"/>
    <x v="1"/>
    <x v="0"/>
    <x v="6"/>
  </r>
  <r>
    <d v="2016-01-01T00:00:00"/>
    <s v="NAC"/>
    <n v="10401970"/>
    <s v="WAISGOLD"/>
    <s v="ISAAC CARLOS ALBERTO"/>
    <n v="0"/>
    <x v="2"/>
    <x v="2"/>
    <s v="L. CHAIT"/>
    <s v="ENTREGADO"/>
    <d v="2016-02-17T00:00:00"/>
    <x v="2"/>
    <x v="0"/>
    <x v="7"/>
  </r>
  <r>
    <d v="2016-01-01T00:00:00"/>
    <s v="TDA"/>
    <n v="10476319"/>
    <s v="GARCIA"/>
    <s v="HORACIO"/>
    <n v="0"/>
    <x v="3"/>
    <x v="0"/>
    <s v="BILLIONI"/>
    <s v="ENTREGADO"/>
    <d v="2016-02-18T00:00:00"/>
    <x v="3"/>
    <x v="0"/>
    <x v="8"/>
  </r>
  <r>
    <d v="2016-01-01T00:00:00"/>
    <s v="TECNOPOLIS"/>
    <n v="11330261"/>
    <s v="BAROLI"/>
    <s v="DANIEL RUBEN"/>
    <n v="0"/>
    <x v="0"/>
    <x v="2"/>
    <m/>
    <s v="ENTREGADO"/>
    <d v="2016-02-01T00:00:00"/>
    <x v="0"/>
    <x v="0"/>
    <x v="9"/>
  </r>
  <r>
    <d v="2016-01-01T00:00:00"/>
    <s v="TDA"/>
    <n v="11556265"/>
    <s v="CABRAL"/>
    <s v="JUAN CARLOS"/>
    <n v="0"/>
    <x v="3"/>
    <x v="0"/>
    <s v="BILLONI"/>
    <s v="ENTREGADO"/>
    <d v="2016-02-12T00:00:00"/>
    <x v="4"/>
    <x v="0"/>
    <x v="10"/>
  </r>
  <r>
    <d v="2016-01-01T00:00:00"/>
    <s v="TECNOPOLIS"/>
    <n v="11692335"/>
    <s v="BAEZ"/>
    <s v="ANGEL RAMON"/>
    <n v="0"/>
    <x v="0"/>
    <x v="2"/>
    <m/>
    <s v="ENTREGADO"/>
    <d v="2016-02-01T00:00:00"/>
    <x v="0"/>
    <x v="0"/>
    <x v="11"/>
  </r>
  <r>
    <d v="2016-01-01T00:00:00"/>
    <s v="TDA"/>
    <n v="11721717"/>
    <s v="SOIMER"/>
    <s v="ISAAC MAURICIO"/>
    <n v="0"/>
    <x v="3"/>
    <x v="0"/>
    <s v="BILLONI"/>
    <s v="ENTREGADO"/>
    <d v="2016-02-15T00:00:00"/>
    <x v="3"/>
    <x v="0"/>
    <x v="12"/>
  </r>
  <r>
    <d v="2016-01-01T00:00:00"/>
    <s v="TECNOPOLIS"/>
    <n v="11958625"/>
    <s v="GERVASIO"/>
    <s v="MONICA LAURA"/>
    <n v="0"/>
    <x v="0"/>
    <x v="2"/>
    <m/>
    <s v="ENTREGADO"/>
    <d v="2016-02-01T00:00:00"/>
    <x v="0"/>
    <x v="0"/>
    <x v="13"/>
  </r>
  <r>
    <d v="2016-01-01T00:00:00"/>
    <s v="TDA"/>
    <n v="12425437"/>
    <s v="SALOMONE"/>
    <s v="GUILLERMO"/>
    <n v="0"/>
    <x v="3"/>
    <x v="0"/>
    <s v="BILLONI"/>
    <s v="ENTREGADO"/>
    <d v="2016-02-19T00:00:00"/>
    <x v="3"/>
    <x v="0"/>
    <x v="14"/>
  </r>
  <r>
    <d v="2016-01-01T00:00:00"/>
    <s v="CCK"/>
    <n v="12703937"/>
    <s v="POLICASTRO"/>
    <s v="HUMBERTO"/>
    <n v="0"/>
    <x v="4"/>
    <x v="2"/>
    <m/>
    <s v="ENTREGADO"/>
    <s v="SIN FECHA"/>
    <x v="5"/>
    <x v="0"/>
    <x v="15"/>
  </r>
  <r>
    <d v="2016-01-01T00:00:00"/>
    <s v="TECNOPOLIS"/>
    <n v="12803975"/>
    <s v="LOTO"/>
    <s v="RENE ANTONIO"/>
    <n v="0"/>
    <x v="0"/>
    <x v="2"/>
    <m/>
    <s v="ENTREGADO"/>
    <d v="2016-02-01T00:00:00"/>
    <x v="0"/>
    <x v="0"/>
    <x v="16"/>
  </r>
  <r>
    <d v="2016-01-01T00:00:00"/>
    <s v="TECNOPOLIS"/>
    <n v="13165661"/>
    <s v="CASTRO"/>
    <s v="MARIA INES"/>
    <n v="0"/>
    <x v="0"/>
    <x v="2"/>
    <m/>
    <s v="ENTREGADO"/>
    <d v="2016-02-01T00:00:00"/>
    <x v="0"/>
    <x v="0"/>
    <x v="17"/>
  </r>
  <r>
    <d v="2016-01-01T00:00:00"/>
    <s v="CCK"/>
    <n v="13190324"/>
    <s v="RLLEPCA"/>
    <s v="GRACIELA OFELIA"/>
    <n v="0"/>
    <x v="4"/>
    <x v="2"/>
    <m/>
    <s v="ENTREGADO"/>
    <d v="2016-02-16T00:00:00"/>
    <x v="5"/>
    <x v="0"/>
    <x v="18"/>
  </r>
  <r>
    <d v="2016-01-01T00:00:00"/>
    <s v="TDA"/>
    <n v="13208196"/>
    <s v="FORD"/>
    <s v="JUAN BAUTISTA"/>
    <n v="0"/>
    <x v="3"/>
    <x v="0"/>
    <s v="BILLIONI"/>
    <s v="ENTREGADO"/>
    <d v="2016-02-17T00:00:00"/>
    <x v="5"/>
    <x v="0"/>
    <x v="19"/>
  </r>
  <r>
    <d v="2016-01-01T00:00:00"/>
    <s v="TECNOPOLIS"/>
    <n v="13319421"/>
    <s v="IBAÑEZ"/>
    <s v="GLADIS YOLANDA"/>
    <n v="0"/>
    <x v="0"/>
    <x v="2"/>
    <m/>
    <s v="ENTREGADO"/>
    <d v="2016-02-01T00:00:00"/>
    <x v="0"/>
    <x v="0"/>
    <x v="20"/>
  </r>
  <r>
    <d v="2016-01-01T00:00:00"/>
    <s v="CCK"/>
    <n v="13852028"/>
    <s v="GONZALEZ "/>
    <s v="HORACIO GUSTAVO"/>
    <n v="0"/>
    <x v="4"/>
    <x v="2"/>
    <m/>
    <s v="ENTREGADO"/>
    <s v="SIN FECHA"/>
    <x v="6"/>
    <x v="0"/>
    <x v="21"/>
  </r>
  <r>
    <d v="2016-01-01T00:00:00"/>
    <s v="TERRITORIO - BAIGORRIA"/>
    <n v="13923074"/>
    <s v="SOSA"/>
    <s v="VALENTINA"/>
    <n v="0"/>
    <x v="1"/>
    <x v="1"/>
    <s v="J. GALARZA"/>
    <s v="SIN ENTREGAR"/>
    <d v="2016-02-01T00:00:00"/>
    <x v="1"/>
    <x v="1"/>
    <x v="22"/>
  </r>
  <r>
    <d v="2016-01-01T00:00:00"/>
    <s v="TDA"/>
    <n v="14727854"/>
    <s v="DOBAL"/>
    <s v="MARCELO"/>
    <n v="0"/>
    <x v="3"/>
    <x v="0"/>
    <s v="BILLONI"/>
    <s v="ENTREGADO"/>
    <d v="2016-02-15T00:00:00"/>
    <x v="3"/>
    <x v="0"/>
    <x v="23"/>
  </r>
  <r>
    <d v="2016-01-01T00:00:00"/>
    <s v="NAC"/>
    <n v="14882319"/>
    <s v="OUTON"/>
    <s v="CLAUDIA BETINA"/>
    <n v="0"/>
    <x v="2"/>
    <x v="2"/>
    <s v="L. CHAIT"/>
    <s v="ENTREGADO"/>
    <d v="2016-02-17T00:00:00"/>
    <x v="2"/>
    <x v="0"/>
    <x v="24"/>
  </r>
  <r>
    <d v="2016-01-01T00:00:00"/>
    <s v="NAC"/>
    <n v="14946025"/>
    <s v="ALCARAZ"/>
    <s v="JOSE"/>
    <n v="0"/>
    <x v="2"/>
    <x v="2"/>
    <s v="L. CHAIT"/>
    <s v="ENTREGADO"/>
    <d v="2016-02-17T00:00:00"/>
    <x v="2"/>
    <x v="0"/>
    <x v="25"/>
  </r>
  <r>
    <d v="2016-01-01T00:00:00"/>
    <s v="CIARDI"/>
    <n v="15206960"/>
    <s v="ZAMBRANO SANCHEZ"/>
    <s v="NOEL ALEXANDER"/>
    <n v="0"/>
    <x v="3"/>
    <x v="2"/>
    <s v="M. IZAGUIRRE"/>
    <s v="ENTREGADO"/>
    <d v="2016-02-15T00:00:00"/>
    <x v="4"/>
    <x v="0"/>
    <x v="26"/>
  </r>
  <r>
    <d v="2016-01-01T00:00:00"/>
    <s v="CCK"/>
    <n v="16095673"/>
    <s v="LOTZ "/>
    <s v="GUILLERMO ALFREDO"/>
    <n v="0"/>
    <x v="5"/>
    <x v="0"/>
    <m/>
    <s v="ENTREGADO"/>
    <s v="SIN FECHA"/>
    <x v="4"/>
    <x v="0"/>
    <x v="27"/>
  </r>
  <r>
    <d v="2016-01-01T00:00:00"/>
    <s v="TDA"/>
    <n v="16237010"/>
    <s v="ITURRALDE"/>
    <s v="ADRIAN"/>
    <n v="0"/>
    <x v="3"/>
    <x v="0"/>
    <s v="BILLONI"/>
    <s v="ENTREGADO"/>
    <d v="2016-02-15T00:00:00"/>
    <x v="3"/>
    <x v="0"/>
    <x v="28"/>
  </r>
  <r>
    <d v="2016-01-01T00:00:00"/>
    <s v="TECNOPOLIS"/>
    <n v="16253797"/>
    <s v="FERNANDEZ"/>
    <s v="VICENTA LUCIA"/>
    <n v="0"/>
    <x v="0"/>
    <x v="2"/>
    <m/>
    <s v="ENTREGADO"/>
    <d v="2016-02-01T00:00:00"/>
    <x v="0"/>
    <x v="0"/>
    <x v="29"/>
  </r>
  <r>
    <d v="2016-01-01T00:00:00"/>
    <s v="TDA"/>
    <n v="16305311"/>
    <s v="SAAVERDRA"/>
    <s v="NESTOR"/>
    <n v="0"/>
    <x v="3"/>
    <x v="0"/>
    <s v="BILLONI"/>
    <s v="ENTREGADO"/>
    <d v="2016-02-11T00:00:00"/>
    <x v="3"/>
    <x v="0"/>
    <x v="30"/>
  </r>
  <r>
    <d v="2016-01-01T00:00:00"/>
    <s v="NAC"/>
    <n v="16344323"/>
    <s v="MUGA"/>
    <s v="NORMA NOEMI"/>
    <n v="0"/>
    <x v="2"/>
    <x v="2"/>
    <s v="L. CHAIT"/>
    <s v="ENTREGADO"/>
    <d v="2016-02-17T00:00:00"/>
    <x v="2"/>
    <x v="0"/>
    <x v="31"/>
  </r>
  <r>
    <d v="2016-01-01T00:00:00"/>
    <s v="NAC"/>
    <n v="16598736"/>
    <s v="SANTORO"/>
    <s v="MARIA ESTELA"/>
    <n v="0"/>
    <x v="2"/>
    <x v="2"/>
    <s v="L. CHAIT"/>
    <s v="ENTREGADO"/>
    <d v="2016-02-17T00:00:00"/>
    <x v="2"/>
    <x v="0"/>
    <x v="32"/>
  </r>
  <r>
    <d v="2016-01-01T00:00:00"/>
    <s v="TECNOPOLIS"/>
    <n v="16639040"/>
    <s v="RUIZ DIAZ"/>
    <s v="PEDRO DAMIAN"/>
    <n v="0"/>
    <x v="0"/>
    <x v="2"/>
    <m/>
    <s v="ENTREGADO"/>
    <d v="2016-02-01T00:00:00"/>
    <x v="0"/>
    <x v="0"/>
    <x v="33"/>
  </r>
  <r>
    <d v="2016-01-01T00:00:00"/>
    <s v="INTEGRACION DIGITAL"/>
    <n v="16767012"/>
    <s v="CATARUZZA"/>
    <s v="GABRIEL LIVIO"/>
    <n v="0"/>
    <x v="3"/>
    <x v="3"/>
    <s v="INGRID F."/>
    <s v="ENTREGADO"/>
    <d v="2016-02-16T00:00:00"/>
    <x v="7"/>
    <x v="0"/>
    <x v="34"/>
  </r>
  <r>
    <d v="2016-01-01T00:00:00"/>
    <s v="TDA"/>
    <n v="16895479"/>
    <s v="GIMENEZ"/>
    <s v="FABIAN ROBERTO"/>
    <n v="0"/>
    <x v="3"/>
    <x v="0"/>
    <s v="BILLONI"/>
    <s v="ENTREGADO"/>
    <d v="2016-02-19T00:00:00"/>
    <x v="3"/>
    <x v="0"/>
    <x v="35"/>
  </r>
  <r>
    <d v="2016-01-01T00:00:00"/>
    <s v="MOTA"/>
    <n v="16975165"/>
    <s v="CIORDIA "/>
    <s v="GENOVEVA"/>
    <n v="0"/>
    <x v="1"/>
    <x v="1"/>
    <m/>
    <s v="SIN ENTREGAR"/>
    <s v="SIN FECHA"/>
    <x v="8"/>
    <x v="1"/>
    <x v="36"/>
  </r>
  <r>
    <d v="2016-01-01T00:00:00"/>
    <s v="NAC"/>
    <n v="17020954"/>
    <s v="MOYANO"/>
    <s v="PATRICIA GRACIELA"/>
    <n v="0"/>
    <x v="2"/>
    <x v="2"/>
    <s v="L. CHAIT"/>
    <s v="ENTREGADO"/>
    <d v="2016-02-17T00:00:00"/>
    <x v="2"/>
    <x v="0"/>
    <x v="37"/>
  </r>
  <r>
    <d v="2016-01-01T00:00:00"/>
    <s v="TECNOPOLIS"/>
    <n v="17110640"/>
    <s v="CHAVES"/>
    <s v="JUAN CARLOS"/>
    <n v="0"/>
    <x v="0"/>
    <x v="2"/>
    <m/>
    <s v="ENTREGADO"/>
    <d v="2016-02-01T00:00:00"/>
    <x v="0"/>
    <x v="0"/>
    <x v="38"/>
  </r>
  <r>
    <d v="2016-01-01T00:00:00"/>
    <s v="TECNOPOLIS"/>
    <n v="17283320"/>
    <s v="BENITEZ"/>
    <s v="FELIX SATURNINO"/>
    <n v="0"/>
    <x v="0"/>
    <x v="3"/>
    <m/>
    <s v="ENTREGADO"/>
    <d v="2016-02-15T00:00:00"/>
    <x v="0"/>
    <x v="0"/>
    <x v="39"/>
  </r>
  <r>
    <d v="2016-01-01T00:00:00"/>
    <s v="NAC"/>
    <n v="17296739"/>
    <s v="GIAGNONI"/>
    <s v="VIVIANA"/>
    <n v="0"/>
    <x v="2"/>
    <x v="2"/>
    <m/>
    <s v="ENTREGADO"/>
    <s v="SIN FECHA"/>
    <x v="2"/>
    <x v="0"/>
    <x v="40"/>
  </r>
  <r>
    <d v="2016-01-01T00:00:00"/>
    <s v="TDA"/>
    <n v="17400139"/>
    <s v="IULIANI"/>
    <s v="GUSTAVO"/>
    <n v="0"/>
    <x v="3"/>
    <x v="0"/>
    <s v="BILLONI"/>
    <s v="ENTREGADO"/>
    <d v="2016-02-12T00:00:00"/>
    <x v="3"/>
    <x v="0"/>
    <x v="41"/>
  </r>
  <r>
    <d v="2016-01-01T00:00:00"/>
    <s v="TECNOPOLIS"/>
    <n v="17476516"/>
    <s v="GAILLARD"/>
    <s v="NORMA BEATRIZ"/>
    <n v="0"/>
    <x v="0"/>
    <x v="0"/>
    <m/>
    <s v="ENTREGADO"/>
    <d v="2016-02-12T00:00:00"/>
    <x v="0"/>
    <x v="0"/>
    <x v="42"/>
  </r>
  <r>
    <d v="2016-01-01T00:00:00"/>
    <s v="NAC"/>
    <n v="17534416"/>
    <s v="MADOERI"/>
    <s v="ALICIA"/>
    <n v="0"/>
    <x v="2"/>
    <x v="2"/>
    <s v="L. CHAIT"/>
    <s v="ENTREGADO"/>
    <d v="2016-02-17T00:00:00"/>
    <x v="2"/>
    <x v="0"/>
    <x v="43"/>
  </r>
  <r>
    <d v="2016-01-01T00:00:00"/>
    <s v="NAC"/>
    <n v="17557505"/>
    <s v="ENCINO"/>
    <s v="SANDRA MARCELA"/>
    <n v="0"/>
    <x v="2"/>
    <x v="2"/>
    <s v="L. CHAIT"/>
    <s v="ENTREGADO"/>
    <d v="2016-02-17T00:00:00"/>
    <x v="2"/>
    <x v="0"/>
    <x v="44"/>
  </r>
  <r>
    <d v="2016-01-01T00:00:00"/>
    <s v="TDA"/>
    <n v="17570819"/>
    <s v="IACUB"/>
    <s v="RICARDO"/>
    <n v="0"/>
    <x v="1"/>
    <x v="1"/>
    <s v="BILLONI"/>
    <s v="SIN ENTREGAR"/>
    <d v="2016-02-01T00:00:00"/>
    <x v="2"/>
    <x v="1"/>
    <x v="45"/>
  </r>
  <r>
    <d v="2016-01-01T00:00:00"/>
    <s v="TECNOPOLIS"/>
    <n v="17650821"/>
    <s v="GIMENEZ"/>
    <s v="MARIO JORGE RAUL"/>
    <n v="0"/>
    <x v="0"/>
    <x v="4"/>
    <m/>
    <s v="ENTREGADO"/>
    <d v="2016-02-01T00:00:00"/>
    <x v="2"/>
    <x v="0"/>
    <x v="46"/>
  </r>
  <r>
    <d v="2016-01-01T00:00:00"/>
    <s v="TECNOPOLIS"/>
    <n v="17686556"/>
    <s v="ZAMBONINI"/>
    <s v="SANTIAGO MARIA"/>
    <n v="0"/>
    <x v="0"/>
    <x v="0"/>
    <m/>
    <s v="ENTREGADO"/>
    <d v="2016-02-12T00:00:00"/>
    <x v="0"/>
    <x v="0"/>
    <x v="47"/>
  </r>
  <r>
    <d v="2016-01-01T00:00:00"/>
    <s v="NAC"/>
    <n v="17689113"/>
    <s v="MUR"/>
    <s v="LAURA SUSANA"/>
    <n v="0"/>
    <x v="1"/>
    <x v="1"/>
    <s v="L. CHAIT"/>
    <s v="SIN ENTREGAR"/>
    <d v="2016-02-17T00:00:00"/>
    <x v="2"/>
    <x v="1"/>
    <x v="48"/>
  </r>
  <r>
    <d v="2016-01-01T00:00:00"/>
    <s v="TECNOPOLIS"/>
    <n v="17737828"/>
    <s v="LESCANO"/>
    <s v="DANIEL"/>
    <n v="0"/>
    <x v="0"/>
    <x v="2"/>
    <m/>
    <s v="ENTREGADO"/>
    <d v="2016-02-01T00:00:00"/>
    <x v="2"/>
    <x v="0"/>
    <x v="49"/>
  </r>
  <r>
    <d v="2016-01-01T00:00:00"/>
    <s v="TECNOPOLIS"/>
    <n v="17802888"/>
    <s v="JOSA"/>
    <s v="ANDREA FABIANA"/>
    <n v="0"/>
    <x v="0"/>
    <x v="0"/>
    <m/>
    <s v="ENTREGADO"/>
    <d v="2016-02-12T00:00:00"/>
    <x v="0"/>
    <x v="0"/>
    <x v="50"/>
  </r>
  <r>
    <d v="2016-01-01T00:00:00"/>
    <s v="TDA"/>
    <n v="17815852"/>
    <s v="GOMEZ"/>
    <s v="FABIAN"/>
    <n v="0"/>
    <x v="3"/>
    <x v="0"/>
    <s v="BILLIONI"/>
    <s v="ENTREGADO"/>
    <d v="2016-02-01T00:00:00"/>
    <x v="3"/>
    <x v="0"/>
    <x v="51"/>
  </r>
  <r>
    <d v="2016-01-01T00:00:00"/>
    <s v="TECNOPOLIS"/>
    <n v="17928508"/>
    <s v="FERNANDEZ"/>
    <s v="CARLOS HORACIO"/>
    <n v="0"/>
    <x v="0"/>
    <x v="3"/>
    <m/>
    <s v="ENTREGADO"/>
    <d v="2016-02-15T00:00:00"/>
    <x v="0"/>
    <x v="0"/>
    <x v="52"/>
  </r>
  <r>
    <d v="2016-01-01T00:00:00"/>
    <s v="NAC"/>
    <n v="17951777"/>
    <s v="ANRIQUEZ FERNANDEZ"/>
    <s v="JORGE DANIEL"/>
    <n v="0"/>
    <x v="1"/>
    <x v="1"/>
    <m/>
    <s v="SIN ENTREGAR"/>
    <s v="SIN FECHA"/>
    <x v="2"/>
    <x v="1"/>
    <x v="53"/>
  </r>
  <r>
    <d v="2016-01-01T00:00:00"/>
    <s v="TDA"/>
    <n v="17964747"/>
    <s v="JECHSMAYR"/>
    <s v="HERNAN"/>
    <n v="0"/>
    <x v="3"/>
    <x v="0"/>
    <s v="BILLONI"/>
    <s v="ENTREGADO"/>
    <d v="2016-02-15T00:00:00"/>
    <x v="3"/>
    <x v="0"/>
    <x v="54"/>
  </r>
  <r>
    <d v="2016-01-01T00:00:00"/>
    <s v="TECNOPOLIS"/>
    <n v="17972399"/>
    <s v="NUÑEZ"/>
    <s v="CECILIA NOEMI"/>
    <n v="0"/>
    <x v="0"/>
    <x v="2"/>
    <m/>
    <s v="ENTREGADO"/>
    <d v="2016-02-01T00:00:00"/>
    <x v="0"/>
    <x v="0"/>
    <x v="55"/>
  </r>
  <r>
    <d v="2016-01-01T00:00:00"/>
    <s v="TDA"/>
    <n v="18205034"/>
    <s v="LEVY"/>
    <s v="ALEJANDRO"/>
    <n v="0"/>
    <x v="3"/>
    <x v="0"/>
    <s v="BILLONI"/>
    <s v="ENTREGADO"/>
    <d v="2016-02-12T00:00:00"/>
    <x v="3"/>
    <x v="0"/>
    <x v="56"/>
  </r>
  <r>
    <d v="2016-01-01T00:00:00"/>
    <s v="TECNOPOLIS"/>
    <n v="18220453"/>
    <s v="DUARTE"/>
    <s v="CARLOS DIONISIO"/>
    <n v="0"/>
    <x v="0"/>
    <x v="0"/>
    <m/>
    <s v="ENTREGADO"/>
    <d v="2016-02-12T00:00:00"/>
    <x v="3"/>
    <x v="0"/>
    <x v="57"/>
  </r>
  <r>
    <d v="2016-01-01T00:00:00"/>
    <s v="TECNOPOLIS"/>
    <n v="18221165"/>
    <s v="PAVONE"/>
    <s v="LUCIA GABRIELA"/>
    <n v="0"/>
    <x v="0"/>
    <x v="2"/>
    <m/>
    <s v="ENTREGADO"/>
    <d v="2016-02-01T00:00:00"/>
    <x v="0"/>
    <x v="0"/>
    <x v="58"/>
  </r>
  <r>
    <d v="2016-01-01T00:00:00"/>
    <s v="NAC"/>
    <n v="18262618"/>
    <s v="CORTEZ"/>
    <s v="JORGE ANTONIO"/>
    <n v="0"/>
    <x v="2"/>
    <x v="2"/>
    <s v="L. CHAIT"/>
    <s v="ENTREGADO"/>
    <d v="2016-02-17T00:00:00"/>
    <x v="2"/>
    <x v="0"/>
    <x v="59"/>
  </r>
  <r>
    <d v="2016-01-01T00:00:00"/>
    <s v="TDA"/>
    <n v="18359189"/>
    <s v="VRANJES"/>
    <s v="WALTER GUILLERMO"/>
    <n v="0"/>
    <x v="3"/>
    <x v="0"/>
    <s v="BILLONI"/>
    <s v="ENTREGADO"/>
    <d v="2016-02-12T00:00:00"/>
    <x v="2"/>
    <x v="0"/>
    <x v="60"/>
  </r>
  <r>
    <d v="2016-01-01T00:00:00"/>
    <s v="TDA - CONSEJO ASESOR"/>
    <n v="18383611"/>
    <s v="ROIG"/>
    <s v="GUILLERMO"/>
    <n v="0"/>
    <x v="3"/>
    <x v="0"/>
    <m/>
    <s v="ENTREGADO"/>
    <s v="SIN FECHA"/>
    <x v="3"/>
    <x v="0"/>
    <x v="61"/>
  </r>
  <r>
    <d v="2016-01-01T00:00:00"/>
    <s v="NAC"/>
    <n v="18507273"/>
    <s v="ORTIZ"/>
    <s v="RICARDO NELSON"/>
    <n v="0"/>
    <x v="2"/>
    <x v="2"/>
    <s v="L. CHAIT"/>
    <s v="ENTREGADO"/>
    <d v="2016-02-17T00:00:00"/>
    <x v="2"/>
    <x v="0"/>
    <x v="62"/>
  </r>
  <r>
    <d v="2016-01-01T00:00:00"/>
    <s v="NAC"/>
    <n v="18779588"/>
    <s v="GOMEL"/>
    <s v="LIORA"/>
    <n v="0"/>
    <x v="2"/>
    <x v="2"/>
    <s v="L. CHAIT"/>
    <s v="ENTREGADO"/>
    <d v="2016-02-17T00:00:00"/>
    <x v="2"/>
    <x v="0"/>
    <x v="63"/>
  </r>
  <r>
    <d v="2016-01-01T00:00:00"/>
    <s v="TECNOPOLIS"/>
    <n v="18780914"/>
    <s v="PERAZZO"/>
    <s v="PATRICIO"/>
    <n v="0"/>
    <x v="0"/>
    <x v="2"/>
    <m/>
    <s v="ENTREGADO"/>
    <d v="2016-02-01T00:00:00"/>
    <x v="0"/>
    <x v="0"/>
    <x v="64"/>
  </r>
  <r>
    <d v="2016-01-01T00:00:00"/>
    <s v="TDA"/>
    <n v="18799029"/>
    <s v="MALLIMACI"/>
    <s v="ANDREA"/>
    <n v="0"/>
    <x v="3"/>
    <x v="0"/>
    <s v="BILLONI"/>
    <s v="ENTREGADO"/>
    <d v="2016-02-11T00:00:00"/>
    <x v="3"/>
    <x v="0"/>
    <x v="65"/>
  </r>
  <r>
    <d v="2016-01-01T00:00:00"/>
    <s v="TDA"/>
    <n v="18847242"/>
    <s v="MOLINA"/>
    <s v="ANAHI GABRIELA"/>
    <n v="0"/>
    <x v="3"/>
    <x v="0"/>
    <s v="BILLONI"/>
    <s v="ENTREGADO"/>
    <d v="2016-02-12T00:00:00"/>
    <x v="3"/>
    <x v="0"/>
    <x v="66"/>
  </r>
  <r>
    <d v="2016-01-01T00:00:00"/>
    <s v="NAC"/>
    <n v="18892582"/>
    <s v="PALAEZ RUEDA"/>
    <s v="ANGEL NOLASCO"/>
    <n v="0"/>
    <x v="2"/>
    <x v="2"/>
    <s v="L. CHAIT"/>
    <s v="ENTREGADO"/>
    <d v="2016-02-17T00:00:00"/>
    <x v="2"/>
    <x v="0"/>
    <x v="67"/>
  </r>
  <r>
    <d v="2016-01-01T00:00:00"/>
    <s v="TDA"/>
    <n v="20005465"/>
    <s v="VILLALBA"/>
    <s v="FERNANDO"/>
    <n v="0"/>
    <x v="3"/>
    <x v="0"/>
    <s v="BILLONI"/>
    <s v="ENTREGADO"/>
    <d v="2016-02-15T00:00:00"/>
    <x v="3"/>
    <x v="0"/>
    <x v="68"/>
  </r>
  <r>
    <d v="2016-01-01T00:00:00"/>
    <s v="NAC"/>
    <n v="20146302"/>
    <s v="ESCOBAR"/>
    <s v="JOSÉ DOMINGO"/>
    <n v="0"/>
    <x v="1"/>
    <x v="1"/>
    <m/>
    <s v="SIN ENTREGAR"/>
    <s v="SIN FECHA"/>
    <x v="3"/>
    <x v="1"/>
    <x v="69"/>
  </r>
  <r>
    <d v="2016-01-01T00:00:00"/>
    <s v="TECNOPOLIS"/>
    <n v="20341389"/>
    <s v="CARDOZO"/>
    <s v="GRACIELA DELMIRA"/>
    <n v="0"/>
    <x v="0"/>
    <x v="2"/>
    <m/>
    <s v="ENTREGADO"/>
    <d v="2016-02-01T00:00:00"/>
    <x v="0"/>
    <x v="0"/>
    <x v="70"/>
  </r>
  <r>
    <d v="2016-01-01T00:00:00"/>
    <s v="CCK"/>
    <n v="20350247"/>
    <s v="DIAZ"/>
    <s v="GABRIEL PABLO"/>
    <n v="0"/>
    <x v="4"/>
    <x v="2"/>
    <m/>
    <s v="ENTREGADO"/>
    <d v="2016-02-15T00:00:00"/>
    <x v="8"/>
    <x v="0"/>
    <x v="71"/>
  </r>
  <r>
    <d v="2016-01-01T00:00:00"/>
    <s v="TDA"/>
    <n v="20350366"/>
    <s v="APICELLA"/>
    <s v="FABIANA RITA"/>
    <n v="0"/>
    <x v="3"/>
    <x v="0"/>
    <s v="BILLONI"/>
    <s v="ENTREGADO"/>
    <d v="2016-02-19T00:00:00"/>
    <x v="3"/>
    <x v="0"/>
    <x v="72"/>
  </r>
  <r>
    <d v="2016-01-01T00:00:00"/>
    <s v="TECNOPOLIS"/>
    <n v="20354090"/>
    <s v="FIGUEROA"/>
    <s v="MIGUEL ANGEL"/>
    <n v="0"/>
    <x v="0"/>
    <x v="2"/>
    <m/>
    <s v="ENTREGADO"/>
    <d v="2016-02-01T00:00:00"/>
    <x v="0"/>
    <x v="0"/>
    <x v="73"/>
  </r>
  <r>
    <d v="2016-01-01T00:00:00"/>
    <s v="TERRITORIO - BAIGORRIA"/>
    <n v="20355166"/>
    <s v="DIRIS"/>
    <s v="SILVIA ALEJANDRA"/>
    <n v="0"/>
    <x v="1"/>
    <x v="1"/>
    <s v="J. GALARZA"/>
    <s v="SIN ENTREGAR"/>
    <d v="2016-02-01T00:00:00"/>
    <x v="1"/>
    <x v="1"/>
    <x v="74"/>
  </r>
  <r>
    <d v="2016-01-01T00:00:00"/>
    <s v="TECNOPOLIS"/>
    <n v="20477882"/>
    <s v="OZORIO "/>
    <s v="JUAN ALBERTO"/>
    <n v="0"/>
    <x v="0"/>
    <x v="0"/>
    <m/>
    <s v="ENTREGADO"/>
    <d v="2016-02-12T00:00:00"/>
    <x v="0"/>
    <x v="0"/>
    <x v="75"/>
  </r>
  <r>
    <d v="2016-01-01T00:00:00"/>
    <s v="TDA"/>
    <n v="20552687"/>
    <s v="PAREDES"/>
    <s v="FRANCISCO"/>
    <n v="0"/>
    <x v="3"/>
    <x v="0"/>
    <s v="BILLIONI"/>
    <s v="ENTREGADO"/>
    <d v="2016-02-18T00:00:00"/>
    <x v="3"/>
    <x v="0"/>
    <x v="76"/>
  </r>
  <r>
    <d v="2016-01-01T00:00:00"/>
    <s v="NAC"/>
    <n v="20574573"/>
    <s v="ESQUIVEL"/>
    <s v="PABLO JAVIER"/>
    <n v="0"/>
    <x v="2"/>
    <x v="2"/>
    <s v="L. CHAIT"/>
    <s v="ENTREGADO"/>
    <d v="2016-02-17T00:00:00"/>
    <x v="2"/>
    <x v="0"/>
    <x v="77"/>
  </r>
  <r>
    <d v="2016-01-01T00:00:00"/>
    <s v="TDA"/>
    <n v="20956958"/>
    <s v="DUGO"/>
    <s v="CHRISTIAN"/>
    <n v="0"/>
    <x v="3"/>
    <x v="0"/>
    <s v="BILLONI"/>
    <s v="ENTREGADO"/>
    <d v="2016-02-19T00:00:00"/>
    <x v="3"/>
    <x v="0"/>
    <x v="78"/>
  </r>
  <r>
    <d v="2016-01-01T00:00:00"/>
    <s v="NAC"/>
    <n v="21038614"/>
    <s v="GIBILISCO"/>
    <s v="RUGIERO FLAVIO"/>
    <n v="0"/>
    <x v="2"/>
    <x v="2"/>
    <s v="L. CHAIT"/>
    <s v="ENTREGADO"/>
    <d v="2016-02-17T00:00:00"/>
    <x v="2"/>
    <x v="0"/>
    <x v="79"/>
  </r>
  <r>
    <d v="2016-01-01T00:00:00"/>
    <s v="TDA"/>
    <n v="21094516"/>
    <s v="VEGA"/>
    <s v="VICTOR"/>
    <n v="0"/>
    <x v="3"/>
    <x v="0"/>
    <s v="BILLIONI"/>
    <s v="ENTREGADO"/>
    <d v="2016-02-18T00:00:00"/>
    <x v="3"/>
    <x v="0"/>
    <x v="80"/>
  </r>
  <r>
    <d v="2016-01-01T00:00:00"/>
    <s v="CCK"/>
    <n v="21095444"/>
    <s v="CABRERA"/>
    <s v="MANUEL AUGUSTO"/>
    <n v="0"/>
    <x v="4"/>
    <x v="2"/>
    <s v="G. DIAZ"/>
    <s v="ENTREGADO"/>
    <d v="2016-02-19T00:00:00"/>
    <x v="8"/>
    <x v="0"/>
    <x v="81"/>
  </r>
  <r>
    <d v="2016-01-01T00:00:00"/>
    <s v="TECNOPOLIS"/>
    <n v="21107812"/>
    <s v="DEL RIO"/>
    <s v="GUSTAVO FABIAN"/>
    <n v="0"/>
    <x v="0"/>
    <x v="0"/>
    <m/>
    <s v="ENTREGADO"/>
    <d v="2016-02-12T00:00:00"/>
    <x v="8"/>
    <x v="0"/>
    <x v="82"/>
  </r>
  <r>
    <d v="2016-01-01T00:00:00"/>
    <s v="NAC"/>
    <n v="21110340"/>
    <s v="LESSER"/>
    <s v="CARIN"/>
    <n v="0"/>
    <x v="2"/>
    <x v="2"/>
    <m/>
    <s v="ENTREGADO"/>
    <s v="SIN FECHA"/>
    <x v="5"/>
    <x v="0"/>
    <x v="83"/>
  </r>
  <r>
    <d v="2016-01-01T00:00:00"/>
    <s v="NAC"/>
    <n v="21135446"/>
    <s v="PENAYO"/>
    <s v="SANDRA MARIA VERONICA"/>
    <n v="0"/>
    <x v="2"/>
    <x v="2"/>
    <s v="L. CHAIT"/>
    <s v="ENTREGADO"/>
    <d v="2016-02-17T00:00:00"/>
    <x v="2"/>
    <x v="0"/>
    <x v="84"/>
  </r>
  <r>
    <d v="2016-01-01T00:00:00"/>
    <s v="NAC"/>
    <n v="21472354"/>
    <s v="LUZA"/>
    <s v="MÓNICA"/>
    <n v="0"/>
    <x v="2"/>
    <x v="2"/>
    <m/>
    <s v="ENTREGADO"/>
    <s v="SIN FECHA"/>
    <x v="2"/>
    <x v="0"/>
    <x v="85"/>
  </r>
  <r>
    <d v="2016-01-01T00:00:00"/>
    <s v="INTEGRACION DIGITAL"/>
    <n v="21730510"/>
    <s v="CANIZZARO"/>
    <s v="KARINA ANDREA"/>
    <n v="0"/>
    <x v="3"/>
    <x v="3"/>
    <s v="INGRID F."/>
    <s v="ENTREGADO"/>
    <d v="2016-02-16T00:00:00"/>
    <x v="7"/>
    <x v="0"/>
    <x v="86"/>
  </r>
  <r>
    <d v="2016-01-01T00:00:00"/>
    <s v="NAC"/>
    <n v="21847601"/>
    <s v="BURGOS"/>
    <s v="GERMAN ENRIQUE"/>
    <n v="0"/>
    <x v="2"/>
    <x v="2"/>
    <s v="L. CHAIT"/>
    <s v="ENTREGADO"/>
    <d v="2016-02-17T00:00:00"/>
    <x v="1"/>
    <x v="0"/>
    <x v="87"/>
  </r>
  <r>
    <d v="2016-01-01T00:00:00"/>
    <s v="NAC"/>
    <n v="21847607"/>
    <s v="BURGOS"/>
    <s v="ROQUE ANDRES"/>
    <n v="0"/>
    <x v="1"/>
    <x v="1"/>
    <m/>
    <s v="SIN ENTREGAR"/>
    <s v="SIN FECHA"/>
    <x v="1"/>
    <x v="1"/>
    <x v="88"/>
  </r>
  <r>
    <d v="2016-01-01T00:00:00"/>
    <s v="TERRITORIO - BAIGORRIA"/>
    <n v="21929063"/>
    <s v="LEONE"/>
    <s v="ANIBAL"/>
    <n v="0"/>
    <x v="1"/>
    <x v="1"/>
    <s v="J. GALARZA"/>
    <s v="SIN ENTREGAR"/>
    <d v="2016-02-01T00:00:00"/>
    <x v="1"/>
    <x v="1"/>
    <x v="89"/>
  </r>
  <r>
    <d v="2016-01-01T00:00:00"/>
    <s v="TDA"/>
    <n v="22006983"/>
    <s v="TORRES"/>
    <s v="GUSTAVO"/>
    <n v="0"/>
    <x v="3"/>
    <x v="0"/>
    <s v="BILLONI"/>
    <s v="ENTREGADO"/>
    <d v="2016-02-12T00:00:00"/>
    <x v="3"/>
    <x v="0"/>
    <x v="90"/>
  </r>
  <r>
    <d v="2016-01-01T00:00:00"/>
    <s v="INTEGRACION DIGITAL"/>
    <n v="22024009"/>
    <s v="PACHECO"/>
    <s v="LILIANA"/>
    <n v="0"/>
    <x v="3"/>
    <x v="3"/>
    <s v="INGRID F."/>
    <s v="ENTREGADO"/>
    <d v="2016-02-16T00:00:00"/>
    <x v="3"/>
    <x v="0"/>
    <x v="91"/>
  </r>
  <r>
    <d v="2016-01-01T00:00:00"/>
    <s v="TDA"/>
    <n v="22048883"/>
    <s v="RUIZ"/>
    <s v="ANDRES"/>
    <n v="0"/>
    <x v="3"/>
    <x v="0"/>
    <s v="BILLONI"/>
    <s v="ENTREGADO"/>
    <d v="2016-02-22T00:00:00"/>
    <x v="3"/>
    <x v="0"/>
    <x v="92"/>
  </r>
  <r>
    <d v="2016-01-01T00:00:00"/>
    <s v="NAC"/>
    <n v="22181004"/>
    <s v="AHUMADA"/>
    <s v="JUAN EDUARDO"/>
    <n v="0"/>
    <x v="2"/>
    <x v="2"/>
    <s v="L. CHAIT"/>
    <s v="ENTREGADO"/>
    <d v="2016-02-17T00:00:00"/>
    <x v="2"/>
    <x v="0"/>
    <x v="93"/>
  </r>
  <r>
    <d v="2016-01-01T00:00:00"/>
    <s v="CIARDI"/>
    <n v="22278247"/>
    <s v="SANZ"/>
    <s v="MARIA FERNANDA"/>
    <n v="0"/>
    <x v="3"/>
    <x v="2"/>
    <s v="M. IZAGUIRRE"/>
    <s v="ENTREGADO"/>
    <d v="2016-02-15T00:00:00"/>
    <x v="4"/>
    <x v="0"/>
    <x v="94"/>
  </r>
  <r>
    <d v="2016-01-01T00:00:00"/>
    <s v="TERRITORIO - BAIGORRIA"/>
    <n v="22319267"/>
    <s v="GOMEZ"/>
    <s v="NORA VIVIANA"/>
    <n v="0"/>
    <x v="1"/>
    <x v="1"/>
    <s v="J. GALARZA"/>
    <s v="SIN ENTREGAR"/>
    <d v="2016-02-01T00:00:00"/>
    <x v="1"/>
    <x v="1"/>
    <x v="95"/>
  </r>
  <r>
    <d v="2016-01-01T00:00:00"/>
    <s v="NAC"/>
    <n v="22322256"/>
    <s v="SEVER"/>
    <s v="ANALÍA VANESSA"/>
    <n v="0"/>
    <x v="2"/>
    <x v="2"/>
    <m/>
    <s v="ENTREGADO"/>
    <s v="SIN FECHA"/>
    <x v="2"/>
    <x v="0"/>
    <x v="96"/>
  </r>
  <r>
    <d v="2016-01-01T00:00:00"/>
    <s v="NAC"/>
    <n v="22426231"/>
    <s v="MAZZINI"/>
    <s v="ROBERTO RUBEN"/>
    <n v="0"/>
    <x v="2"/>
    <x v="2"/>
    <s v="L. CHAIT"/>
    <s v="ENTREGADO"/>
    <d v="2016-02-17T00:00:00"/>
    <x v="2"/>
    <x v="0"/>
    <x v="97"/>
  </r>
  <r>
    <d v="2016-01-01T00:00:00"/>
    <s v="CIARDI"/>
    <n v="22464016"/>
    <s v="BIANCHINI"/>
    <s v="SEBASTIAN OMAR"/>
    <n v="0"/>
    <x v="3"/>
    <x v="2"/>
    <s v="M. IZAGUIRRE"/>
    <s v="ENTREGADO"/>
    <d v="2016-02-15T00:00:00"/>
    <x v="2"/>
    <x v="0"/>
    <x v="98"/>
  </r>
  <r>
    <d v="2016-01-01T00:00:00"/>
    <s v="TDA"/>
    <n v="22478193"/>
    <s v="JURI"/>
    <s v="GABRIEL"/>
    <n v="0"/>
    <x v="3"/>
    <x v="0"/>
    <s v="BILLIONI"/>
    <s v="ENTREGADO"/>
    <d v="2016-02-17T00:00:00"/>
    <x v="3"/>
    <x v="0"/>
    <x v="99"/>
  </r>
  <r>
    <d v="2016-01-01T00:00:00"/>
    <s v="INTEGRACION DIGITAL"/>
    <n v="22551826"/>
    <s v="GIMENEZ"/>
    <s v="ANDREA VERONICA"/>
    <n v="0"/>
    <x v="3"/>
    <x v="3"/>
    <s v="INGRID F."/>
    <s v="ENTREGADO"/>
    <d v="2016-02-16T00:00:00"/>
    <x v="7"/>
    <x v="0"/>
    <x v="100"/>
  </r>
  <r>
    <d v="2016-01-01T00:00:00"/>
    <s v="CCK"/>
    <n v="22609036"/>
    <s v="GONZALEZ "/>
    <s v="RUBEN NELSON"/>
    <n v="0"/>
    <x v="4"/>
    <x v="2"/>
    <m/>
    <s v="ENTREGADO"/>
    <s v="SIN FECHA"/>
    <x v="4"/>
    <x v="0"/>
    <x v="101"/>
  </r>
  <r>
    <d v="2016-01-01T00:00:00"/>
    <s v="TECNOPOLIS"/>
    <n v="22694967"/>
    <s v="BENITEZ"/>
    <s v="JULIO CESAR"/>
    <n v="0"/>
    <x v="0"/>
    <x v="2"/>
    <m/>
    <s v="ENTREGADO"/>
    <d v="2016-02-01T00:00:00"/>
    <x v="0"/>
    <x v="0"/>
    <x v="102"/>
  </r>
  <r>
    <d v="2016-01-01T00:00:00"/>
    <s v="TDA"/>
    <n v="22809362"/>
    <s v="SOLIZ"/>
    <s v="MIGUEL"/>
    <n v="0"/>
    <x v="3"/>
    <x v="0"/>
    <s v="BILLONI"/>
    <s v="ENTREGADO"/>
    <d v="2016-02-12T00:00:00"/>
    <x v="3"/>
    <x v="0"/>
    <x v="103"/>
  </r>
  <r>
    <d v="2016-01-01T00:00:00"/>
    <s v="TDA"/>
    <n v="22849417"/>
    <s v="BARTOLOME"/>
    <s v="PAULA"/>
    <n v="0"/>
    <x v="3"/>
    <x v="0"/>
    <s v="BILLONI"/>
    <s v="ENTREGADO"/>
    <d v="2016-02-11T00:00:00"/>
    <x v="3"/>
    <x v="0"/>
    <x v="104"/>
  </r>
  <r>
    <d v="2016-01-01T00:00:00"/>
    <s v="NAC"/>
    <n v="22961621"/>
    <s v="MARSIGLIANO"/>
    <s v="MARIANA VERONICA"/>
    <n v="0"/>
    <x v="2"/>
    <x v="2"/>
    <s v="L. CHAIT"/>
    <s v="ENTREGADO"/>
    <d v="2016-02-17T00:00:00"/>
    <x v="1"/>
    <x v="0"/>
    <x v="105"/>
  </r>
  <r>
    <d v="2016-01-01T00:00:00"/>
    <s v="TECNOPOLIS"/>
    <n v="23037805"/>
    <s v="MENDOZA"/>
    <s v="MARIA ZULEMA"/>
    <n v="0"/>
    <x v="0"/>
    <x v="2"/>
    <m/>
    <s v="ENTREGADO"/>
    <d v="2016-02-01T00:00:00"/>
    <x v="0"/>
    <x v="0"/>
    <x v="106"/>
  </r>
  <r>
    <d v="2016-01-01T00:00:00"/>
    <s v="NAC"/>
    <n v="23100810"/>
    <s v="DELUCA"/>
    <s v="MATIAS"/>
    <n v="0"/>
    <x v="2"/>
    <x v="2"/>
    <s v="L. CHAIT"/>
    <s v="ENTREGADO"/>
    <d v="2016-02-17T00:00:00"/>
    <x v="2"/>
    <x v="0"/>
    <x v="107"/>
  </r>
  <r>
    <d v="2016-01-01T00:00:00"/>
    <s v="TDA"/>
    <n v="23102518"/>
    <s v="BOBILLO"/>
    <s v="GABRIEL IGNACIO"/>
    <n v="0"/>
    <x v="3"/>
    <x v="0"/>
    <s v="BILLONI"/>
    <s v="ENTREGADO"/>
    <d v="2016-02-19T00:00:00"/>
    <x v="3"/>
    <x v="0"/>
    <x v="108"/>
  </r>
  <r>
    <d v="2016-01-01T00:00:00"/>
    <s v="TDA"/>
    <n v="23124300"/>
    <s v="CARINI"/>
    <s v="DIEGO HERNAN"/>
    <n v="0"/>
    <x v="3"/>
    <x v="0"/>
    <s v="BILLONI"/>
    <s v="ENTREGADO"/>
    <d v="2016-02-12T00:00:00"/>
    <x v="3"/>
    <x v="0"/>
    <x v="109"/>
  </r>
  <r>
    <d v="2016-01-01T00:00:00"/>
    <s v="CCK"/>
    <n v="23126670"/>
    <s v="SEMERIA"/>
    <s v="FEDERICO CARLOS"/>
    <n v="0"/>
    <x v="4"/>
    <x v="2"/>
    <m/>
    <s v="ENTREGADO"/>
    <d v="2016-02-16T00:00:00"/>
    <x v="8"/>
    <x v="0"/>
    <x v="110"/>
  </r>
  <r>
    <d v="2016-01-01T00:00:00"/>
    <s v="CCK"/>
    <n v="23127320"/>
    <s v="GODOY "/>
    <s v="GONZALO"/>
    <n v="0"/>
    <x v="4"/>
    <x v="2"/>
    <m/>
    <s v="ENTREGADO"/>
    <s v="SIN FECHA"/>
    <x v="5"/>
    <x v="0"/>
    <x v="111"/>
  </r>
  <r>
    <d v="2016-01-01T00:00:00"/>
    <s v="CIARDI"/>
    <n v="23179837"/>
    <s v="MACCARI"/>
    <s v="PABLO LUCIANO"/>
    <n v="0"/>
    <x v="3"/>
    <x v="2"/>
    <s v="M. IZAGUIRRE"/>
    <s v="ENTREGADO"/>
    <d v="2016-02-15T00:00:00"/>
    <x v="4"/>
    <x v="0"/>
    <x v="112"/>
  </r>
  <r>
    <d v="2016-01-01T00:00:00"/>
    <s v="TDA"/>
    <n v="23195541"/>
    <s v="EMBON"/>
    <s v="GUSTAVO"/>
    <n v="0"/>
    <x v="3"/>
    <x v="0"/>
    <s v="BILLONI"/>
    <s v="ENTREGADO"/>
    <d v="2016-02-12T00:00:00"/>
    <x v="3"/>
    <x v="0"/>
    <x v="113"/>
  </r>
  <r>
    <d v="2016-01-01T00:00:00"/>
    <s v="TDA"/>
    <n v="23250153"/>
    <s v="KRATOCHVIL"/>
    <s v="NATALIA SOLEDAD"/>
    <n v="0"/>
    <x v="3"/>
    <x v="0"/>
    <s v="BILLONI"/>
    <s v="ENTREGADO"/>
    <d v="2016-02-12T00:00:00"/>
    <x v="3"/>
    <x v="0"/>
    <x v="114"/>
  </r>
  <r>
    <d v="2016-01-01T00:00:00"/>
    <s v="NAC"/>
    <n v="23273857"/>
    <s v="SAUCEDO"/>
    <s v="GABRIELA CRISTINA"/>
    <n v="0"/>
    <x v="2"/>
    <x v="2"/>
    <s v="L. CHAIT"/>
    <s v="ENTREGADO"/>
    <d v="2016-02-17T00:00:00"/>
    <x v="2"/>
    <x v="0"/>
    <x v="115"/>
  </r>
  <r>
    <d v="2016-01-01T00:00:00"/>
    <s v="TECNOPOLIS"/>
    <n v="23284659"/>
    <s v="BURLATO"/>
    <s v="ROSA ANGELA"/>
    <n v="0"/>
    <x v="0"/>
    <x v="2"/>
    <m/>
    <s v="ENTREGADO"/>
    <d v="2016-02-01T00:00:00"/>
    <x v="0"/>
    <x v="0"/>
    <x v="116"/>
  </r>
  <r>
    <d v="2016-01-01T00:00:00"/>
    <s v="TDA"/>
    <n v="23326986"/>
    <s v="MEREÑUK"/>
    <s v="TATIANA"/>
    <n v="0"/>
    <x v="3"/>
    <x v="0"/>
    <s v="BILLIONI"/>
    <s v="ENTREGADO"/>
    <d v="2016-02-17T00:00:00"/>
    <x v="3"/>
    <x v="0"/>
    <x v="117"/>
  </r>
  <r>
    <d v="2016-01-01T00:00:00"/>
    <s v="NAC"/>
    <n v="23332838"/>
    <s v="IASIL"/>
    <s v="LUCIANA LORENA"/>
    <n v="0"/>
    <x v="2"/>
    <x v="2"/>
    <s v="L. CHAIT"/>
    <s v="ENTREGADO"/>
    <d v="2016-02-17T00:00:00"/>
    <x v="2"/>
    <x v="0"/>
    <x v="118"/>
  </r>
  <r>
    <d v="2016-01-01T00:00:00"/>
    <s v="CCK"/>
    <n v="23351712"/>
    <s v="SANTANA"/>
    <s v="ALICIA VALERIA"/>
    <n v="0"/>
    <x v="1"/>
    <x v="1"/>
    <m/>
    <s v="SIN ENTREGAR"/>
    <d v="2016-02-01T00:00:00"/>
    <x v="4"/>
    <x v="1"/>
    <x v="119"/>
  </r>
  <r>
    <d v="2016-01-01T00:00:00"/>
    <s v="TECNOPOLIS"/>
    <n v="23356117"/>
    <s v="GOMEZ"/>
    <s v="JUAN LEONARDO"/>
    <n v="0"/>
    <x v="0"/>
    <x v="2"/>
    <m/>
    <s v="ENTREGADO"/>
    <d v="2016-02-01T00:00:00"/>
    <x v="0"/>
    <x v="0"/>
    <x v="120"/>
  </r>
  <r>
    <d v="2016-01-01T00:00:00"/>
    <s v="INTEGRACION DIGITAL"/>
    <n v="23416968"/>
    <s v="SEMENZIN"/>
    <s v="LEONARDO PABLO"/>
    <n v="0"/>
    <x v="3"/>
    <x v="3"/>
    <s v="INGRID F."/>
    <s v="ENTREGADO"/>
    <d v="2016-02-16T00:00:00"/>
    <x v="0"/>
    <x v="0"/>
    <x v="121"/>
  </r>
  <r>
    <d v="2016-01-01T00:00:00"/>
    <s v="TDA"/>
    <n v="23426521"/>
    <s v="NAVEIRA"/>
    <s v="OSCAR"/>
    <n v="0"/>
    <x v="3"/>
    <x v="0"/>
    <s v="BILLIONI"/>
    <s v="ENTREGADO"/>
    <d v="2016-02-01T00:00:00"/>
    <x v="3"/>
    <x v="0"/>
    <x v="122"/>
  </r>
  <r>
    <d v="2016-01-01T00:00:00"/>
    <s v="TDA"/>
    <n v="23477469"/>
    <s v="SCHENONE"/>
    <s v="LEANDRO"/>
    <n v="0"/>
    <x v="3"/>
    <x v="0"/>
    <s v="BILLONI"/>
    <s v="ENTREGADO"/>
    <d v="2016-02-11T00:00:00"/>
    <x v="3"/>
    <x v="0"/>
    <x v="123"/>
  </r>
  <r>
    <d v="2016-01-01T00:00:00"/>
    <s v="TECNOPOLIS"/>
    <n v="23496931"/>
    <s v="PEREZ"/>
    <s v="VICTOR RUBEN"/>
    <n v="0"/>
    <x v="0"/>
    <x v="2"/>
    <m/>
    <s v="ENTREGADO"/>
    <d v="2016-02-01T00:00:00"/>
    <x v="0"/>
    <x v="0"/>
    <x v="124"/>
  </r>
  <r>
    <d v="2016-01-01T00:00:00"/>
    <s v="NAC"/>
    <n v="23508371"/>
    <s v="MUJICA"/>
    <s v="HOMERO LEANDRO"/>
    <n v="0"/>
    <x v="2"/>
    <x v="2"/>
    <s v="L. CHAIT"/>
    <s v="ENTREGADO"/>
    <d v="2016-02-17T00:00:00"/>
    <x v="2"/>
    <x v="0"/>
    <x v="125"/>
  </r>
  <r>
    <d v="2016-01-01T00:00:00"/>
    <s v="NAC"/>
    <n v="23508493"/>
    <s v="GONZALEZ REY"/>
    <s v="CECILIA PAULA"/>
    <n v="0"/>
    <x v="2"/>
    <x v="2"/>
    <s v="L. CHAIT"/>
    <s v="ENTREGADO"/>
    <d v="2016-02-17T00:00:00"/>
    <x v="2"/>
    <x v="0"/>
    <x v="126"/>
  </r>
  <r>
    <d v="2016-01-01T00:00:00"/>
    <s v="TDA"/>
    <n v="23510339"/>
    <s v="KATZ"/>
    <s v="GABRIEL"/>
    <n v="0"/>
    <x v="3"/>
    <x v="0"/>
    <s v="BILLONI"/>
    <s v="ENTREGADO"/>
    <d v="2016-02-19T00:00:00"/>
    <x v="3"/>
    <x v="0"/>
    <x v="127"/>
  </r>
  <r>
    <d v="2016-01-01T00:00:00"/>
    <s v="TECNOPOLIS"/>
    <n v="23652019"/>
    <s v="CUSI"/>
    <s v="MARIEL"/>
    <n v="0"/>
    <x v="0"/>
    <x v="4"/>
    <m/>
    <s v="ENTREGADO"/>
    <d v="2016-02-01T00:00:00"/>
    <x v="0"/>
    <x v="0"/>
    <x v="128"/>
  </r>
  <r>
    <d v="2016-01-01T00:00:00"/>
    <s v="TECNOPOLIS"/>
    <n v="23656689"/>
    <s v="GORNO"/>
    <s v="ERNESTO CLEMENTE"/>
    <n v="0"/>
    <x v="0"/>
    <x v="2"/>
    <m/>
    <s v="ENTREGADO"/>
    <d v="2016-02-01T00:00:00"/>
    <x v="0"/>
    <x v="0"/>
    <x v="129"/>
  </r>
  <r>
    <d v="2016-01-01T00:00:00"/>
    <s v="NAC"/>
    <n v="23672354"/>
    <s v="RIVERA BERNSDORFF"/>
    <s v="FERNANDO LUCAS"/>
    <n v="0"/>
    <x v="1"/>
    <x v="1"/>
    <m/>
    <s v="SIN ENTREGAR"/>
    <s v="SIN FECHA"/>
    <x v="2"/>
    <x v="1"/>
    <x v="130"/>
  </r>
  <r>
    <d v="2016-01-01T00:00:00"/>
    <s v="TDA"/>
    <n v="23700637"/>
    <s v="ARRIAGA"/>
    <s v="CRISTIAN MARCELO"/>
    <n v="0"/>
    <x v="3"/>
    <x v="0"/>
    <s v="BILLONI"/>
    <s v="ENTREGADO"/>
    <d v="2016-02-12T00:00:00"/>
    <x v="3"/>
    <x v="0"/>
    <x v="131"/>
  </r>
  <r>
    <d v="2016-01-01T00:00:00"/>
    <s v="INTEGRACION DIGITAL"/>
    <n v="23782289"/>
    <s v="FARINAZZO"/>
    <s v="PAOLA ANDREA"/>
    <n v="0"/>
    <x v="3"/>
    <x v="3"/>
    <s v="INGRID F."/>
    <s v="ENTREGADO"/>
    <d v="2016-02-16T00:00:00"/>
    <x v="7"/>
    <x v="0"/>
    <x v="132"/>
  </r>
  <r>
    <d v="2016-01-01T00:00:00"/>
    <s v="CIARDI"/>
    <n v="23864812"/>
    <s v="CARBALLIDO"/>
    <s v="CARINA ANDREA"/>
    <n v="0"/>
    <x v="3"/>
    <x v="2"/>
    <s v="M. IZAGUIRRE"/>
    <s v="ENTREGADO"/>
    <d v="2016-02-15T00:00:00"/>
    <x v="5"/>
    <x v="0"/>
    <x v="133"/>
  </r>
  <r>
    <d v="2016-01-01T00:00:00"/>
    <s v="TDA"/>
    <n v="23865395"/>
    <s v="ALFARO"/>
    <s v="AGUSTIN"/>
    <n v="0"/>
    <x v="3"/>
    <x v="0"/>
    <s v="BILLONI"/>
    <s v="ENTREGADO"/>
    <d v="2016-02-12T00:00:00"/>
    <x v="3"/>
    <x v="0"/>
    <x v="134"/>
  </r>
  <r>
    <d v="2016-01-01T00:00:00"/>
    <s v="TDA"/>
    <n v="24007592"/>
    <s v="TENAGLIA"/>
    <s v="JOSE LUIS"/>
    <n v="0"/>
    <x v="3"/>
    <x v="0"/>
    <s v="BILLONI"/>
    <s v="ENTREGADO"/>
    <d v="2016-02-11T00:00:00"/>
    <x v="3"/>
    <x v="0"/>
    <x v="135"/>
  </r>
  <r>
    <d v="2016-01-01T00:00:00"/>
    <s v="NAC"/>
    <n v="24036673"/>
    <s v="FERNANDEZ"/>
    <s v="DIEGO FACUNDO"/>
    <n v="0"/>
    <x v="2"/>
    <x v="2"/>
    <s v="L. CHAIT"/>
    <s v="ENTREGADO"/>
    <d v="2016-02-17T00:00:00"/>
    <x v="2"/>
    <x v="0"/>
    <x v="136"/>
  </r>
  <r>
    <d v="2016-01-01T00:00:00"/>
    <s v="TECNOPOLIS"/>
    <n v="24075400"/>
    <s v="PALAVECINO"/>
    <s v="HECTOR DANIEL"/>
    <n v="0"/>
    <x v="0"/>
    <x v="2"/>
    <m/>
    <s v="ENTREGADO"/>
    <d v="2016-02-01T00:00:00"/>
    <x v="0"/>
    <x v="0"/>
    <x v="137"/>
  </r>
  <r>
    <d v="2016-01-01T00:00:00"/>
    <s v="NAC"/>
    <n v="24117502"/>
    <s v="RIZZO"/>
    <s v="MARÍA FRANCISCA"/>
    <n v="0"/>
    <x v="2"/>
    <x v="2"/>
    <m/>
    <s v="ENTREGADO"/>
    <s v="SIN FECHA"/>
    <x v="2"/>
    <x v="0"/>
    <x v="138"/>
  </r>
  <r>
    <d v="2016-01-01T00:00:00"/>
    <s v="INTEGRACION DIGITAL"/>
    <n v="24165423"/>
    <s v="BALBARRIO"/>
    <s v="AMALIA"/>
    <n v="0"/>
    <x v="3"/>
    <x v="3"/>
    <s v="INGRID F."/>
    <s v="ENTREGADO"/>
    <d v="2016-02-16T00:00:00"/>
    <x v="7"/>
    <x v="0"/>
    <x v="139"/>
  </r>
  <r>
    <d v="2016-01-01T00:00:00"/>
    <s v="TDA"/>
    <n v="24261523"/>
    <s v="KEEGAN"/>
    <s v="MARY JOAN"/>
    <n v="0"/>
    <x v="3"/>
    <x v="0"/>
    <s v="BILLONI"/>
    <s v="ENTREGADO"/>
    <d v="2016-02-12T00:00:00"/>
    <x v="3"/>
    <x v="0"/>
    <x v="140"/>
  </r>
  <r>
    <d v="2016-01-01T00:00:00"/>
    <s v="TDA"/>
    <n v="24270526"/>
    <s v="TOLCACHIER"/>
    <s v="NICOLAS"/>
    <n v="0"/>
    <x v="3"/>
    <x v="0"/>
    <s v="BILLONI"/>
    <s v="ENTREGADO"/>
    <d v="2016-02-19T00:00:00"/>
    <x v="3"/>
    <x v="0"/>
    <x v="141"/>
  </r>
  <r>
    <d v="2016-01-01T00:00:00"/>
    <s v="TECNOPOLIS"/>
    <n v="24290240"/>
    <s v="BALDUCCI"/>
    <s v="ANALIA VERONICA"/>
    <n v="0"/>
    <x v="0"/>
    <x v="2"/>
    <m/>
    <s v="ENTREGADO"/>
    <d v="2016-02-01T00:00:00"/>
    <x v="0"/>
    <x v="0"/>
    <x v="142"/>
  </r>
  <r>
    <d v="2016-01-01T00:00:00"/>
    <s v="NAC"/>
    <n v="24292459"/>
    <s v="GAUNA"/>
    <s v="VÍCTOR ANTONIO"/>
    <n v="0"/>
    <x v="2"/>
    <x v="2"/>
    <m/>
    <s v="ENTREGADO"/>
    <s v="SIN FECHA"/>
    <x v="2"/>
    <x v="0"/>
    <x v="143"/>
  </r>
  <r>
    <d v="2016-01-01T00:00:00"/>
    <s v="TECNOPOLIS"/>
    <n v="24320153"/>
    <s v="BRAVO"/>
    <s v="CRISTIAN MARCELO"/>
    <n v="0"/>
    <x v="0"/>
    <x v="0"/>
    <m/>
    <s v="ENTREGADO"/>
    <d v="2016-02-12T00:00:00"/>
    <x v="0"/>
    <x v="0"/>
    <x v="144"/>
  </r>
  <r>
    <d v="2016-01-01T00:00:00"/>
    <s v="NAC"/>
    <n v="24333776"/>
    <s v="RODRIGUEZ"/>
    <s v="GONZALO"/>
    <n v="0"/>
    <x v="2"/>
    <x v="2"/>
    <s v="L. CHAIT"/>
    <s v="ENTREGADO"/>
    <d v="2016-02-17T00:00:00"/>
    <x v="2"/>
    <x v="0"/>
    <x v="145"/>
  </r>
  <r>
    <d v="2016-01-01T00:00:00"/>
    <s v="TERRITORIO - BAIGORRIA"/>
    <n v="24400549"/>
    <s v="MIRTUONO"/>
    <s v="ALEJANDRO GABRIEL"/>
    <n v="0"/>
    <x v="1"/>
    <x v="1"/>
    <s v="J. GALARZA"/>
    <s v="SIN ENTREGAR"/>
    <d v="2016-02-01T00:00:00"/>
    <x v="1"/>
    <x v="1"/>
    <x v="146"/>
  </r>
  <r>
    <d v="2016-01-01T00:00:00"/>
    <s v="TDA - CONSEJO ASESOR"/>
    <n v="24410915"/>
    <s v="SCHONFELD"/>
    <s v="NICOLAS"/>
    <n v="0"/>
    <x v="3"/>
    <x v="0"/>
    <m/>
    <s v="ENTREGADO"/>
    <s v="SIN FECHA"/>
    <x v="3"/>
    <x v="0"/>
    <x v="147"/>
  </r>
  <r>
    <d v="2016-01-01T00:00:00"/>
    <s v="INTEGRACION DIGITAL"/>
    <n v="24427148"/>
    <s v="ABRAHAMOWICZ"/>
    <s v="ALEJANDRO GABRIEL"/>
    <n v="0"/>
    <x v="3"/>
    <x v="3"/>
    <s v="INGRID F."/>
    <s v="ENTREGADO"/>
    <d v="2016-02-16T00:00:00"/>
    <x v="7"/>
    <x v="0"/>
    <x v="148"/>
  </r>
  <r>
    <d v="2016-01-01T00:00:00"/>
    <s v="TDA - CONSEJO ASESOR"/>
    <n v="24465764"/>
    <s v="PETTITI"/>
    <s v="PABLO"/>
    <n v="0"/>
    <x v="3"/>
    <x v="0"/>
    <m/>
    <s v="ENTREGADO"/>
    <s v="SIN FECHA"/>
    <x v="3"/>
    <x v="0"/>
    <x v="149"/>
  </r>
  <r>
    <d v="2016-01-01T00:00:00"/>
    <s v="TECNOPOLIS"/>
    <n v="24470829"/>
    <s v="ZARAGOZA"/>
    <s v="LEONARDO JAVIER"/>
    <n v="0"/>
    <x v="0"/>
    <x v="3"/>
    <m/>
    <s v="ENTREGADO"/>
    <d v="2016-02-15T00:00:00"/>
    <x v="0"/>
    <x v="0"/>
    <x v="150"/>
  </r>
  <r>
    <d v="2016-01-01T00:00:00"/>
    <s v="TDA - CONSEJO ASESOR"/>
    <n v="24515306"/>
    <s v="ULRICH"/>
    <s v="SEBASTIAN"/>
    <n v="0"/>
    <x v="3"/>
    <x v="0"/>
    <m/>
    <s v="ENTREGADO"/>
    <s v="SIN FECHA"/>
    <x v="3"/>
    <x v="0"/>
    <x v="151"/>
  </r>
  <r>
    <d v="2016-01-01T00:00:00"/>
    <s v="NAC"/>
    <n v="24533461"/>
    <s v="COCA"/>
    <s v="SEGUNDO LUCIO JESUS"/>
    <n v="0"/>
    <x v="2"/>
    <x v="2"/>
    <s v="L. CHAIT"/>
    <s v="ENTREGADO"/>
    <d v="2016-02-17T00:00:00"/>
    <x v="2"/>
    <x v="0"/>
    <x v="152"/>
  </r>
  <r>
    <d v="2016-01-01T00:00:00"/>
    <s v="TECNOPOLIS"/>
    <n v="24534584"/>
    <s v="SILVA"/>
    <s v="RICARDO LUIS"/>
    <n v="0"/>
    <x v="0"/>
    <x v="2"/>
    <m/>
    <s v="ENTREGADO"/>
    <d v="2016-02-01T00:00:00"/>
    <x v="0"/>
    <x v="0"/>
    <x v="153"/>
  </r>
  <r>
    <d v="2016-01-01T00:00:00"/>
    <s v="NAC"/>
    <n v="24565921"/>
    <s v="RAITERI"/>
    <s v="RENE ALEJANDRO"/>
    <n v="0"/>
    <x v="2"/>
    <x v="2"/>
    <s v="L. CHAIT"/>
    <s v="ENTREGADO"/>
    <d v="2016-02-17T00:00:00"/>
    <x v="2"/>
    <x v="0"/>
    <x v="154"/>
  </r>
  <r>
    <d v="2016-01-01T00:00:00"/>
    <s v="CIARDI"/>
    <n v="24663754"/>
    <s v="CASTEX"/>
    <s v="MAGDALENA"/>
    <n v="0"/>
    <x v="3"/>
    <x v="2"/>
    <s v="M. IZAGUIRRE"/>
    <s v="ENTREGADO"/>
    <d v="2016-02-15T00:00:00"/>
    <x v="2"/>
    <x v="0"/>
    <x v="155"/>
  </r>
  <r>
    <d v="2016-01-01T00:00:00"/>
    <s v="CCK"/>
    <n v="24856633"/>
    <s v="DOTTA"/>
    <s v="LETICIA"/>
    <n v="0"/>
    <x v="1"/>
    <x v="1"/>
    <m/>
    <s v="SIN ENTREGAR"/>
    <d v="2016-02-01T00:00:00"/>
    <x v="5"/>
    <x v="1"/>
    <x v="156"/>
  </r>
  <r>
    <d v="2016-01-01T00:00:00"/>
    <s v="TDA - CONSEJO ASESOR"/>
    <n v="24856633"/>
    <s v="DOTTA GONZÁLEZ"/>
    <s v="LETICIA"/>
    <n v="0"/>
    <x v="3"/>
    <x v="0"/>
    <m/>
    <s v="ENTREGADO"/>
    <s v="SIN FECHA"/>
    <x v="5"/>
    <x v="0"/>
    <x v="157"/>
  </r>
  <r>
    <d v="2016-01-01T00:00:00"/>
    <s v="TDA"/>
    <n v="24881120"/>
    <s v="FLAMMINIO"/>
    <s v="SERGIO"/>
    <n v="0"/>
    <x v="3"/>
    <x v="0"/>
    <s v="BILLONI"/>
    <s v="ENTREGADO"/>
    <d v="2016-02-15T00:00:00"/>
    <x v="3"/>
    <x v="0"/>
    <x v="158"/>
  </r>
  <r>
    <d v="2016-01-01T00:00:00"/>
    <s v="CIARDI"/>
    <n v="24881601"/>
    <s v="FARES"/>
    <s v="DIEGO"/>
    <n v="0"/>
    <x v="3"/>
    <x v="2"/>
    <s v="M. IZAGUIRRE"/>
    <s v="ENTREGADO"/>
    <d v="2016-02-15T00:00:00"/>
    <x v="3"/>
    <x v="0"/>
    <x v="159"/>
  </r>
  <r>
    <d v="2016-01-01T00:00:00"/>
    <s v="TDA"/>
    <n v="24921752"/>
    <s v="IRIONDO"/>
    <s v="MATIAS"/>
    <n v="0"/>
    <x v="3"/>
    <x v="0"/>
    <s v="BILLONI"/>
    <s v="ENTREGADO"/>
    <d v="2016-02-12T00:00:00"/>
    <x v="3"/>
    <x v="0"/>
    <x v="160"/>
  </r>
  <r>
    <d v="2016-01-01T00:00:00"/>
    <s v="CIARDI"/>
    <n v="24926722"/>
    <s v="RESTUCCIO"/>
    <s v="MARCELO JAVIER"/>
    <n v="0"/>
    <x v="3"/>
    <x v="2"/>
    <s v="M. IZAGUIRRE"/>
    <s v="ENTREGADO"/>
    <d v="2016-02-15T00:00:00"/>
    <x v="3"/>
    <x v="0"/>
    <x v="161"/>
  </r>
  <r>
    <d v="2016-01-01T00:00:00"/>
    <s v="CIARDI"/>
    <n v="25142340"/>
    <s v="BLUM"/>
    <s v="MATÍAS SALVADOR"/>
    <n v="0"/>
    <x v="1"/>
    <x v="1"/>
    <m/>
    <s v="SIN ENTREGAR"/>
    <s v="SIN FECHA"/>
    <x v="9"/>
    <x v="1"/>
    <x v="162"/>
  </r>
  <r>
    <d v="2016-01-01T00:00:00"/>
    <s v="TECNOPOLIS"/>
    <n v="25151141"/>
    <s v="ALMIRON"/>
    <s v="MIRTA NOEMI"/>
    <n v="0"/>
    <x v="0"/>
    <x v="3"/>
    <m/>
    <s v="ENTREGADO"/>
    <d v="2016-02-15T00:00:00"/>
    <x v="0"/>
    <x v="0"/>
    <x v="163"/>
  </r>
  <r>
    <d v="2016-01-01T00:00:00"/>
    <s v="NAC"/>
    <n v="25189002"/>
    <s v="PIRIZ"/>
    <s v="GONZALEZ"/>
    <n v="0"/>
    <x v="6"/>
    <x v="2"/>
    <s v="L. CHAIT"/>
    <s v="ENTREGADO"/>
    <d v="2016-02-01T00:00:00"/>
    <x v="9"/>
    <x v="2"/>
    <x v="164"/>
  </r>
  <r>
    <d v="2016-01-01T00:00:00"/>
    <s v="CCK"/>
    <n v="25194359"/>
    <s v="TUBIO"/>
    <s v="PABLO JOSE"/>
    <n v="0"/>
    <x v="5"/>
    <x v="2"/>
    <m/>
    <s v="ENTREGADO"/>
    <s v="SIN FECHA"/>
    <x v="5"/>
    <x v="0"/>
    <x v="165"/>
  </r>
  <r>
    <d v="2016-01-01T00:00:00"/>
    <s v="TDA"/>
    <n v="25201218"/>
    <s v="URTIAGA"/>
    <s v="VICTOR"/>
    <n v="0"/>
    <x v="3"/>
    <x v="0"/>
    <s v="BILLONI"/>
    <s v="ENTREGADO"/>
    <d v="2016-02-15T00:00:00"/>
    <x v="3"/>
    <x v="0"/>
    <x v="166"/>
  </r>
  <r>
    <d v="2016-01-01T00:00:00"/>
    <s v="TECNOPOLIS"/>
    <n v="25204241"/>
    <s v="RAMON"/>
    <s v="JOSE HUMBERTO"/>
    <n v="0"/>
    <x v="0"/>
    <x v="2"/>
    <m/>
    <s v="ENTREGADO"/>
    <d v="2016-02-01T00:00:00"/>
    <x v="0"/>
    <x v="0"/>
    <x v="167"/>
  </r>
  <r>
    <d v="2016-01-01T00:00:00"/>
    <s v="TDA"/>
    <n v="25216896"/>
    <s v="PRESS"/>
    <s v="ANA "/>
    <n v="0"/>
    <x v="3"/>
    <x v="0"/>
    <s v="BILLONI"/>
    <s v="ENTREGADO"/>
    <d v="2016-02-12T00:00:00"/>
    <x v="3"/>
    <x v="0"/>
    <x v="168"/>
  </r>
  <r>
    <d v="2016-01-01T00:00:00"/>
    <s v="INTEGRACION DIGITAL"/>
    <n v="25250840"/>
    <s v="ABREU"/>
    <s v="ALEJANDRO NICOLAS"/>
    <n v="0"/>
    <x v="3"/>
    <x v="3"/>
    <s v="INGRID F."/>
    <s v="ENTREGADO"/>
    <d v="2016-02-16T00:00:00"/>
    <x v="7"/>
    <x v="0"/>
    <x v="169"/>
  </r>
  <r>
    <d v="2016-01-01T00:00:00"/>
    <s v="TDA"/>
    <n v="25296801"/>
    <s v="RIOS"/>
    <s v="FERNANDO"/>
    <n v="0"/>
    <x v="3"/>
    <x v="0"/>
    <s v="BILLONI"/>
    <s v="ENTREGADO"/>
    <d v="2016-02-12T00:00:00"/>
    <x v="3"/>
    <x v="0"/>
    <x v="170"/>
  </r>
  <r>
    <d v="2016-01-01T00:00:00"/>
    <s v="TDA"/>
    <n v="25325251"/>
    <s v="CASTRO"/>
    <s v="ANALIA FERNANDA"/>
    <n v="0"/>
    <x v="3"/>
    <x v="0"/>
    <s v="BILLONI"/>
    <s v="ENTREGADO"/>
    <d v="2016-02-15T00:00:00"/>
    <x v="3"/>
    <x v="0"/>
    <x v="171"/>
  </r>
  <r>
    <d v="2016-01-01T00:00:00"/>
    <s v="TDA"/>
    <n v="25330208"/>
    <s v="SADIER"/>
    <s v="EMILIO ESTEBAN"/>
    <n v="0"/>
    <x v="3"/>
    <x v="0"/>
    <s v="BILLIONI"/>
    <s v="ENTREGADO"/>
    <d v="2016-02-16T00:00:00"/>
    <x v="5"/>
    <x v="0"/>
    <x v="172"/>
  </r>
  <r>
    <d v="2016-01-01T00:00:00"/>
    <s v="NAC"/>
    <n v="25364957"/>
    <s v="CANEL"/>
    <s v="SEBASTIAN"/>
    <n v="0"/>
    <x v="2"/>
    <x v="2"/>
    <s v="L. CHAIT"/>
    <s v="ENTREGADO"/>
    <d v="2016-02-17T00:00:00"/>
    <x v="2"/>
    <x v="0"/>
    <x v="173"/>
  </r>
  <r>
    <d v="2016-01-01T00:00:00"/>
    <s v="NAC"/>
    <n v="25366461"/>
    <s v="STEINBERG"/>
    <s v="MARIA VIRGINIA"/>
    <n v="0"/>
    <x v="2"/>
    <x v="2"/>
    <s v="L. CHAIT"/>
    <s v="ENTREGADO"/>
    <d v="2016-02-17T00:00:00"/>
    <x v="2"/>
    <x v="0"/>
    <x v="174"/>
  </r>
  <r>
    <d v="2016-01-01T00:00:00"/>
    <s v="INTEGRACION DIGITAL"/>
    <n v="25385911"/>
    <s v="GARCIARENA"/>
    <s v="HERNAN"/>
    <n v="0"/>
    <x v="3"/>
    <x v="3"/>
    <s v="INGRID F."/>
    <s v="ENTREGADO"/>
    <d v="2016-02-16T00:00:00"/>
    <x v="2"/>
    <x v="0"/>
    <x v="175"/>
  </r>
  <r>
    <d v="2016-01-01T00:00:00"/>
    <s v="INTEGRACION DIGITAL"/>
    <n v="25396791"/>
    <s v="PUJOL"/>
    <s v="MARIEL"/>
    <n v="0"/>
    <x v="3"/>
    <x v="3"/>
    <s v="INGRID F."/>
    <s v="ENTREGADO"/>
    <d v="2016-02-16T00:00:00"/>
    <x v="7"/>
    <x v="0"/>
    <x v="176"/>
  </r>
  <r>
    <d v="2016-01-01T00:00:00"/>
    <s v="NAC"/>
    <n v="25485953"/>
    <s v="CARRERE"/>
    <s v="MARIANO FERNANDO"/>
    <n v="0"/>
    <x v="2"/>
    <x v="2"/>
    <m/>
    <s v="ENTREGADO"/>
    <s v="SIN FECHA"/>
    <x v="2"/>
    <x v="0"/>
    <x v="177"/>
  </r>
  <r>
    <d v="2016-01-01T00:00:00"/>
    <s v="TECNOPOLIS"/>
    <n v="25553697"/>
    <s v="AGUIAR"/>
    <s v="NESTOR"/>
    <n v="0"/>
    <x v="0"/>
    <x v="2"/>
    <m/>
    <s v="ENTREGADO"/>
    <d v="2016-02-01T00:00:00"/>
    <x v="0"/>
    <x v="0"/>
    <x v="178"/>
  </r>
  <r>
    <d v="2016-01-01T00:00:00"/>
    <s v="TDA"/>
    <n v="25554128"/>
    <s v="PASCUAL"/>
    <s v="FLORENCIA"/>
    <n v="0"/>
    <x v="3"/>
    <x v="0"/>
    <s v="BILLONI"/>
    <s v="ENTREGADO"/>
    <d v="2016-02-12T00:00:00"/>
    <x v="3"/>
    <x v="0"/>
    <x v="179"/>
  </r>
  <r>
    <d v="2016-01-01T00:00:00"/>
    <s v="TECNOPOLIS"/>
    <n v="25598519"/>
    <s v="PLENCOVICH"/>
    <s v="MARIA FERNANDA"/>
    <n v="0"/>
    <x v="0"/>
    <x v="2"/>
    <m/>
    <s v="ENTREGADO"/>
    <d v="2016-02-01T00:00:00"/>
    <x v="0"/>
    <x v="0"/>
    <x v="180"/>
  </r>
  <r>
    <d v="2016-01-01T00:00:00"/>
    <s v="TECNOPOLIS"/>
    <n v="25789038"/>
    <s v="LAUDONIO"/>
    <s v="NICOLAS MARIANO"/>
    <n v="0"/>
    <x v="0"/>
    <x v="3"/>
    <m/>
    <s v="ENTREGADO"/>
    <d v="2016-02-15T00:00:00"/>
    <x v="0"/>
    <x v="0"/>
    <x v="181"/>
  </r>
  <r>
    <d v="2016-01-01T00:00:00"/>
    <s v="TDA - CONSEJO ASESOR"/>
    <n v="25795303"/>
    <s v="SELZER"/>
    <s v="MARIANA"/>
    <n v="0"/>
    <x v="3"/>
    <x v="0"/>
    <m/>
    <s v="ENTREGADO"/>
    <s v="SIN FECHA"/>
    <x v="3"/>
    <x v="0"/>
    <x v="182"/>
  </r>
  <r>
    <d v="2016-01-01T00:00:00"/>
    <s v="NAC"/>
    <n v="25820956"/>
    <s v="VALCARCE"/>
    <s v="NAHUEL"/>
    <n v="0"/>
    <x v="2"/>
    <x v="2"/>
    <s v="L. CHAIT"/>
    <s v="ENTREGADO"/>
    <d v="2016-02-17T00:00:00"/>
    <x v="2"/>
    <x v="0"/>
    <x v="183"/>
  </r>
  <r>
    <d v="2016-01-01T00:00:00"/>
    <s v="TECNOPOLIS"/>
    <n v="25838929"/>
    <s v="GUTIERREZ"/>
    <s v="GABRIEL ALBERTO"/>
    <n v="0"/>
    <x v="0"/>
    <x v="0"/>
    <m/>
    <s v="ENTREGADO"/>
    <d v="2016-02-12T00:00:00"/>
    <x v="0"/>
    <x v="0"/>
    <x v="184"/>
  </r>
  <r>
    <d v="2016-01-01T00:00:00"/>
    <s v="INTEGRACION DIGITAL"/>
    <n v="25851720"/>
    <s v="VIZCAINO"/>
    <s v="FERNANDO"/>
    <n v="0"/>
    <x v="3"/>
    <x v="3"/>
    <s v="INGRID F."/>
    <s v="ENTREGADO"/>
    <d v="2016-02-16T00:00:00"/>
    <x v="0"/>
    <x v="0"/>
    <x v="185"/>
  </r>
  <r>
    <d v="2016-01-01T00:00:00"/>
    <s v="CCK"/>
    <n v="25865315"/>
    <s v="DOMINGUEZ"/>
    <s v="FERNANDO EMILIANO"/>
    <n v="0"/>
    <x v="5"/>
    <x v="0"/>
    <m/>
    <s v="ENTREGADO"/>
    <s v="SIN FECHA"/>
    <x v="4"/>
    <x v="0"/>
    <x v="186"/>
  </r>
  <r>
    <d v="2016-01-01T00:00:00"/>
    <s v="NAC"/>
    <n v="25890851"/>
    <s v="CASAS"/>
    <s v="RAMON"/>
    <n v="0"/>
    <x v="2"/>
    <x v="2"/>
    <s v="L. CHAIT"/>
    <s v="ENTREGADO"/>
    <d v="2016-02-17T00:00:00"/>
    <x v="2"/>
    <x v="0"/>
    <x v="187"/>
  </r>
  <r>
    <d v="2016-01-01T00:00:00"/>
    <s v="TECNOPOLIS"/>
    <n v="25906662"/>
    <s v="DIEZ"/>
    <s v="IRENE MARCELA"/>
    <n v="0"/>
    <x v="0"/>
    <x v="2"/>
    <m/>
    <s v="ENTREGADO"/>
    <d v="2016-02-01T00:00:00"/>
    <x v="0"/>
    <x v="0"/>
    <x v="188"/>
  </r>
  <r>
    <d v="2016-01-01T00:00:00"/>
    <s v="TECNOPOLIS"/>
    <n v="25924310"/>
    <s v="SAURIT"/>
    <s v="ESTANISLAO ANDRES"/>
    <n v="0"/>
    <x v="0"/>
    <x v="2"/>
    <m/>
    <s v="ENTREGADO"/>
    <d v="2016-02-01T00:00:00"/>
    <x v="0"/>
    <x v="0"/>
    <x v="189"/>
  </r>
  <r>
    <d v="2016-01-01T00:00:00"/>
    <s v="TDA"/>
    <n v="25936671"/>
    <s v="GERBINO"/>
    <s v="MARIANO RAUL"/>
    <n v="0"/>
    <x v="3"/>
    <x v="0"/>
    <s v="BILLIONI"/>
    <s v="ENTREGADO"/>
    <d v="2016-02-01T00:00:00"/>
    <x v="7"/>
    <x v="0"/>
    <x v="190"/>
  </r>
  <r>
    <d v="2016-01-01T00:00:00"/>
    <s v="TECNOPOLIS"/>
    <n v="26053585"/>
    <s v="GALARZA"/>
    <s v="HUGO MARCELO"/>
    <n v="0"/>
    <x v="0"/>
    <x v="2"/>
    <m/>
    <s v="ENTREGADO"/>
    <d v="2016-02-01T00:00:00"/>
    <x v="0"/>
    <x v="0"/>
    <x v="191"/>
  </r>
  <r>
    <d v="2016-01-01T00:00:00"/>
    <s v="NAC"/>
    <n v="26068571"/>
    <s v="ARAOZ DE LA MADRID"/>
    <s v="GUSTAVO ENRIQUE"/>
    <n v="0"/>
    <x v="2"/>
    <x v="2"/>
    <s v="L. CHAIT"/>
    <s v="ENTREGADO"/>
    <d v="2016-02-17T00:00:00"/>
    <x v="2"/>
    <x v="0"/>
    <x v="192"/>
  </r>
  <r>
    <d v="2016-01-01T00:00:00"/>
    <s v="CCK"/>
    <n v="26071220"/>
    <s v="CABRERA "/>
    <s v="VALERIA"/>
    <n v="0"/>
    <x v="4"/>
    <x v="2"/>
    <m/>
    <s v="ENTREGADO"/>
    <s v="SIN FECHA"/>
    <x v="4"/>
    <x v="0"/>
    <x v="193"/>
  </r>
  <r>
    <d v="2016-01-01T00:00:00"/>
    <s v="CIARDI"/>
    <n v="26074599"/>
    <s v="RIZZO"/>
    <s v="JAVIER SEBASTIAN"/>
    <n v="0"/>
    <x v="3"/>
    <x v="2"/>
    <s v="M. IZAGUIRRE"/>
    <s v="ENTREGADO"/>
    <d v="2016-02-15T00:00:00"/>
    <x v="4"/>
    <x v="0"/>
    <x v="194"/>
  </r>
  <r>
    <d v="2016-01-01T00:00:00"/>
    <s v="NAC"/>
    <n v="26086264"/>
    <s v="MIGUEZ"/>
    <s v="CARLOS MARCELO"/>
    <n v="0"/>
    <x v="2"/>
    <x v="2"/>
    <m/>
    <s v="ENTREGADO"/>
    <s v="SIN FECHA"/>
    <x v="2"/>
    <x v="0"/>
    <x v="195"/>
  </r>
  <r>
    <d v="2016-01-01T00:00:00"/>
    <s v="NAC"/>
    <n v="26130705"/>
    <s v="FERNANDEZ"/>
    <s v="CLAUDIO ARMANDO"/>
    <n v="0"/>
    <x v="2"/>
    <x v="2"/>
    <s v="L. CHAIT"/>
    <s v="ENTREGADO"/>
    <d v="2016-02-17T00:00:00"/>
    <x v="2"/>
    <x v="0"/>
    <x v="196"/>
  </r>
  <r>
    <d v="2016-01-01T00:00:00"/>
    <s v="TDA"/>
    <n v="26239126"/>
    <s v="AZZAM"/>
    <s v="ANA MALEN"/>
    <n v="0"/>
    <x v="3"/>
    <x v="0"/>
    <s v="BILLIONI"/>
    <s v="ENTREGADO"/>
    <d v="2016-02-18T00:00:00"/>
    <x v="3"/>
    <x v="0"/>
    <x v="197"/>
  </r>
  <r>
    <d v="2016-01-01T00:00:00"/>
    <s v="MOTA"/>
    <n v="26246918"/>
    <s v="SALINAS"/>
    <s v="NESTOR OSCAR"/>
    <n v="0"/>
    <x v="1"/>
    <x v="1"/>
    <m/>
    <s v="SIN ENTREGAR"/>
    <s v="SIN FECHA"/>
    <x v="8"/>
    <x v="1"/>
    <x v="198"/>
  </r>
  <r>
    <d v="2016-01-01T00:00:00"/>
    <s v="INTEGRACION DIGITAL"/>
    <n v="26251011"/>
    <s v="VALLI"/>
    <s v="MAXIMILIANO"/>
    <n v="0"/>
    <x v="3"/>
    <x v="3"/>
    <s v="INGRID F."/>
    <s v="ENTREGADO"/>
    <d v="2016-02-16T00:00:00"/>
    <x v="7"/>
    <x v="0"/>
    <x v="199"/>
  </r>
  <r>
    <d v="2016-01-01T00:00:00"/>
    <s v="NAC"/>
    <n v="26265794"/>
    <s v="CAMPETTI"/>
    <s v="ERIKA PAOLA"/>
    <n v="0"/>
    <x v="2"/>
    <x v="2"/>
    <s v="L. CHAIT"/>
    <s v="ENTREGADO"/>
    <d v="2016-02-17T00:00:00"/>
    <x v="2"/>
    <x v="0"/>
    <x v="200"/>
  </r>
  <r>
    <d v="2016-01-01T00:00:00"/>
    <s v="NAC"/>
    <n v="26281130"/>
    <s v="GARGANO"/>
    <s v="NICOLAS EMILIO"/>
    <n v="0"/>
    <x v="2"/>
    <x v="2"/>
    <s v="L. CHAIT"/>
    <s v="ENTREGADO"/>
    <d v="2016-02-17T00:00:00"/>
    <x v="2"/>
    <x v="0"/>
    <x v="201"/>
  </r>
  <r>
    <d v="2016-01-01T00:00:00"/>
    <s v="NAC"/>
    <n v="26327833"/>
    <s v="ROMERO"/>
    <s v="RODOLFO FABIÁN"/>
    <n v="0"/>
    <x v="2"/>
    <x v="2"/>
    <m/>
    <s v="ENTREGADO"/>
    <s v="SIN FECHA"/>
    <x v="2"/>
    <x v="0"/>
    <x v="202"/>
  </r>
  <r>
    <d v="2016-01-01T00:00:00"/>
    <s v="TDA"/>
    <n v="26338210"/>
    <s v="LANDONI"/>
    <s v="DIEGO"/>
    <n v="0"/>
    <x v="3"/>
    <x v="0"/>
    <s v="BILLONI"/>
    <s v="ENTREGADO"/>
    <d v="2016-02-12T00:00:00"/>
    <x v="3"/>
    <x v="0"/>
    <x v="203"/>
  </r>
  <r>
    <d v="2016-01-01T00:00:00"/>
    <s v="TDA"/>
    <n v="26348466"/>
    <s v="VICO"/>
    <s v="FERNANDO"/>
    <n v="0"/>
    <x v="3"/>
    <x v="0"/>
    <s v="BILLONI"/>
    <s v="ENTREGADO"/>
    <d v="2016-02-19T00:00:00"/>
    <x v="3"/>
    <x v="0"/>
    <x v="204"/>
  </r>
  <r>
    <d v="2016-01-01T00:00:00"/>
    <s v="TDA"/>
    <n v="26364795"/>
    <s v="COLER"/>
    <s v="PAOLA JESSICA"/>
    <n v="0"/>
    <x v="3"/>
    <x v="0"/>
    <s v="BILLONI"/>
    <s v="ENTREGADO"/>
    <d v="2016-02-11T00:00:00"/>
    <x v="3"/>
    <x v="0"/>
    <x v="205"/>
  </r>
  <r>
    <d v="2016-01-01T00:00:00"/>
    <s v="TDA"/>
    <n v="26365492"/>
    <s v="KAPLUN"/>
    <s v="NICOLAS"/>
    <n v="0"/>
    <x v="3"/>
    <x v="0"/>
    <s v="BILLONI"/>
    <s v="ENTREGADO"/>
    <d v="2016-02-11T00:00:00"/>
    <x v="3"/>
    <x v="0"/>
    <x v="206"/>
  </r>
  <r>
    <d v="2016-01-01T00:00:00"/>
    <s v="NAC"/>
    <n v="26381180"/>
    <s v="CASTIGLIONE"/>
    <s v="JOSÉ LEONARDO"/>
    <n v="0"/>
    <x v="1"/>
    <x v="1"/>
    <m/>
    <s v="SIN ENTREGAR"/>
    <s v="SIN FECHA"/>
    <x v="2"/>
    <x v="1"/>
    <x v="207"/>
  </r>
  <r>
    <d v="2016-01-01T00:00:00"/>
    <s v="TDA"/>
    <n v="26403953"/>
    <s v="ALDAVE"/>
    <s v="GABRIELA"/>
    <n v="0"/>
    <x v="3"/>
    <x v="0"/>
    <s v="BILLONI"/>
    <s v="ENTREGADO"/>
    <d v="2016-02-12T00:00:00"/>
    <x v="3"/>
    <x v="0"/>
    <x v="208"/>
  </r>
  <r>
    <d v="2016-01-01T00:00:00"/>
    <s v="TDA"/>
    <n v="26580860"/>
    <s v="MOÑINO"/>
    <s v="ALEJO"/>
    <n v="0"/>
    <x v="3"/>
    <x v="0"/>
    <s v="BILLONI"/>
    <s v="ENTREGADO"/>
    <d v="2016-02-19T00:00:00"/>
    <x v="3"/>
    <x v="0"/>
    <x v="209"/>
  </r>
  <r>
    <d v="2016-01-01T00:00:00"/>
    <s v="NAC"/>
    <n v="26583538"/>
    <s v="DRATMAN"/>
    <s v="SEBASTIÁN ENRIQUE ALFONSO"/>
    <n v="0"/>
    <x v="2"/>
    <x v="2"/>
    <m/>
    <s v="ENTREGADO"/>
    <s v="SIN FECHA"/>
    <x v="3"/>
    <x v="0"/>
    <x v="210"/>
  </r>
  <r>
    <d v="2016-01-01T00:00:00"/>
    <s v="TDA"/>
    <n v="26621205"/>
    <s v="RAMPELINI"/>
    <s v="DIEGO"/>
    <n v="0"/>
    <x v="3"/>
    <x v="0"/>
    <s v="BILLONI"/>
    <s v="ENTREGADO"/>
    <d v="2016-02-12T00:00:00"/>
    <x v="3"/>
    <x v="0"/>
    <x v="211"/>
  </r>
  <r>
    <d v="2016-01-01T00:00:00"/>
    <s v="INTEGRACION DIGITAL"/>
    <n v="26625446"/>
    <s v="VIGON"/>
    <s v="GABRELA INES"/>
    <n v="0"/>
    <x v="3"/>
    <x v="3"/>
    <s v="INGRID F."/>
    <s v="ENTREGADO"/>
    <d v="2016-02-16T00:00:00"/>
    <x v="7"/>
    <x v="0"/>
    <x v="212"/>
  </r>
  <r>
    <d v="2016-01-01T00:00:00"/>
    <s v="TECNOPOLIS"/>
    <n v="26674300"/>
    <s v="BALBUENA"/>
    <s v="DIEGO DANIEL"/>
    <n v="0"/>
    <x v="0"/>
    <x v="2"/>
    <m/>
    <s v="ENTREGADO"/>
    <d v="2016-02-01T00:00:00"/>
    <x v="0"/>
    <x v="0"/>
    <x v="213"/>
  </r>
  <r>
    <d v="2016-01-01T00:00:00"/>
    <s v="NAC"/>
    <n v="26695117"/>
    <s v="PAVON"/>
    <s v="JUAN GUSTAVO"/>
    <n v="0"/>
    <x v="2"/>
    <x v="2"/>
    <s v="L. CHAIT"/>
    <s v="ENTREGADO"/>
    <d v="2016-02-17T00:00:00"/>
    <x v="2"/>
    <x v="0"/>
    <x v="214"/>
  </r>
  <r>
    <d v="2016-01-01T00:00:00"/>
    <s v="TDA"/>
    <n v="26719875"/>
    <s v="HERZOG"/>
    <s v="NICOLAS"/>
    <n v="0"/>
    <x v="3"/>
    <x v="0"/>
    <s v="BILLONI"/>
    <s v="ENTREGADO"/>
    <d v="2016-02-19T00:00:00"/>
    <x v="3"/>
    <x v="0"/>
    <x v="215"/>
  </r>
  <r>
    <d v="2016-01-01T00:00:00"/>
    <s v="TECNOPOLIS"/>
    <n v="26728681"/>
    <s v="DANERI "/>
    <s v="DANIEL SEBASTIAN"/>
    <n v="0"/>
    <x v="0"/>
    <x v="0"/>
    <m/>
    <s v="ENTREGADO"/>
    <d v="2016-02-12T00:00:00"/>
    <x v="0"/>
    <x v="0"/>
    <x v="216"/>
  </r>
  <r>
    <d v="2016-01-01T00:00:00"/>
    <s v="TERRITORIO - BAIGORRIA"/>
    <n v="26730270"/>
    <s v="BARRIAS"/>
    <s v="CARINA BEATRIZ"/>
    <n v="0"/>
    <x v="1"/>
    <x v="1"/>
    <s v="J. GALARZA"/>
    <s v="SIN ENTREGAR"/>
    <d v="2016-02-01T00:00:00"/>
    <x v="1"/>
    <x v="1"/>
    <x v="217"/>
  </r>
  <r>
    <d v="2016-01-01T00:00:00"/>
    <s v="CCK"/>
    <n v="26749806"/>
    <s v="ACOSTA "/>
    <s v="HUGO ORLANDO"/>
    <n v="0"/>
    <x v="5"/>
    <x v="0"/>
    <m/>
    <s v="ENTREGADO"/>
    <s v="SIN FECHA"/>
    <x v="4"/>
    <x v="0"/>
    <x v="218"/>
  </r>
  <r>
    <d v="2016-01-01T00:00:00"/>
    <s v="TDA"/>
    <n v="26805036"/>
    <s v="GOFMAN"/>
    <s v="MARIA CECILIA"/>
    <n v="0"/>
    <x v="3"/>
    <x v="0"/>
    <s v="BILLONI"/>
    <s v="ENTREGADO"/>
    <d v="2016-02-15T00:00:00"/>
    <x v="3"/>
    <x v="0"/>
    <x v="219"/>
  </r>
  <r>
    <d v="2016-01-01T00:00:00"/>
    <s v="CIARDI"/>
    <n v="26818451"/>
    <s v="RUIZ HUIDOBRO"/>
    <s v="KAREN FLORENCIA"/>
    <n v="0"/>
    <x v="3"/>
    <x v="2"/>
    <s v="M. IZAGUIRRE"/>
    <s v="ENTREGADO"/>
    <d v="2016-02-15T00:00:00"/>
    <x v="10"/>
    <x v="0"/>
    <x v="220"/>
  </r>
  <r>
    <d v="2016-01-01T00:00:00"/>
    <s v="INTEGRACION DIGITAL"/>
    <n v="26840406"/>
    <s v="LLORENTE"/>
    <s v="CARINA ELIZABETH"/>
    <n v="0"/>
    <x v="3"/>
    <x v="3"/>
    <s v="INGRID F."/>
    <s v="ENTREGADO"/>
    <d v="2016-02-16T00:00:00"/>
    <x v="7"/>
    <x v="0"/>
    <x v="221"/>
  </r>
  <r>
    <d v="2016-01-01T00:00:00"/>
    <s v="NAC"/>
    <n v="26843293"/>
    <s v="ROMERO"/>
    <s v="DARÍO ANIBAL"/>
    <n v="0"/>
    <x v="2"/>
    <x v="2"/>
    <m/>
    <s v="ENTREGADO"/>
    <s v="SIN FECHA"/>
    <x v="2"/>
    <x v="0"/>
    <x v="222"/>
  </r>
  <r>
    <d v="2016-01-01T00:00:00"/>
    <s v="TDA"/>
    <n v="26844495"/>
    <s v="NOVILLO"/>
    <s v="IGNACIO"/>
    <n v="0"/>
    <x v="3"/>
    <x v="0"/>
    <s v="BILLONI"/>
    <s v="ENTREGADO"/>
    <d v="2016-02-19T00:00:00"/>
    <x v="3"/>
    <x v="0"/>
    <x v="223"/>
  </r>
  <r>
    <d v="2016-01-01T00:00:00"/>
    <s v="NAC"/>
    <n v="26876697"/>
    <s v="NAVARRO"/>
    <s v="MARCOS ANDRES"/>
    <n v="0"/>
    <x v="2"/>
    <x v="2"/>
    <s v="L. CHAIT"/>
    <s v="ENTREGADO"/>
    <d v="2016-02-17T00:00:00"/>
    <x v="2"/>
    <x v="0"/>
    <x v="224"/>
  </r>
  <r>
    <d v="2016-01-01T00:00:00"/>
    <s v="NAC"/>
    <n v="26886161"/>
    <s v="DEMETRIO"/>
    <s v="MELISA LUCIA"/>
    <n v="0"/>
    <x v="2"/>
    <x v="2"/>
    <s v="L. CHAIT"/>
    <s v="ENTREGADO"/>
    <d v="2016-02-17T00:00:00"/>
    <x v="2"/>
    <x v="0"/>
    <x v="225"/>
  </r>
  <r>
    <d v="2016-01-01T00:00:00"/>
    <s v="INTEGRACION DIGITAL"/>
    <n v="26902046"/>
    <s v="FREDA"/>
    <s v="RICARDO FEDERICO"/>
    <n v="0"/>
    <x v="3"/>
    <x v="3"/>
    <s v="INGRID F."/>
    <s v="ENTREGADO"/>
    <d v="2016-02-16T00:00:00"/>
    <x v="2"/>
    <x v="0"/>
    <x v="226"/>
  </r>
  <r>
    <d v="2016-01-01T00:00:00"/>
    <s v="CCK"/>
    <n v="26938300"/>
    <s v="FORNERO"/>
    <s v="FABRICIO NICOLAS"/>
    <n v="0"/>
    <x v="4"/>
    <x v="2"/>
    <m/>
    <s v="ENTREGADO"/>
    <d v="2016-02-12T00:00:00"/>
    <x v="8"/>
    <x v="0"/>
    <x v="227"/>
  </r>
  <r>
    <d v="2016-01-01T00:00:00"/>
    <s v="TECNOPOLIS"/>
    <n v="26949673"/>
    <s v="PEREZ"/>
    <s v="CALOS WALTER"/>
    <n v="0"/>
    <x v="0"/>
    <x v="2"/>
    <m/>
    <s v="ENTREGADO"/>
    <d v="2016-02-01T00:00:00"/>
    <x v="0"/>
    <x v="0"/>
    <x v="228"/>
  </r>
  <r>
    <d v="2016-01-01T00:00:00"/>
    <s v="TDA"/>
    <n v="26953105"/>
    <s v="DELGADO"/>
    <s v="PATRICIO"/>
    <n v="0"/>
    <x v="3"/>
    <x v="0"/>
    <s v="BILLONI"/>
    <s v="ENTREGADO"/>
    <d v="2016-02-15T00:00:00"/>
    <x v="3"/>
    <x v="0"/>
    <x v="229"/>
  </r>
  <r>
    <d v="2016-01-01T00:00:00"/>
    <s v="NAC"/>
    <n v="26980673"/>
    <s v="CONDORI"/>
    <s v="SERGIO RAFAEL"/>
    <n v="0"/>
    <x v="2"/>
    <x v="2"/>
    <s v="L. CHAIT"/>
    <s v="ENTREGADO"/>
    <d v="2016-02-17T00:00:00"/>
    <x v="2"/>
    <x v="0"/>
    <x v="230"/>
  </r>
  <r>
    <d v="2016-01-01T00:00:00"/>
    <s v="TDA"/>
    <n v="27000237"/>
    <s v="BUNSOW"/>
    <s v="GUSTAVO ADRIAN"/>
    <n v="0"/>
    <x v="3"/>
    <x v="0"/>
    <s v="BILLIONI"/>
    <s v="ENTREGADO"/>
    <d v="2016-02-17T00:00:00"/>
    <x v="3"/>
    <x v="0"/>
    <x v="231"/>
  </r>
  <r>
    <d v="2016-01-01T00:00:00"/>
    <s v="TDA"/>
    <n v="27027265"/>
    <s v="HERAS"/>
    <s v="MAURICIO"/>
    <n v="0"/>
    <x v="3"/>
    <x v="0"/>
    <s v="BILLONI"/>
    <s v="ENTREGADO"/>
    <d v="2016-02-15T00:00:00"/>
    <x v="3"/>
    <x v="0"/>
    <x v="232"/>
  </r>
  <r>
    <d v="2016-01-01T00:00:00"/>
    <s v="INFORMATICA"/>
    <n v="27061604"/>
    <s v="PODWORNY"/>
    <s v="ESTEBAN LIONEL"/>
    <n v="0"/>
    <x v="3"/>
    <x v="5"/>
    <s v="V. TARANTO"/>
    <s v="ENTREGADO"/>
    <d v="2016-02-16T00:00:00"/>
    <x v="3"/>
    <x v="0"/>
    <x v="233"/>
  </r>
  <r>
    <d v="2016-01-01T00:00:00"/>
    <s v="CCK"/>
    <n v="27067242"/>
    <s v="ZEÑIUK "/>
    <s v="GABRIEL"/>
    <n v="0"/>
    <x v="4"/>
    <x v="2"/>
    <m/>
    <s v="ENTREGADO"/>
    <s v="SIN FECHA"/>
    <x v="4"/>
    <x v="0"/>
    <x v="234"/>
  </r>
  <r>
    <d v="2016-01-01T00:00:00"/>
    <s v="TDA - CONSEJO ASESOR"/>
    <n v="27084941"/>
    <s v="CAMATS"/>
    <s v="DIEGO"/>
    <n v="0"/>
    <x v="3"/>
    <x v="0"/>
    <m/>
    <s v="ENTREGADO"/>
    <s v="SIN FECHA"/>
    <x v="3"/>
    <x v="0"/>
    <x v="235"/>
  </r>
  <r>
    <d v="2016-01-01T00:00:00"/>
    <s v="TDA"/>
    <n v="27108257"/>
    <s v="CHIMENTON"/>
    <s v="LOURDES"/>
    <n v="0"/>
    <x v="3"/>
    <x v="0"/>
    <s v="BILLONI"/>
    <s v="ENTREGADO"/>
    <d v="2016-02-19T00:00:00"/>
    <x v="3"/>
    <x v="0"/>
    <x v="236"/>
  </r>
  <r>
    <d v="2016-01-01T00:00:00"/>
    <s v="NAC"/>
    <n v="27108498"/>
    <s v="COBIAN"/>
    <s v="MERCEDES SOLEDAD"/>
    <n v="0"/>
    <x v="2"/>
    <x v="2"/>
    <s v="L. CHAIT"/>
    <s v="ENTREGADO"/>
    <d v="2016-02-17T00:00:00"/>
    <x v="2"/>
    <x v="0"/>
    <x v="237"/>
  </r>
  <r>
    <d v="2016-01-01T00:00:00"/>
    <s v="TDA"/>
    <n v="27113656"/>
    <s v="MACHO"/>
    <s v="VIRGINIA"/>
    <n v="0"/>
    <x v="3"/>
    <x v="0"/>
    <s v="BILLONI"/>
    <s v="ENTREGADO"/>
    <d v="2016-02-11T00:00:00"/>
    <x v="3"/>
    <x v="0"/>
    <x v="238"/>
  </r>
  <r>
    <d v="2016-01-01T00:00:00"/>
    <s v="TDA"/>
    <n v="27184125"/>
    <s v="CALCATELLI"/>
    <s v="HERNAN GABRIEL"/>
    <n v="0"/>
    <x v="3"/>
    <x v="0"/>
    <s v="BILLONI"/>
    <s v="ENTREGADO"/>
    <d v="2016-02-12T00:00:00"/>
    <x v="3"/>
    <x v="0"/>
    <x v="239"/>
  </r>
  <r>
    <d v="2016-01-01T00:00:00"/>
    <s v="CIARDI"/>
    <n v="27194065"/>
    <s v="FERREYRA"/>
    <s v="STELLA MARIS"/>
    <n v="0"/>
    <x v="3"/>
    <x v="2"/>
    <s v="M. IZAGUIRRE"/>
    <s v="ENTREGADO"/>
    <d v="2016-02-15T00:00:00"/>
    <x v="9"/>
    <x v="0"/>
    <x v="240"/>
  </r>
  <r>
    <d v="2016-01-01T00:00:00"/>
    <s v="TECNOPOLIS"/>
    <n v="27246173"/>
    <s v="NEGRETTI"/>
    <s v="VALERIA"/>
    <n v="0"/>
    <x v="0"/>
    <x v="0"/>
    <m/>
    <s v="ENTREGADO"/>
    <d v="2016-02-12T00:00:00"/>
    <x v="0"/>
    <x v="0"/>
    <x v="241"/>
  </r>
  <r>
    <d v="2016-01-01T00:00:00"/>
    <s v="TDA"/>
    <n v="27263724"/>
    <s v="SANCHEZ"/>
    <s v="FABIAN ESTEBAN"/>
    <n v="0"/>
    <x v="3"/>
    <x v="0"/>
    <s v="BILLONI"/>
    <s v="ENTREGADO"/>
    <d v="2016-02-15T00:00:00"/>
    <x v="3"/>
    <x v="0"/>
    <x v="242"/>
  </r>
  <r>
    <d v="2016-01-01T00:00:00"/>
    <s v="TDA"/>
    <n v="27264874"/>
    <s v="IGLESIA"/>
    <s v="ANA LAURA"/>
    <n v="0"/>
    <x v="3"/>
    <x v="0"/>
    <s v="BILLONI"/>
    <s v="ENTREGADO"/>
    <d v="2016-02-12T00:00:00"/>
    <x v="3"/>
    <x v="0"/>
    <x v="243"/>
  </r>
  <r>
    <d v="2016-01-01T00:00:00"/>
    <s v="TECNOPOLIS"/>
    <n v="27287977"/>
    <s v="CORONEL"/>
    <s v="MARCELO ADRIAN"/>
    <n v="0"/>
    <x v="0"/>
    <x v="2"/>
    <m/>
    <s v="ENTREGADO"/>
    <d v="2016-02-01T00:00:00"/>
    <x v="0"/>
    <x v="0"/>
    <x v="244"/>
  </r>
  <r>
    <d v="2016-01-01T00:00:00"/>
    <s v="NAC"/>
    <n v="27325770"/>
    <s v="NIEVE"/>
    <s v="DANIEL ARMANDO"/>
    <n v="0"/>
    <x v="2"/>
    <x v="2"/>
    <s v="L. CHAIT"/>
    <s v="ENTREGADO"/>
    <d v="2016-02-17T00:00:00"/>
    <x v="2"/>
    <x v="0"/>
    <x v="245"/>
  </r>
  <r>
    <d v="2016-01-01T00:00:00"/>
    <s v="TDA"/>
    <n v="27419365"/>
    <s v="TABAREZ VIDECKIS"/>
    <s v="NICOLAS"/>
    <n v="0"/>
    <x v="3"/>
    <x v="0"/>
    <s v="BILLONI"/>
    <s v="ENTREGADO"/>
    <d v="2016-02-12T00:00:00"/>
    <x v="3"/>
    <x v="0"/>
    <x v="246"/>
  </r>
  <r>
    <d v="2016-01-01T00:00:00"/>
    <s v="NAC"/>
    <n v="27480420"/>
    <s v="CASCO"/>
    <s v="PAOLA"/>
    <n v="0"/>
    <x v="2"/>
    <x v="2"/>
    <s v="L. CHAIT"/>
    <s v="ENTREGADO"/>
    <d v="2016-02-17T00:00:00"/>
    <x v="2"/>
    <x v="0"/>
    <x v="247"/>
  </r>
  <r>
    <d v="2016-01-01T00:00:00"/>
    <s v="TDA"/>
    <n v="27537306"/>
    <s v="FERRANTE"/>
    <s v="ANDRES"/>
    <n v="0"/>
    <x v="3"/>
    <x v="0"/>
    <s v="BILLIONI"/>
    <s v="ENTREGADO"/>
    <d v="2016-02-17T00:00:00"/>
    <x v="3"/>
    <x v="0"/>
    <x v="248"/>
  </r>
  <r>
    <d v="2016-01-01T00:00:00"/>
    <s v="NAC"/>
    <n v="27554019"/>
    <s v="GREGORIO"/>
    <s v="FELISA NOEMI"/>
    <n v="0"/>
    <x v="2"/>
    <x v="2"/>
    <s v="L. CHAIT"/>
    <s v="ENTREGADO"/>
    <d v="2016-02-17T00:00:00"/>
    <x v="2"/>
    <x v="0"/>
    <x v="249"/>
  </r>
  <r>
    <d v="2016-01-01T00:00:00"/>
    <s v="NAC"/>
    <n v="27571522"/>
    <s v="VILLARUEL CARRALES"/>
    <s v="LUIS GREMAN GABRIEL"/>
    <n v="0"/>
    <x v="2"/>
    <x v="2"/>
    <s v="L. CHAIT"/>
    <s v="ENTREGADO"/>
    <d v="2016-02-17T00:00:00"/>
    <x v="2"/>
    <x v="0"/>
    <x v="250"/>
  </r>
  <r>
    <d v="2016-01-01T00:00:00"/>
    <s v="NAC"/>
    <n v="27573148"/>
    <s v="RODRIGUEZ"/>
    <s v="LUIS ERNESTO"/>
    <n v="0"/>
    <x v="2"/>
    <x v="2"/>
    <s v="L. CHAIT"/>
    <s v="ENTREGADO"/>
    <d v="2016-02-17T00:00:00"/>
    <x v="2"/>
    <x v="0"/>
    <x v="251"/>
  </r>
  <r>
    <d v="2016-01-01T00:00:00"/>
    <s v="TDA"/>
    <n v="27576288"/>
    <s v="LOPEZ"/>
    <s v="LAURA JIMENA"/>
    <n v="0"/>
    <x v="3"/>
    <x v="0"/>
    <s v="BILLONI"/>
    <s v="ENTREGADO"/>
    <d v="2016-02-11T00:00:00"/>
    <x v="3"/>
    <x v="0"/>
    <x v="252"/>
  </r>
  <r>
    <d v="2016-01-01T00:00:00"/>
    <s v="NAC"/>
    <n v="27622815"/>
    <s v="BRUSSE"/>
    <s v="JUAN MANUEL"/>
    <n v="0"/>
    <x v="2"/>
    <x v="2"/>
    <s v="L. CHAIT"/>
    <s v="ENTREGADO"/>
    <d v="2016-02-17T00:00:00"/>
    <x v="2"/>
    <x v="0"/>
    <x v="253"/>
  </r>
  <r>
    <d v="2016-01-01T00:00:00"/>
    <s v="NAC"/>
    <n v="27670251"/>
    <s v="VERA"/>
    <s v="ROMINA NICOLASA"/>
    <n v="0"/>
    <x v="2"/>
    <x v="2"/>
    <s v="L. CHAIT"/>
    <s v="ENTREGADO"/>
    <d v="2016-02-17T00:00:00"/>
    <x v="2"/>
    <x v="0"/>
    <x v="254"/>
  </r>
  <r>
    <d v="2016-01-01T00:00:00"/>
    <s v="NAC"/>
    <n v="27691817"/>
    <s v="CADERMATORI"/>
    <s v="FIORELLA"/>
    <n v="0"/>
    <x v="6"/>
    <x v="2"/>
    <s v="L. CHAIT"/>
    <s v="ENTREGADO"/>
    <d v="2016-02-01T00:00:00"/>
    <x v="2"/>
    <x v="2"/>
    <x v="255"/>
  </r>
  <r>
    <d v="2016-01-01T00:00:00"/>
    <s v="CCK - MESA ENTRADA"/>
    <n v="27704110"/>
    <s v="MARTINEZ"/>
    <s v="JAVIER"/>
    <n v="0"/>
    <x v="5"/>
    <x v="2"/>
    <s v="TUBIO"/>
    <s v="ENTREGADO"/>
    <d v="2016-02-01T00:00:00"/>
    <x v="5"/>
    <x v="0"/>
    <x v="256"/>
  </r>
  <r>
    <d v="2016-01-01T00:00:00"/>
    <s v="CIARDI"/>
    <n v="27713081"/>
    <s v="LEDESMA"/>
    <s v="MARINA VANESA"/>
    <n v="0"/>
    <x v="3"/>
    <x v="2"/>
    <s v="M. IZAGUIRRE"/>
    <s v="ENTREGADO"/>
    <d v="2016-02-15T00:00:00"/>
    <x v="1"/>
    <x v="0"/>
    <x v="257"/>
  </r>
  <r>
    <d v="2016-01-01T00:00:00"/>
    <s v="NAC"/>
    <n v="27751997"/>
    <s v="AUGIER"/>
    <s v="AUGUSTO"/>
    <n v="0"/>
    <x v="2"/>
    <x v="2"/>
    <s v="L. CHAIT"/>
    <s v="ENTREGADO"/>
    <d v="2016-02-17T00:00:00"/>
    <x v="2"/>
    <x v="0"/>
    <x v="258"/>
  </r>
  <r>
    <d v="2016-01-01T00:00:00"/>
    <s v="TECNOPOLIS"/>
    <n v="27766980"/>
    <s v="BLANCO"/>
    <s v="ALEJANDRO RAMON"/>
    <n v="0"/>
    <x v="0"/>
    <x v="2"/>
    <m/>
    <s v="ENTREGADO"/>
    <d v="2016-02-01T00:00:00"/>
    <x v="0"/>
    <x v="0"/>
    <x v="259"/>
  </r>
  <r>
    <d v="2016-01-01T00:00:00"/>
    <s v="TECNOPOLIS"/>
    <n v="27781495"/>
    <s v="ACOSTA"/>
    <s v="NATALIA LORENA"/>
    <n v="0"/>
    <x v="0"/>
    <x v="2"/>
    <m/>
    <s v="ENTREGADO"/>
    <d v="2016-02-01T00:00:00"/>
    <x v="0"/>
    <x v="0"/>
    <x v="260"/>
  </r>
  <r>
    <d v="2016-01-01T00:00:00"/>
    <s v="NAC"/>
    <n v="27786040"/>
    <s v="BONACORCI"/>
    <s v="ENZO FRANCISCO"/>
    <n v="0"/>
    <x v="2"/>
    <x v="2"/>
    <s v="L. CHAIT"/>
    <s v="ENTREGADO"/>
    <d v="2016-02-17T00:00:00"/>
    <x v="2"/>
    <x v="0"/>
    <x v="261"/>
  </r>
  <r>
    <d v="2016-01-01T00:00:00"/>
    <s v="CCK - MESA ENTRADA"/>
    <n v="27822762"/>
    <s v="FACENTE"/>
    <s v="VERONICA LUJAN"/>
    <n v="0"/>
    <x v="5"/>
    <x v="2"/>
    <s v="TUBIO"/>
    <s v="ENTREGADO"/>
    <d v="2016-02-17T00:00:00"/>
    <x v="2"/>
    <x v="0"/>
    <x v="262"/>
  </r>
  <r>
    <d v="2016-01-01T00:00:00"/>
    <s v="TDA"/>
    <n v="27926754"/>
    <s v="FAZIO"/>
    <s v="NATALIA SOLEDAD"/>
    <n v="0"/>
    <x v="3"/>
    <x v="0"/>
    <s v="BILLONI"/>
    <s v="ENTREGADO"/>
    <d v="2016-02-12T00:00:00"/>
    <x v="3"/>
    <x v="0"/>
    <x v="263"/>
  </r>
  <r>
    <d v="2016-01-01T00:00:00"/>
    <s v="TDA"/>
    <n v="27946545"/>
    <s v="FERNANDEZ RABUS"/>
    <s v="MACEDONIO"/>
    <n v="0"/>
    <x v="3"/>
    <x v="0"/>
    <s v="BILLONI"/>
    <s v="ENTREGADO"/>
    <d v="2016-02-15T00:00:00"/>
    <x v="3"/>
    <x v="0"/>
    <x v="264"/>
  </r>
  <r>
    <d v="2016-01-01T00:00:00"/>
    <s v="TDA"/>
    <n v="27952359"/>
    <s v="AVRUJ"/>
    <s v="FERNANDO"/>
    <n v="0"/>
    <x v="3"/>
    <x v="0"/>
    <s v="BILLIONI"/>
    <s v="ENTREGADO"/>
    <d v="2016-02-17T00:00:00"/>
    <x v="3"/>
    <x v="0"/>
    <x v="265"/>
  </r>
  <r>
    <d v="2016-01-01T00:00:00"/>
    <s v="NAC"/>
    <n v="28064154"/>
    <s v="BELTRÁN"/>
    <s v="CARLOS GUSTAVO"/>
    <n v="0"/>
    <x v="2"/>
    <x v="2"/>
    <m/>
    <s v="ENTREGADO"/>
    <s v="SIN FECHA"/>
    <x v="2"/>
    <x v="0"/>
    <x v="266"/>
  </r>
  <r>
    <d v="2016-01-01T00:00:00"/>
    <s v="CCK - MESA ENTRADA"/>
    <n v="28077190"/>
    <s v="MACAGNI"/>
    <s v="IRINIA MARIA NELLY"/>
    <n v="0"/>
    <x v="5"/>
    <x v="2"/>
    <s v="TUBIO"/>
    <s v="ENTREGADO"/>
    <d v="2016-02-01T00:00:00"/>
    <x v="5"/>
    <x v="0"/>
    <x v="267"/>
  </r>
  <r>
    <d v="2016-01-01T00:00:00"/>
    <s v="TDA"/>
    <n v="28079864"/>
    <s v="CANIZZARO"/>
    <s v="ANA PAULA"/>
    <n v="0"/>
    <x v="3"/>
    <x v="0"/>
    <s v="BILLONI"/>
    <s v="ENTREGADO"/>
    <d v="2016-02-12T00:00:00"/>
    <x v="3"/>
    <x v="0"/>
    <x v="268"/>
  </r>
  <r>
    <d v="2016-01-01T00:00:00"/>
    <s v="TDA"/>
    <n v="28080101"/>
    <s v="JORDAN"/>
    <s v="MARIANO"/>
    <n v="0"/>
    <x v="3"/>
    <x v="0"/>
    <s v="BILLONI"/>
    <s v="ENTREGADO"/>
    <d v="2016-02-11T00:00:00"/>
    <x v="3"/>
    <x v="0"/>
    <x v="269"/>
  </r>
  <r>
    <d v="2016-01-01T00:00:00"/>
    <s v="NAC"/>
    <n v="28143476"/>
    <s v="GONZALEZ"/>
    <s v="DANIEL MATIAS"/>
    <n v="0"/>
    <x v="2"/>
    <x v="2"/>
    <s v="L. CHAIT"/>
    <s v="ENTREGADO"/>
    <d v="2016-02-17T00:00:00"/>
    <x v="2"/>
    <x v="0"/>
    <x v="270"/>
  </r>
  <r>
    <d v="2016-01-01T00:00:00"/>
    <s v="TERRITORIO - BAIGORRIA"/>
    <n v="28146650"/>
    <s v="COSCARELLI"/>
    <s v="FERNANDO DANIEL"/>
    <n v="0"/>
    <x v="1"/>
    <x v="1"/>
    <s v="J. GALARZA"/>
    <s v="SIN ENTREGAR"/>
    <d v="2016-02-01T00:00:00"/>
    <x v="1"/>
    <x v="1"/>
    <x v="271"/>
  </r>
  <r>
    <d v="2016-01-01T00:00:00"/>
    <s v="NAC"/>
    <n v="28230042"/>
    <s v="SAA"/>
    <s v="EMILIANO GUILLERMO"/>
    <n v="0"/>
    <x v="2"/>
    <x v="2"/>
    <s v="L. CHAIT"/>
    <s v="ENTREGADO"/>
    <d v="2016-02-17T00:00:00"/>
    <x v="2"/>
    <x v="0"/>
    <x v="272"/>
  </r>
  <r>
    <d v="2016-01-01T00:00:00"/>
    <s v="NAC"/>
    <n v="28251739"/>
    <s v="SEGOVIA"/>
    <s v="CLAUDIO ANTONIO"/>
    <n v="0"/>
    <x v="2"/>
    <x v="2"/>
    <s v="L. CHAIT"/>
    <s v="ENTREGADO"/>
    <d v="2016-02-17T00:00:00"/>
    <x v="2"/>
    <x v="0"/>
    <x v="273"/>
  </r>
  <r>
    <d v="2016-01-01T00:00:00"/>
    <s v="NAC"/>
    <n v="28307538"/>
    <s v="NAGY"/>
    <s v="XIMENA CAMILA"/>
    <n v="0"/>
    <x v="1"/>
    <x v="1"/>
    <s v="L. CHAIT"/>
    <s v="SIN ENTREGAR"/>
    <d v="2016-02-17T00:00:00"/>
    <x v="2"/>
    <x v="1"/>
    <x v="274"/>
  </r>
  <r>
    <d v="2016-01-01T00:00:00"/>
    <s v="TDA"/>
    <n v="28325918"/>
    <s v="SCHARGORODSKY"/>
    <s v="LAURA"/>
    <n v="0"/>
    <x v="3"/>
    <x v="0"/>
    <s v="BILLONI"/>
    <s v="ENTREGADO"/>
    <d v="2016-02-12T00:00:00"/>
    <x v="3"/>
    <x v="0"/>
    <x v="275"/>
  </r>
  <r>
    <d v="2016-01-01T00:00:00"/>
    <s v="NAC"/>
    <n v="28329391"/>
    <s v="LEGUIZAMON"/>
    <s v="OSCAR ALEJANDRO"/>
    <n v="0"/>
    <x v="2"/>
    <x v="2"/>
    <s v="L. CHAIT"/>
    <s v="ENTREGADO"/>
    <d v="2016-02-17T00:00:00"/>
    <x v="2"/>
    <x v="0"/>
    <x v="276"/>
  </r>
  <r>
    <d v="2016-01-01T00:00:00"/>
    <s v="CCK"/>
    <n v="28361042"/>
    <s v="SEIF"/>
    <s v="MAXIMILIANO"/>
    <n v="0"/>
    <x v="1"/>
    <x v="1"/>
    <m/>
    <s v="SIN ENTREGAR"/>
    <d v="2016-02-01T00:00:00"/>
    <x v="4"/>
    <x v="1"/>
    <x v="277"/>
  </r>
  <r>
    <d v="2016-01-01T00:00:00"/>
    <s v="NAC"/>
    <n v="28420897"/>
    <s v="CASAGRANDE"/>
    <s v="MAURO"/>
    <n v="0"/>
    <x v="1"/>
    <x v="1"/>
    <m/>
    <s v="SIN ENTREGAR"/>
    <s v="SIN FECHA"/>
    <x v="4"/>
    <x v="1"/>
    <x v="278"/>
  </r>
  <r>
    <d v="2016-01-01T00:00:00"/>
    <s v="TDA - CONSEJO ASESOR"/>
    <n v="28476555"/>
    <s v="LOPEZ"/>
    <s v="LUIS"/>
    <n v="0"/>
    <x v="1"/>
    <x v="1"/>
    <m/>
    <s v="SIN ENTREGAR"/>
    <s v="SIN FECHA"/>
    <x v="4"/>
    <x v="1"/>
    <x v="279"/>
  </r>
  <r>
    <d v="2016-01-01T00:00:00"/>
    <s v="TDA"/>
    <n v="28509503"/>
    <s v="AMAYA"/>
    <s v="MARCELA"/>
    <n v="0"/>
    <x v="3"/>
    <x v="0"/>
    <s v="BILLIONI"/>
    <s v="ENTREGADO"/>
    <d v="2016-02-01T00:00:00"/>
    <x v="7"/>
    <x v="0"/>
    <x v="280"/>
  </r>
  <r>
    <d v="2016-01-01T00:00:00"/>
    <s v="NAC"/>
    <n v="28627601"/>
    <s v="BRANDÁN"/>
    <s v="DIEGO ALEJANDRO"/>
    <n v="0"/>
    <x v="1"/>
    <x v="1"/>
    <m/>
    <s v="SIN ENTREGAR"/>
    <s v="SIN FECHA"/>
    <x v="2"/>
    <x v="1"/>
    <x v="281"/>
  </r>
  <r>
    <d v="2016-01-01T00:00:00"/>
    <s v="TECNOPOLIS"/>
    <n v="28628929"/>
    <s v="MOYA"/>
    <s v="PARTICIA LORENA"/>
    <n v="0"/>
    <x v="0"/>
    <x v="2"/>
    <m/>
    <s v="ENTREGADO"/>
    <d v="2016-02-01T00:00:00"/>
    <x v="0"/>
    <x v="0"/>
    <x v="282"/>
  </r>
  <r>
    <d v="2016-01-01T00:00:00"/>
    <s v="TECNOPOLIS"/>
    <n v="28635991"/>
    <s v="TORRES"/>
    <s v="MAXIMILIANO JOSE"/>
    <n v="0"/>
    <x v="0"/>
    <x v="2"/>
    <m/>
    <s v="ENTREGADO"/>
    <d v="2016-02-01T00:00:00"/>
    <x v="0"/>
    <x v="0"/>
    <x v="283"/>
  </r>
  <r>
    <d v="2016-01-01T00:00:00"/>
    <s v="TDA"/>
    <n v="28643869"/>
    <s v="BONAVERA RENDO"/>
    <s v="SANTIAGO"/>
    <n v="0"/>
    <x v="3"/>
    <x v="0"/>
    <s v="BILLONI"/>
    <s v="ENTREGADO"/>
    <d v="2016-02-15T00:00:00"/>
    <x v="3"/>
    <x v="0"/>
    <x v="284"/>
  </r>
  <r>
    <d v="2016-01-01T00:00:00"/>
    <s v="TDA"/>
    <n v="28644032"/>
    <s v="NANYO"/>
    <s v="FEDERICO"/>
    <n v="0"/>
    <x v="3"/>
    <x v="0"/>
    <s v="BILLONI"/>
    <s v="ENTREGADO"/>
    <d v="2016-02-11T00:00:00"/>
    <x v="3"/>
    <x v="0"/>
    <x v="285"/>
  </r>
  <r>
    <d v="2016-01-01T00:00:00"/>
    <s v="TECNOPOLIS"/>
    <n v="28644473"/>
    <s v="FERNANDEZ SWIRKOWICZ"/>
    <s v="CARLONIA ANDREA"/>
    <n v="0"/>
    <x v="0"/>
    <x v="3"/>
    <m/>
    <s v="ENTREGADO"/>
    <d v="2016-02-15T00:00:00"/>
    <x v="3"/>
    <x v="0"/>
    <x v="286"/>
  </r>
  <r>
    <d v="2016-01-01T00:00:00"/>
    <s v="NAC"/>
    <n v="28700190"/>
    <s v="LARRIETA"/>
    <s v="FACUNDO HERNAN"/>
    <n v="0"/>
    <x v="2"/>
    <x v="2"/>
    <s v="L. CHAIT"/>
    <s v="ENTREGADO"/>
    <d v="2016-02-17T00:00:00"/>
    <x v="2"/>
    <x v="0"/>
    <x v="287"/>
  </r>
  <r>
    <d v="2016-01-01T00:00:00"/>
    <s v="TECNOPOLIS"/>
    <n v="28710766"/>
    <s v="BRITEZ"/>
    <s v="GUSTAVO ADRIAN"/>
    <n v="0"/>
    <x v="0"/>
    <x v="2"/>
    <m/>
    <s v="ENTREGADO"/>
    <d v="2016-02-01T00:00:00"/>
    <x v="0"/>
    <x v="0"/>
    <x v="288"/>
  </r>
  <r>
    <d v="2016-01-01T00:00:00"/>
    <s v="TECNOPOLIS - CARPINTERIA"/>
    <n v="28713736"/>
    <s v="PONCE"/>
    <s v="RAMON"/>
    <n v="0"/>
    <x v="1"/>
    <x v="1"/>
    <m/>
    <s v="SIN ENTREGAR"/>
    <s v="SIN FECHA"/>
    <x v="0"/>
    <x v="1"/>
    <x v="289"/>
  </r>
  <r>
    <d v="2016-01-01T00:00:00"/>
    <s v="TDA"/>
    <n v="28800211"/>
    <s v="D'AURIA"/>
    <s v="LEONARDO LUIS"/>
    <n v="0"/>
    <x v="3"/>
    <x v="0"/>
    <s v="BILLONI"/>
    <s v="ENTREGADO"/>
    <d v="2016-02-15T00:00:00"/>
    <x v="3"/>
    <x v="0"/>
    <x v="290"/>
  </r>
  <r>
    <d v="2016-01-01T00:00:00"/>
    <s v="TDA"/>
    <n v="28801969"/>
    <s v="LOJO"/>
    <s v="MATIAS"/>
    <n v="0"/>
    <x v="3"/>
    <x v="0"/>
    <s v="BILLONI"/>
    <s v="ENTREGADO"/>
    <d v="2016-02-15T00:00:00"/>
    <x v="3"/>
    <x v="0"/>
    <x v="291"/>
  </r>
  <r>
    <d v="2016-01-01T00:00:00"/>
    <s v="NAC"/>
    <n v="28806053"/>
    <s v="VOLMER"/>
    <s v="ANDREA NOEMI"/>
    <n v="0"/>
    <x v="2"/>
    <x v="2"/>
    <s v="L. CHAIT"/>
    <s v="ENTREGADO"/>
    <d v="2016-02-17T00:00:00"/>
    <x v="2"/>
    <x v="0"/>
    <x v="292"/>
  </r>
  <r>
    <d v="2016-01-01T00:00:00"/>
    <s v="TDA"/>
    <n v="28863215"/>
    <s v="SACCO"/>
    <s v="JULIETA"/>
    <n v="0"/>
    <x v="3"/>
    <x v="0"/>
    <s v="BILLIONI"/>
    <s v="ENTREGADO"/>
    <d v="2016-02-17T00:00:00"/>
    <x v="3"/>
    <x v="0"/>
    <x v="293"/>
  </r>
  <r>
    <d v="2016-01-01T00:00:00"/>
    <s v="INTEGRACION DIGITAL"/>
    <n v="28909409"/>
    <s v="GALLI"/>
    <s v="DIEGO MARIANO"/>
    <n v="0"/>
    <x v="3"/>
    <x v="3"/>
    <s v="INGRID F."/>
    <s v="ENTREGADO"/>
    <d v="2016-02-16T00:00:00"/>
    <x v="7"/>
    <x v="0"/>
    <x v="294"/>
  </r>
  <r>
    <d v="2016-01-01T00:00:00"/>
    <s v="TECNOPOLIS"/>
    <n v="28916369"/>
    <s v="DEL VALLE"/>
    <s v="LUCAS JAVIER"/>
    <n v="0"/>
    <x v="0"/>
    <x v="0"/>
    <m/>
    <s v="ENTREGADO"/>
    <d v="2016-02-12T00:00:00"/>
    <x v="0"/>
    <x v="0"/>
    <x v="295"/>
  </r>
  <r>
    <d v="2016-01-01T00:00:00"/>
    <s v="TECNOPOLIS"/>
    <n v="28922708"/>
    <s v="DE MIGUEL"/>
    <s v="DEBORAH NAHIR"/>
    <n v="0"/>
    <x v="0"/>
    <x v="0"/>
    <m/>
    <s v="ENTREGADO"/>
    <d v="2016-02-12T00:00:00"/>
    <x v="0"/>
    <x v="0"/>
    <x v="296"/>
  </r>
  <r>
    <d v="2016-01-01T00:00:00"/>
    <s v="TDA"/>
    <n v="28969270"/>
    <s v="SOTOMAYOR"/>
    <s v="ARIEL"/>
    <n v="0"/>
    <x v="3"/>
    <x v="0"/>
    <s v="BILLONI"/>
    <s v="ENTREGADO"/>
    <d v="2016-02-15T00:00:00"/>
    <x v="3"/>
    <x v="0"/>
    <x v="297"/>
  </r>
  <r>
    <d v="2016-01-01T00:00:00"/>
    <s v="NAC"/>
    <n v="28995355"/>
    <s v="VILLEGAS"/>
    <s v="MARIANA DEL VALLE"/>
    <n v="0"/>
    <x v="2"/>
    <x v="2"/>
    <m/>
    <s v="ENTREGADO"/>
    <s v="SIN FECHA"/>
    <x v="2"/>
    <x v="0"/>
    <x v="298"/>
  </r>
  <r>
    <d v="2016-01-01T00:00:00"/>
    <s v="NAC"/>
    <n v="29001388"/>
    <s v="BEBEK"/>
    <s v="JORGE DANIEL"/>
    <n v="0"/>
    <x v="2"/>
    <x v="2"/>
    <s v="L. CHAIT"/>
    <s v="ENTREGADO"/>
    <d v="2016-02-17T00:00:00"/>
    <x v="2"/>
    <x v="0"/>
    <x v="299"/>
  </r>
  <r>
    <d v="2016-01-01T00:00:00"/>
    <s v="TECNOPOLIS"/>
    <n v="29018545"/>
    <s v="PACHECO"/>
    <s v="VICTOR HUGO"/>
    <n v="0"/>
    <x v="0"/>
    <x v="2"/>
    <m/>
    <s v="ENTREGADO"/>
    <d v="2016-02-01T00:00:00"/>
    <x v="0"/>
    <x v="0"/>
    <x v="300"/>
  </r>
  <r>
    <d v="2016-01-01T00:00:00"/>
    <s v="INTEGRACION DIGITAL"/>
    <n v="29118073"/>
    <s v="ROBLEDO"/>
    <s v="CYNTHIA"/>
    <n v="0"/>
    <x v="3"/>
    <x v="3"/>
    <s v="INGRID F."/>
    <s v="ENTREGADO"/>
    <d v="2016-02-16T00:00:00"/>
    <x v="0"/>
    <x v="0"/>
    <x v="301"/>
  </r>
  <r>
    <d v="2016-01-01T00:00:00"/>
    <s v="TDA"/>
    <n v="29130054"/>
    <s v="MORENO"/>
    <s v="MALISA MARIANA"/>
    <n v="0"/>
    <x v="3"/>
    <x v="0"/>
    <s v="BILLIONI"/>
    <s v="ENTREGADO"/>
    <d v="2016-02-17T00:00:00"/>
    <x v="3"/>
    <x v="0"/>
    <x v="302"/>
  </r>
  <r>
    <d v="2016-01-01T00:00:00"/>
    <s v="NAC"/>
    <n v="29192872"/>
    <s v="MATAS"/>
    <s v="LUCIO ANDRÉS"/>
    <n v="0"/>
    <x v="2"/>
    <x v="2"/>
    <m/>
    <s v="ENTREGADO"/>
    <s v="SIN FECHA"/>
    <x v="2"/>
    <x v="0"/>
    <x v="303"/>
  </r>
  <r>
    <d v="2016-01-01T00:00:00"/>
    <s v="TDA"/>
    <n v="29250703"/>
    <s v="BRAUDE"/>
    <s v="SEBASTIAN"/>
    <n v="0"/>
    <x v="3"/>
    <x v="0"/>
    <s v="BILLONI"/>
    <s v="ENTREGADO"/>
    <d v="2016-02-12T00:00:00"/>
    <x v="3"/>
    <x v="0"/>
    <x v="304"/>
  </r>
  <r>
    <d v="2016-01-01T00:00:00"/>
    <s v="TDA"/>
    <n v="29300719"/>
    <s v="AGUSTINHO"/>
    <s v="GUSTAVO FABIAN"/>
    <n v="0"/>
    <x v="3"/>
    <x v="0"/>
    <s v="BILLONI"/>
    <s v="ENTREGADO"/>
    <d v="2016-02-12T00:00:00"/>
    <x v="3"/>
    <x v="0"/>
    <x v="305"/>
  </r>
  <r>
    <d v="2016-01-01T00:00:00"/>
    <s v="TECNOPOLIS"/>
    <n v="29330355"/>
    <s v="CABRERA"/>
    <s v="FLAVIA GRACIELA"/>
    <n v="0"/>
    <x v="0"/>
    <x v="2"/>
    <m/>
    <s v="ENTREGADO"/>
    <d v="2016-02-01T00:00:00"/>
    <x v="0"/>
    <x v="0"/>
    <x v="306"/>
  </r>
  <r>
    <d v="2016-01-01T00:00:00"/>
    <s v="TDA"/>
    <n v="29359743"/>
    <s v="LUIS"/>
    <s v="HERNAN PABLO"/>
    <n v="0"/>
    <x v="3"/>
    <x v="0"/>
    <s v="BILLONI"/>
    <s v="ENTREGADO"/>
    <d v="2016-02-15T00:00:00"/>
    <x v="3"/>
    <x v="0"/>
    <x v="307"/>
  </r>
  <r>
    <d v="2016-01-01T00:00:00"/>
    <s v="CCK"/>
    <n v="29392389"/>
    <s v="POMPEI"/>
    <s v="MARTIN GUILLERMO"/>
    <n v="0"/>
    <x v="4"/>
    <x v="2"/>
    <m/>
    <s v="ENTREGADO"/>
    <d v="2016-02-16T00:00:00"/>
    <x v="3"/>
    <x v="0"/>
    <x v="308"/>
  </r>
  <r>
    <d v="2016-01-01T00:00:00"/>
    <s v="TDA - CONSEJO ASESOR"/>
    <n v="29414541"/>
    <s v="MASTANDREA"/>
    <s v="SERGIO"/>
    <n v="0"/>
    <x v="3"/>
    <x v="0"/>
    <m/>
    <s v="ENTREGADO"/>
    <s v="SIN FECHA"/>
    <x v="3"/>
    <x v="0"/>
    <x v="309"/>
  </r>
  <r>
    <d v="2016-01-01T00:00:00"/>
    <s v="NAC"/>
    <n v="29430351"/>
    <s v="SANCHEZ FALKOWSKY"/>
    <s v="GABRIEL GERMAN"/>
    <n v="0"/>
    <x v="2"/>
    <x v="2"/>
    <s v="L. CHAIT"/>
    <s v="ENTREGADO"/>
    <d v="2016-02-17T00:00:00"/>
    <x v="2"/>
    <x v="0"/>
    <x v="310"/>
  </r>
  <r>
    <d v="2016-01-01T00:00:00"/>
    <s v="NAC"/>
    <n v="29482480"/>
    <s v="PENALVA"/>
    <s v="MARTIN PABLO"/>
    <n v="0"/>
    <x v="2"/>
    <x v="2"/>
    <s v="L. CHAIT"/>
    <s v="ENTREGADO"/>
    <d v="2016-02-17T00:00:00"/>
    <x v="2"/>
    <x v="0"/>
    <x v="311"/>
  </r>
  <r>
    <d v="2016-01-01T00:00:00"/>
    <s v="NAC"/>
    <n v="29543268"/>
    <s v="RABECCA"/>
    <s v="GISELA PAULA"/>
    <n v="0"/>
    <x v="2"/>
    <x v="2"/>
    <s v="L. CHAIT"/>
    <s v="ENTREGADO"/>
    <d v="2016-02-17T00:00:00"/>
    <x v="2"/>
    <x v="0"/>
    <x v="312"/>
  </r>
  <r>
    <d v="2016-01-01T00:00:00"/>
    <s v="TDA"/>
    <n v="29548353"/>
    <s v="FUENTES"/>
    <s v="JUAN JOSE"/>
    <n v="0"/>
    <x v="3"/>
    <x v="0"/>
    <s v="BILLONI"/>
    <s v="ENTREGADO"/>
    <d v="2016-02-19T00:00:00"/>
    <x v="3"/>
    <x v="0"/>
    <x v="313"/>
  </r>
  <r>
    <d v="2016-01-01T00:00:00"/>
    <s v="TECNOPOLIS"/>
    <n v="29582611"/>
    <s v="CASTILLO"/>
    <s v="MARIA ANGELES"/>
    <n v="0"/>
    <x v="0"/>
    <x v="0"/>
    <m/>
    <s v="ENTREGADO"/>
    <d v="2016-02-12T00:00:00"/>
    <x v="0"/>
    <x v="0"/>
    <x v="314"/>
  </r>
  <r>
    <d v="2016-01-01T00:00:00"/>
    <s v="TDA"/>
    <n v="29599982"/>
    <s v="ARGONDIZZO"/>
    <s v="DANIEL ALEJANDRO"/>
    <n v="0"/>
    <x v="3"/>
    <x v="0"/>
    <s v="BILLONI"/>
    <s v="ENTREGADO"/>
    <d v="2016-02-12T00:00:00"/>
    <x v="3"/>
    <x v="0"/>
    <x v="315"/>
  </r>
  <r>
    <d v="2016-01-01T00:00:00"/>
    <s v="NAC"/>
    <n v="29636305"/>
    <s v="DURO"/>
    <s v="ALEJANDRO"/>
    <n v="0"/>
    <x v="2"/>
    <x v="2"/>
    <s v="L. CHAIT"/>
    <s v="ENTREGADO"/>
    <d v="2016-02-17T00:00:00"/>
    <x v="2"/>
    <x v="0"/>
    <x v="316"/>
  </r>
  <r>
    <d v="2016-01-01T00:00:00"/>
    <s v="NAC"/>
    <n v="29640701"/>
    <s v="KURA"/>
    <s v="MARCOS"/>
    <n v="0"/>
    <x v="1"/>
    <x v="1"/>
    <m/>
    <s v="SIN ENTREGAR"/>
    <s v="SIN FECHA"/>
    <x v="2"/>
    <x v="1"/>
    <x v="317"/>
  </r>
  <r>
    <d v="2016-01-01T00:00:00"/>
    <s v="NAC"/>
    <n v="29721112"/>
    <s v="AYALA"/>
    <s v="VERONICA SOLEDAD"/>
    <n v="0"/>
    <x v="2"/>
    <x v="2"/>
    <s v="L. CHAIT"/>
    <s v="ENTREGADO"/>
    <d v="2016-02-17T00:00:00"/>
    <x v="2"/>
    <x v="0"/>
    <x v="318"/>
  </r>
  <r>
    <d v="2016-01-01T00:00:00"/>
    <s v="TDA"/>
    <n v="29721412"/>
    <s v="CASCO"/>
    <s v="GUILLERMO"/>
    <n v="0"/>
    <x v="3"/>
    <x v="0"/>
    <s v="BILLONI"/>
    <s v="ENTREGADO"/>
    <d v="2016-02-12T00:00:00"/>
    <x v="3"/>
    <x v="0"/>
    <x v="319"/>
  </r>
  <r>
    <d v="2016-01-01T00:00:00"/>
    <s v="NAC"/>
    <n v="29739051"/>
    <s v="IRAMAIN"/>
    <s v="DIEGO MARCELO"/>
    <n v="0"/>
    <x v="1"/>
    <x v="1"/>
    <m/>
    <s v="SIN ENTREGAR"/>
    <s v="SIN FECHA"/>
    <x v="3"/>
    <x v="1"/>
    <x v="320"/>
  </r>
  <r>
    <d v="2016-01-01T00:00:00"/>
    <s v="TDA"/>
    <n v="29752031"/>
    <s v="TORANZO"/>
    <s v="AGUSTIN"/>
    <n v="0"/>
    <x v="3"/>
    <x v="0"/>
    <s v="BILLONI"/>
    <s v="ENTREGADO"/>
    <d v="2016-02-11T00:00:00"/>
    <x v="3"/>
    <x v="0"/>
    <x v="321"/>
  </r>
  <r>
    <d v="2016-01-01T00:00:00"/>
    <s v="NAC"/>
    <n v="29758452"/>
    <s v="CUEVA"/>
    <s v="MARIA ALBA"/>
    <n v="0"/>
    <x v="2"/>
    <x v="2"/>
    <s v="L. CHAIT"/>
    <s v="ENTREGADO"/>
    <d v="2016-02-17T00:00:00"/>
    <x v="2"/>
    <x v="0"/>
    <x v="322"/>
  </r>
  <r>
    <d v="2016-01-01T00:00:00"/>
    <s v="INTEGRACION DIGITAL"/>
    <n v="29799872"/>
    <s v="SEGALIS"/>
    <s v="CARLOS GUILLERMO"/>
    <n v="0"/>
    <x v="1"/>
    <x v="1"/>
    <s v="INGRID F."/>
    <s v="SIN ENTREGAR"/>
    <d v="2016-02-16T00:00:00"/>
    <x v="7"/>
    <x v="1"/>
    <x v="323"/>
  </r>
  <r>
    <d v="2016-01-01T00:00:00"/>
    <s v="TECNOPOLIS"/>
    <n v="29846703"/>
    <s v="RIOS"/>
    <s v="GERMAN CARLOS"/>
    <n v="0"/>
    <x v="0"/>
    <x v="3"/>
    <m/>
    <s v="ENTREGADO"/>
    <d v="2016-02-15T00:00:00"/>
    <x v="0"/>
    <x v="0"/>
    <x v="324"/>
  </r>
  <r>
    <d v="2016-01-01T00:00:00"/>
    <s v="TECNOPOLIS"/>
    <n v="29871046"/>
    <s v="PARODI"/>
    <s v="ADRIANA NOEMI"/>
    <n v="0"/>
    <x v="0"/>
    <x v="2"/>
    <m/>
    <s v="ENTREGADO"/>
    <d v="2016-02-01T00:00:00"/>
    <x v="0"/>
    <x v="0"/>
    <x v="325"/>
  </r>
  <r>
    <d v="2016-01-01T00:00:00"/>
    <s v="TDA"/>
    <n v="29951587"/>
    <s v="LENZBERG"/>
    <s v="JULIA"/>
    <n v="0"/>
    <x v="3"/>
    <x v="0"/>
    <s v="BILLONI"/>
    <s v="ENTREGADO"/>
    <d v="2016-02-19T00:00:00"/>
    <x v="3"/>
    <x v="0"/>
    <x v="326"/>
  </r>
  <r>
    <d v="2016-01-01T00:00:00"/>
    <s v="NAC"/>
    <n v="29954943"/>
    <s v="MARTINEZ"/>
    <s v="EUGENIO ELOY"/>
    <n v="0"/>
    <x v="1"/>
    <x v="1"/>
    <s v="L. CHAIT"/>
    <s v="SIN ENTREGAR"/>
    <d v="2016-02-17T00:00:00"/>
    <x v="2"/>
    <x v="1"/>
    <x v="327"/>
  </r>
  <r>
    <d v="2016-01-01T00:00:00"/>
    <s v="TECNOPOLIS"/>
    <n v="29975878"/>
    <s v="ROMERO"/>
    <s v="SILVIO RICARDO"/>
    <n v="0"/>
    <x v="0"/>
    <x v="2"/>
    <m/>
    <s v="ENTREGADO"/>
    <d v="2016-02-01T00:00:00"/>
    <x v="0"/>
    <x v="0"/>
    <x v="328"/>
  </r>
  <r>
    <d v="2016-01-01T00:00:00"/>
    <s v="TECNOPOLIS"/>
    <n v="29979332"/>
    <s v="REYES"/>
    <s v="DAMIAN GUILLERMO"/>
    <n v="0"/>
    <x v="0"/>
    <x v="2"/>
    <m/>
    <s v="ENTREGADO"/>
    <d v="2016-02-01T00:00:00"/>
    <x v="0"/>
    <x v="0"/>
    <x v="329"/>
  </r>
  <r>
    <d v="2016-01-01T00:00:00"/>
    <s v="CCK"/>
    <n v="30020464"/>
    <s v="BAEZ"/>
    <s v="ESTEBAN ARIEL"/>
    <n v="0"/>
    <x v="4"/>
    <x v="2"/>
    <m/>
    <s v="ENTREGADO"/>
    <s v="SIN FECHA"/>
    <x v="4"/>
    <x v="0"/>
    <x v="330"/>
  </r>
  <r>
    <d v="2016-01-01T00:00:00"/>
    <s v="CCK"/>
    <n v="30037331"/>
    <s v="SANCHEZ"/>
    <s v="EZEQUIEL AGUSTIN"/>
    <n v="0"/>
    <x v="1"/>
    <x v="1"/>
    <m/>
    <s v="SIN ENTREGAR"/>
    <d v="2016-02-01T00:00:00"/>
    <x v="4"/>
    <x v="1"/>
    <x v="331"/>
  </r>
  <r>
    <d v="2016-01-01T00:00:00"/>
    <s v="NAC"/>
    <n v="30069763"/>
    <s v="RUIZ PERALTA"/>
    <s v="PAMELA"/>
    <n v="0"/>
    <x v="2"/>
    <x v="2"/>
    <m/>
    <s v="ENTREGADO"/>
    <s v="SIN FECHA"/>
    <x v="2"/>
    <x v="0"/>
    <x v="332"/>
  </r>
  <r>
    <d v="2016-01-01T00:00:00"/>
    <s v="NAC"/>
    <n v="30073875"/>
    <s v="BORGHI BOROVSKY"/>
    <s v="TICIANO"/>
    <n v="0"/>
    <x v="2"/>
    <x v="2"/>
    <m/>
    <s v="ENTREGADO"/>
    <s v="SIN FECHA"/>
    <x v="2"/>
    <x v="0"/>
    <x v="333"/>
  </r>
  <r>
    <d v="2016-01-01T00:00:00"/>
    <s v="NAC"/>
    <n v="30137927"/>
    <s v="ACUÑA"/>
    <s v="CARLOS ADRIÁN"/>
    <n v="0"/>
    <x v="2"/>
    <x v="2"/>
    <m/>
    <s v="ENTREGADO"/>
    <s v="SIN FECHA"/>
    <x v="2"/>
    <x v="0"/>
    <x v="334"/>
  </r>
  <r>
    <d v="2016-01-01T00:00:00"/>
    <s v="TECNOPOLIS"/>
    <n v="30160785"/>
    <s v="SOSA LUNA"/>
    <s v="JUAN MARIO"/>
    <n v="0"/>
    <x v="0"/>
    <x v="3"/>
    <m/>
    <s v="ENTREGADO"/>
    <d v="2016-02-15T00:00:00"/>
    <x v="0"/>
    <x v="0"/>
    <x v="335"/>
  </r>
  <r>
    <d v="2016-01-01T00:00:00"/>
    <s v="TDA"/>
    <n v="30219051"/>
    <s v="BOASS"/>
    <s v="DIEGO GERMAN"/>
    <n v="0"/>
    <x v="3"/>
    <x v="0"/>
    <s v="BILLONI"/>
    <s v="ENTREGADO"/>
    <d v="2016-02-15T00:00:00"/>
    <x v="3"/>
    <x v="0"/>
    <x v="336"/>
  </r>
  <r>
    <d v="2016-01-01T00:00:00"/>
    <s v="NAC"/>
    <n v="30221358"/>
    <s v="TERUEL"/>
    <s v="FERNANDO SEBASTIAN"/>
    <n v="0"/>
    <x v="2"/>
    <x v="2"/>
    <s v="L. CHAIT"/>
    <s v="ENTREGADO"/>
    <d v="2016-02-17T00:00:00"/>
    <x v="2"/>
    <x v="0"/>
    <x v="337"/>
  </r>
  <r>
    <d v="2016-01-01T00:00:00"/>
    <s v="TECNOPOLIS"/>
    <n v="30276696"/>
    <s v="ROMERO"/>
    <s v="CRISTIAN ADRIAN"/>
    <n v="0"/>
    <x v="0"/>
    <x v="3"/>
    <m/>
    <s v="ENTREGADO"/>
    <d v="2016-02-15T00:00:00"/>
    <x v="0"/>
    <x v="0"/>
    <x v="338"/>
  </r>
  <r>
    <d v="2016-01-01T00:00:00"/>
    <s v="TDA"/>
    <n v="30278656"/>
    <s v="MARTINEZ"/>
    <s v="MELINA"/>
    <n v="0"/>
    <x v="3"/>
    <x v="0"/>
    <s v="BILLONI"/>
    <s v="ENTREGADO"/>
    <d v="2016-02-15T00:00:00"/>
    <x v="3"/>
    <x v="0"/>
    <x v="339"/>
  </r>
  <r>
    <d v="2016-01-01T00:00:00"/>
    <s v="INTEGRACION DIGITAL"/>
    <n v="30384017"/>
    <s v="BOSCO"/>
    <s v="FAUSTO"/>
    <n v="0"/>
    <x v="3"/>
    <x v="3"/>
    <s v="INGRID F."/>
    <s v="ENTREGADO"/>
    <d v="2016-02-16T00:00:00"/>
    <x v="7"/>
    <x v="0"/>
    <x v="340"/>
  </r>
  <r>
    <d v="2016-01-01T00:00:00"/>
    <s v="TDA"/>
    <n v="30401842"/>
    <s v="BUSSOLA"/>
    <s v="FLORENCIA"/>
    <n v="0"/>
    <x v="3"/>
    <x v="0"/>
    <s v="BILLONI"/>
    <s v="ENTREGADO"/>
    <d v="2016-02-12T00:00:00"/>
    <x v="3"/>
    <x v="0"/>
    <x v="341"/>
  </r>
  <r>
    <d v="2016-01-01T00:00:00"/>
    <s v="TDA"/>
    <n v="30407450"/>
    <s v="DIAZ"/>
    <s v="MARIA SOLEDAD"/>
    <n v="0"/>
    <x v="3"/>
    <x v="0"/>
    <s v="BILLONI"/>
    <s v="ENTREGADO"/>
    <d v="2016-02-11T00:00:00"/>
    <x v="3"/>
    <x v="0"/>
    <x v="342"/>
  </r>
  <r>
    <d v="2016-01-01T00:00:00"/>
    <s v="TDA - CONSEJO ASESOR"/>
    <n v="30411280"/>
    <s v="MUÑOZ"/>
    <s v="VICTOR"/>
    <n v="0"/>
    <x v="3"/>
    <x v="0"/>
    <m/>
    <s v="ENTREGADO"/>
    <s v="SIN FECHA"/>
    <x v="3"/>
    <x v="0"/>
    <x v="343"/>
  </r>
  <r>
    <d v="2016-01-01T00:00:00"/>
    <s v="TDA"/>
    <n v="30448923"/>
    <s v="SANCHEZ QUIJANO"/>
    <s v="EMILIANO"/>
    <n v="0"/>
    <x v="3"/>
    <x v="0"/>
    <s v="BILLONI"/>
    <s v="ENTREGADO"/>
    <d v="2016-02-15T00:00:00"/>
    <x v="3"/>
    <x v="0"/>
    <x v="344"/>
  </r>
  <r>
    <d v="2016-01-01T00:00:00"/>
    <s v="TECNOPOLIS"/>
    <n v="30491445"/>
    <s v="VILLASREO"/>
    <s v="MATIAS RUBEN"/>
    <n v="0"/>
    <x v="0"/>
    <x v="2"/>
    <m/>
    <s v="ENTREGADO"/>
    <d v="2016-02-01T00:00:00"/>
    <x v="0"/>
    <x v="0"/>
    <x v="345"/>
  </r>
  <r>
    <d v="2016-01-01T00:00:00"/>
    <s v="TECNOPOLIS"/>
    <n v="30555014"/>
    <s v="IFRAN"/>
    <s v="CRISTIAN LEONARDO"/>
    <n v="0"/>
    <x v="0"/>
    <x v="2"/>
    <m/>
    <s v="ENTREGADO"/>
    <d v="2016-02-01T00:00:00"/>
    <x v="11"/>
    <x v="0"/>
    <x v="346"/>
  </r>
  <r>
    <d v="2016-01-01T00:00:00"/>
    <s v="TDA"/>
    <n v="30566485"/>
    <s v="DELUCA"/>
    <s v="NICOLAS OMAR"/>
    <n v="0"/>
    <x v="3"/>
    <x v="0"/>
    <s v="BILLONI"/>
    <s v="ENTREGADO"/>
    <d v="2016-02-12T00:00:00"/>
    <x v="3"/>
    <x v="0"/>
    <x v="347"/>
  </r>
  <r>
    <d v="2016-01-01T00:00:00"/>
    <s v="NAC"/>
    <n v="30606798"/>
    <s v="MARTINEZ"/>
    <s v="CARLOS FABRICIO"/>
    <n v="0"/>
    <x v="6"/>
    <x v="2"/>
    <s v="L. CHAIT"/>
    <s v="ENTREGADO"/>
    <d v="2016-02-01T00:00:00"/>
    <x v="2"/>
    <x v="2"/>
    <x v="348"/>
  </r>
  <r>
    <d v="2016-01-01T00:00:00"/>
    <s v="NAC"/>
    <n v="30726940"/>
    <s v="CRUZ"/>
    <s v="CARLOS ALBERTO"/>
    <n v="0"/>
    <x v="1"/>
    <x v="1"/>
    <m/>
    <s v="SIN ENTREGAR"/>
    <s v="SIN FECHA"/>
    <x v="2"/>
    <x v="1"/>
    <x v="349"/>
  </r>
  <r>
    <d v="2016-01-01T00:00:00"/>
    <s v="CIARDI"/>
    <n v="30729525"/>
    <s v="BOSCH"/>
    <s v="GISELA NATALIA"/>
    <n v="0"/>
    <x v="3"/>
    <x v="2"/>
    <s v="M. IZAGUIRRE"/>
    <s v="ENTREGADO"/>
    <d v="2016-02-15T00:00:00"/>
    <x v="2"/>
    <x v="0"/>
    <x v="350"/>
  </r>
  <r>
    <d v="2016-01-01T00:00:00"/>
    <s v="NAC"/>
    <n v="30741165"/>
    <s v="GIMENEZ"/>
    <s v="JUAN MANUEL"/>
    <n v="0"/>
    <x v="2"/>
    <x v="2"/>
    <m/>
    <s v="ENTREGADO"/>
    <s v="SIN FECHA"/>
    <x v="2"/>
    <x v="0"/>
    <x v="351"/>
  </r>
  <r>
    <d v="2016-01-01T00:00:00"/>
    <s v="INTEGRACION DIGITAL"/>
    <n v="30742030"/>
    <s v="DAVILA"/>
    <s v="EMILIANO MARTIN"/>
    <n v="0"/>
    <x v="3"/>
    <x v="3"/>
    <s v="INGRID F."/>
    <s v="ENTREGADO"/>
    <d v="2016-02-16T00:00:00"/>
    <x v="7"/>
    <x v="0"/>
    <x v="352"/>
  </r>
  <r>
    <d v="2016-01-01T00:00:00"/>
    <s v="NAC"/>
    <n v="30815533"/>
    <s v="ROJAS OLIDEN"/>
    <s v="MARIA MANUELA"/>
    <n v="0"/>
    <x v="1"/>
    <x v="1"/>
    <m/>
    <s v="SIN ENTREGAR"/>
    <d v="2016-02-12T00:00:00"/>
    <x v="2"/>
    <x v="1"/>
    <x v="353"/>
  </r>
  <r>
    <d v="2016-01-01T00:00:00"/>
    <s v="TECNOPOLIS"/>
    <n v="30832626"/>
    <s v="BUGLIO"/>
    <s v="EMILIANO CRUZ"/>
    <n v="0"/>
    <x v="0"/>
    <x v="2"/>
    <m/>
    <s v="ENTREGADO"/>
    <d v="2016-02-01T00:00:00"/>
    <x v="0"/>
    <x v="0"/>
    <x v="354"/>
  </r>
  <r>
    <d v="2016-01-01T00:00:00"/>
    <s v="TDA"/>
    <n v="30833891"/>
    <s v="BOUZON"/>
    <s v="ARIANA INDRA"/>
    <n v="0"/>
    <x v="3"/>
    <x v="0"/>
    <s v="BILLIONI"/>
    <s v="ENTREGADO"/>
    <d v="2016-02-17T00:00:00"/>
    <x v="3"/>
    <x v="0"/>
    <x v="355"/>
  </r>
  <r>
    <d v="2016-01-01T00:00:00"/>
    <s v="INFORMATICA"/>
    <n v="30860842"/>
    <s v="KATZ"/>
    <s v="MATIAS DAVID"/>
    <n v="0"/>
    <x v="3"/>
    <x v="5"/>
    <s v="V. TARANTO"/>
    <s v="ENTREGADO"/>
    <d v="2016-02-16T00:00:00"/>
    <x v="3"/>
    <x v="0"/>
    <x v="356"/>
  </r>
  <r>
    <d v="2016-01-01T00:00:00"/>
    <s v="TDA"/>
    <n v="30861963"/>
    <s v="ERBEA"/>
    <s v="JUAN"/>
    <n v="0"/>
    <x v="3"/>
    <x v="0"/>
    <s v="BILLONI"/>
    <s v="ENTREGADO"/>
    <d v="2016-02-15T00:00:00"/>
    <x v="3"/>
    <x v="0"/>
    <x v="357"/>
  </r>
  <r>
    <d v="2016-01-01T00:00:00"/>
    <s v="NAC"/>
    <n v="30883327"/>
    <s v="CEJAS"/>
    <s v="FLORENCIA"/>
    <n v="0"/>
    <x v="2"/>
    <x v="2"/>
    <m/>
    <s v="ENTREGADO"/>
    <s v="SIN FECHA"/>
    <x v="2"/>
    <x v="0"/>
    <x v="358"/>
  </r>
  <r>
    <d v="2016-01-01T00:00:00"/>
    <s v="CCK"/>
    <n v="30913276"/>
    <s v="ERCOLI"/>
    <s v="JULIETA LUZ"/>
    <n v="0"/>
    <x v="1"/>
    <x v="1"/>
    <m/>
    <s v="SIN ENTREGAR"/>
    <d v="2016-02-01T00:00:00"/>
    <x v="4"/>
    <x v="1"/>
    <x v="359"/>
  </r>
  <r>
    <d v="2016-01-01T00:00:00"/>
    <s v="TDA"/>
    <n v="30925290"/>
    <s v="BOTTAZZI"/>
    <s v="MARIA VICTORIA"/>
    <n v="0"/>
    <x v="3"/>
    <x v="0"/>
    <s v="BILLONI"/>
    <s v="ENTREGADO"/>
    <d v="2016-02-11T00:00:00"/>
    <x v="3"/>
    <x v="0"/>
    <x v="360"/>
  </r>
  <r>
    <d v="2016-01-01T00:00:00"/>
    <s v="TDA"/>
    <n v="30927415"/>
    <s v="LOPEZ NUÑEZ"/>
    <s v="MARIA FLORENCIA"/>
    <n v="0"/>
    <x v="3"/>
    <x v="0"/>
    <s v="BILLONI"/>
    <s v="ENTREGADO"/>
    <d v="2016-02-11T00:00:00"/>
    <x v="3"/>
    <x v="0"/>
    <x v="361"/>
  </r>
  <r>
    <d v="2016-01-01T00:00:00"/>
    <s v="TDA"/>
    <n v="30930552"/>
    <s v="CATERBERG"/>
    <s v="LEANDRO ELISEO"/>
    <n v="0"/>
    <x v="3"/>
    <x v="0"/>
    <s v="BILLIONI"/>
    <s v="ENTREGADO"/>
    <d v="2016-02-17T00:00:00"/>
    <x v="3"/>
    <x v="0"/>
    <x v="362"/>
  </r>
  <r>
    <d v="2016-01-01T00:00:00"/>
    <s v="TDA"/>
    <n v="30978143"/>
    <s v="CASTORIANO"/>
    <s v="CYNTHIA"/>
    <n v="0"/>
    <x v="3"/>
    <x v="0"/>
    <s v="BILLONI"/>
    <s v="ENTREGADO"/>
    <d v="2016-02-12T00:00:00"/>
    <x v="3"/>
    <x v="0"/>
    <x v="363"/>
  </r>
  <r>
    <d v="2016-01-01T00:00:00"/>
    <s v="TDA"/>
    <n v="30979332"/>
    <s v="OYHARCABAL"/>
    <s v="JUAN"/>
    <n v="0"/>
    <x v="3"/>
    <x v="0"/>
    <s v="BILLONI"/>
    <s v="ENTREGADO"/>
    <d v="2016-02-15T00:00:00"/>
    <x v="3"/>
    <x v="0"/>
    <x v="364"/>
  </r>
  <r>
    <d v="2016-01-01T00:00:00"/>
    <s v="NAC"/>
    <n v="30995700"/>
    <s v="MEDINA"/>
    <s v="SERGIO DANIEL"/>
    <n v="0"/>
    <x v="2"/>
    <x v="2"/>
    <s v="L. CHAIT"/>
    <s v="ENTREGADO"/>
    <d v="2016-02-17T00:00:00"/>
    <x v="2"/>
    <x v="0"/>
    <x v="365"/>
  </r>
  <r>
    <d v="2016-01-01T00:00:00"/>
    <s v="INFORMATICA"/>
    <n v="31008225"/>
    <s v="DE GENARO"/>
    <s v="GASTON PATRICIO"/>
    <n v="0"/>
    <x v="3"/>
    <x v="5"/>
    <s v="V. TARANTO"/>
    <s v="ENTREGADO"/>
    <d v="2016-02-16T00:00:00"/>
    <x v="2"/>
    <x v="0"/>
    <x v="366"/>
  </r>
  <r>
    <d v="2016-01-01T00:00:00"/>
    <s v="TDA"/>
    <n v="31009104"/>
    <s v="REFOJOS"/>
    <s v="MARIANO NICOLAS"/>
    <n v="0"/>
    <x v="3"/>
    <x v="0"/>
    <s v="BILLONI"/>
    <s v="ENTREGADO"/>
    <d v="2016-02-11T00:00:00"/>
    <x v="3"/>
    <x v="0"/>
    <x v="367"/>
  </r>
  <r>
    <d v="2016-01-01T00:00:00"/>
    <s v="TDA"/>
    <n v="31023100"/>
    <s v="PICO"/>
    <s v="GUILLERMINA"/>
    <n v="0"/>
    <x v="3"/>
    <x v="0"/>
    <s v="BILLIONI"/>
    <s v="ENTREGADO"/>
    <d v="2016-02-18T00:00:00"/>
    <x v="3"/>
    <x v="0"/>
    <x v="368"/>
  </r>
  <r>
    <d v="2016-01-01T00:00:00"/>
    <s v="NAC"/>
    <n v="31034052"/>
    <s v="ROTOLO"/>
    <s v="CARLA ALICIA"/>
    <n v="0"/>
    <x v="2"/>
    <x v="2"/>
    <s v="L. CHAIT"/>
    <s v="ENTREGADO"/>
    <d v="2016-02-17T00:00:00"/>
    <x v="2"/>
    <x v="0"/>
    <x v="369"/>
  </r>
  <r>
    <d v="2016-01-01T00:00:00"/>
    <s v="TDA"/>
    <n v="31039670"/>
    <s v="PINELLA"/>
    <s v="JUAN MARTIN"/>
    <n v="0"/>
    <x v="3"/>
    <x v="0"/>
    <s v="BILLONI"/>
    <s v="ENTREGADO"/>
    <d v="2016-02-11T00:00:00"/>
    <x v="3"/>
    <x v="0"/>
    <x v="370"/>
  </r>
  <r>
    <d v="2016-01-01T00:00:00"/>
    <s v="TDA"/>
    <n v="31061385"/>
    <s v="FIAMINGO"/>
    <s v="YAGO"/>
    <n v="0"/>
    <x v="3"/>
    <x v="0"/>
    <s v="BILLONI"/>
    <s v="ENTREGADO"/>
    <d v="2016-02-12T00:00:00"/>
    <x v="3"/>
    <x v="0"/>
    <x v="371"/>
  </r>
  <r>
    <d v="2016-01-01T00:00:00"/>
    <s v="TECNOPOLIS"/>
    <n v="31091613"/>
    <s v="CARDENES"/>
    <s v="HECTOR DANIEL"/>
    <n v="0"/>
    <x v="0"/>
    <x v="4"/>
    <m/>
    <s v="ENTREGADO"/>
    <d v="2016-02-01T00:00:00"/>
    <x v="0"/>
    <x v="0"/>
    <x v="372"/>
  </r>
  <r>
    <d v="2016-01-01T00:00:00"/>
    <s v="NAC"/>
    <n v="31096216"/>
    <s v="ALVAREZ"/>
    <s v="JUAN PABLO"/>
    <n v="0"/>
    <x v="2"/>
    <x v="2"/>
    <s v="L. CHAIT"/>
    <s v="ENTREGADO"/>
    <d v="2016-02-17T00:00:00"/>
    <x v="2"/>
    <x v="0"/>
    <x v="373"/>
  </r>
  <r>
    <d v="2016-01-01T00:00:00"/>
    <s v="CCK"/>
    <n v="31152514"/>
    <s v="SCHOENFELD"/>
    <s v="VANESA FABIOLA"/>
    <n v="0"/>
    <x v="1"/>
    <x v="1"/>
    <m/>
    <s v="SIN ENTREGAR"/>
    <d v="2016-02-01T00:00:00"/>
    <x v="4"/>
    <x v="1"/>
    <x v="374"/>
  </r>
  <r>
    <d v="2016-01-01T00:00:00"/>
    <s v="NAC"/>
    <n v="31160648"/>
    <s v="ENCISO RIVEROS"/>
    <s v="PATRICIO"/>
    <n v="0"/>
    <x v="2"/>
    <x v="2"/>
    <s v="L. CHAIT"/>
    <s v="ENTREGADO"/>
    <d v="2016-02-17T00:00:00"/>
    <x v="2"/>
    <x v="0"/>
    <x v="375"/>
  </r>
  <r>
    <d v="2016-01-01T00:00:00"/>
    <s v="TDA"/>
    <n v="31175675"/>
    <s v="COLO"/>
    <s v="DANIELA BELEN"/>
    <n v="0"/>
    <x v="3"/>
    <x v="0"/>
    <s v="BILLIONI"/>
    <s v="ENTREGADO"/>
    <d v="2016-02-17T00:00:00"/>
    <x v="3"/>
    <x v="0"/>
    <x v="376"/>
  </r>
  <r>
    <d v="2016-01-01T00:00:00"/>
    <s v="CCK"/>
    <n v="31198044"/>
    <s v="DELGADO"/>
    <s v="PAMELA ROMINA"/>
    <n v="0"/>
    <x v="4"/>
    <x v="2"/>
    <m/>
    <s v="ENTREGADO"/>
    <d v="2016-02-01T00:00:00"/>
    <x v="7"/>
    <x v="0"/>
    <x v="377"/>
  </r>
  <r>
    <d v="2016-01-01T00:00:00"/>
    <s v="NAC"/>
    <n v="31226919"/>
    <s v="PIQUEZ"/>
    <s v="JIMENA BEATRIZ"/>
    <n v="0"/>
    <x v="2"/>
    <x v="2"/>
    <m/>
    <s v="ENTREGADO"/>
    <s v="SIN FECHA"/>
    <x v="2"/>
    <x v="0"/>
    <x v="378"/>
  </r>
  <r>
    <d v="2016-01-01T00:00:00"/>
    <s v="NAC"/>
    <n v="31237437"/>
    <s v="CARBAJAL"/>
    <s v="VANESA VERÓNICA"/>
    <n v="0"/>
    <x v="2"/>
    <x v="2"/>
    <m/>
    <s v="ENTREGADO"/>
    <s v="SIN FECHA"/>
    <x v="2"/>
    <x v="0"/>
    <x v="379"/>
  </r>
  <r>
    <d v="2016-01-01T00:00:00"/>
    <s v="CIARDI"/>
    <n v="31252614"/>
    <s v="VEBER"/>
    <s v="EDUARDO AGUSTIN"/>
    <n v="0"/>
    <x v="3"/>
    <x v="2"/>
    <s v="M. IZAGUIRRE"/>
    <s v="ENTREGADO"/>
    <d v="2016-02-15T00:00:00"/>
    <x v="2"/>
    <x v="0"/>
    <x v="380"/>
  </r>
  <r>
    <d v="2016-01-01T00:00:00"/>
    <s v="TDA"/>
    <n v="31270453"/>
    <s v="SUAREZ RUBIO"/>
    <s v="IGNACIO"/>
    <n v="0"/>
    <x v="3"/>
    <x v="0"/>
    <s v="BILLONI"/>
    <s v="ENTREGADO"/>
    <d v="2016-02-15T00:00:00"/>
    <x v="3"/>
    <x v="0"/>
    <x v="381"/>
  </r>
  <r>
    <d v="2016-01-01T00:00:00"/>
    <s v="NAC"/>
    <n v="31291973"/>
    <s v="ALMADA"/>
    <s v="SARA"/>
    <n v="0"/>
    <x v="2"/>
    <x v="2"/>
    <s v="L. CHAIT"/>
    <s v="ENTREGADO"/>
    <d v="2016-02-17T00:00:00"/>
    <x v="2"/>
    <x v="0"/>
    <x v="382"/>
  </r>
  <r>
    <d v="2016-01-01T00:00:00"/>
    <s v="TDA"/>
    <n v="31292772"/>
    <s v="GONZALEZ"/>
    <s v="MARIA JOSE"/>
    <n v="0"/>
    <x v="3"/>
    <x v="0"/>
    <s v="BILLONI"/>
    <s v="ENTREGADO"/>
    <d v="2016-02-11T00:00:00"/>
    <x v="3"/>
    <x v="0"/>
    <x v="383"/>
  </r>
  <r>
    <d v="2016-01-01T00:00:00"/>
    <s v="TECNOPOLIS"/>
    <n v="31292992"/>
    <s v="CARABAJAL"/>
    <s v="ALEJANDRO NICOLAS"/>
    <n v="0"/>
    <x v="0"/>
    <x v="3"/>
    <m/>
    <s v="ENTREGADO"/>
    <d v="2016-02-15T00:00:00"/>
    <x v="0"/>
    <x v="0"/>
    <x v="384"/>
  </r>
  <r>
    <d v="2016-01-01T00:00:00"/>
    <s v="NAC"/>
    <n v="31293241"/>
    <s v="PENALVA"/>
    <s v="FERNANO GABRIEL"/>
    <n v="0"/>
    <x v="2"/>
    <x v="2"/>
    <s v="L. CHAIT"/>
    <s v="ENTREGADO"/>
    <d v="2016-02-17T00:00:00"/>
    <x v="2"/>
    <x v="0"/>
    <x v="385"/>
  </r>
  <r>
    <d v="2016-01-01T00:00:00"/>
    <s v="NAC"/>
    <n v="31310106"/>
    <s v="LUGONES"/>
    <s v="PABLO HÉCTOR"/>
    <n v="0"/>
    <x v="2"/>
    <x v="2"/>
    <m/>
    <s v="ENTREGADO"/>
    <s v="SIN FECHA"/>
    <x v="2"/>
    <x v="0"/>
    <x v="386"/>
  </r>
  <r>
    <d v="2016-01-01T00:00:00"/>
    <s v="TDA"/>
    <n v="31343615"/>
    <s v="FERNANDEZ"/>
    <s v="MARA"/>
    <n v="0"/>
    <x v="3"/>
    <x v="0"/>
    <s v="BILLONI"/>
    <s v="ENTREGADO"/>
    <d v="2016-02-12T00:00:00"/>
    <x v="2"/>
    <x v="0"/>
    <x v="387"/>
  </r>
  <r>
    <d v="2016-01-01T00:00:00"/>
    <s v="NAC"/>
    <n v="31344478"/>
    <s v="EPELBAUM"/>
    <s v="NATALIA"/>
    <n v="0"/>
    <x v="2"/>
    <x v="2"/>
    <s v="L. CHAIT"/>
    <s v="ENTREGADO"/>
    <d v="2016-02-17T00:00:00"/>
    <x v="2"/>
    <x v="0"/>
    <x v="388"/>
  </r>
  <r>
    <d v="2016-01-01T00:00:00"/>
    <s v="NAC"/>
    <n v="31366727"/>
    <s v="COMETTO"/>
    <s v="VANINA"/>
    <n v="0"/>
    <x v="2"/>
    <x v="2"/>
    <s v="L. CHAIT"/>
    <s v="ENTREGADO"/>
    <d v="2016-02-17T00:00:00"/>
    <x v="2"/>
    <x v="0"/>
    <x v="389"/>
  </r>
  <r>
    <d v="2016-01-01T00:00:00"/>
    <s v="TDA"/>
    <n v="31425968"/>
    <s v="NIETO"/>
    <s v="JULIETA"/>
    <n v="0"/>
    <x v="3"/>
    <x v="0"/>
    <s v="BILLONI"/>
    <s v="ENTREGADO"/>
    <d v="2016-02-12T00:00:00"/>
    <x v="3"/>
    <x v="0"/>
    <x v="390"/>
  </r>
  <r>
    <d v="2016-01-01T00:00:00"/>
    <s v="TERRITORIO - BAIGORRIA"/>
    <n v="31437506"/>
    <s v="POZZI"/>
    <s v="ANA LORENA"/>
    <n v="0"/>
    <x v="1"/>
    <x v="1"/>
    <s v="J. GALARZA"/>
    <s v="SIN ENTREGAR"/>
    <d v="2016-02-01T00:00:00"/>
    <x v="1"/>
    <x v="1"/>
    <x v="391"/>
  </r>
  <r>
    <d v="2016-01-01T00:00:00"/>
    <s v="NAC"/>
    <n v="31443026"/>
    <s v="BASPINEIRO"/>
    <s v="CRISTIAN ISMAEL"/>
    <n v="0"/>
    <x v="2"/>
    <x v="2"/>
    <s v="L. CHAIT"/>
    <s v="ENTREGADO"/>
    <d v="2016-02-17T00:00:00"/>
    <x v="2"/>
    <x v="0"/>
    <x v="392"/>
  </r>
  <r>
    <d v="2016-01-01T00:00:00"/>
    <s v="TDA"/>
    <n v="31452373"/>
    <s v="ZIRALDO"/>
    <s v="DIEGO"/>
    <n v="0"/>
    <x v="3"/>
    <x v="0"/>
    <s v="BILLIONI"/>
    <s v="ENTREGADO"/>
    <d v="2016-02-17T00:00:00"/>
    <x v="3"/>
    <x v="0"/>
    <x v="393"/>
  </r>
  <r>
    <d v="2016-01-01T00:00:00"/>
    <s v="INTEGRACION DIGITAL"/>
    <n v="31464790"/>
    <s v="BIAUS IBARBORDE"/>
    <s v="MARIA VIRGINIA"/>
    <n v="0"/>
    <x v="3"/>
    <x v="3"/>
    <s v="INGRID F."/>
    <s v="ENTREGADO"/>
    <d v="2016-02-16T00:00:00"/>
    <x v="7"/>
    <x v="0"/>
    <x v="394"/>
  </r>
  <r>
    <d v="2016-01-01T00:00:00"/>
    <s v="TDA - CONSEJO ASESOR"/>
    <n v="31477505"/>
    <s v="MARCOS"/>
    <s v="EZEQUIEL"/>
    <n v="0"/>
    <x v="3"/>
    <x v="0"/>
    <m/>
    <s v="ENTREGADO"/>
    <s v="SIN FECHA"/>
    <x v="3"/>
    <x v="0"/>
    <x v="395"/>
  </r>
  <r>
    <d v="2016-01-01T00:00:00"/>
    <s v="CUECA"/>
    <n v="31504616"/>
    <s v="VILLAVERDE"/>
    <s v="NADIA GISELA"/>
    <n v="0"/>
    <x v="3"/>
    <x v="4"/>
    <s v="C. LEYES"/>
    <s v="ENTREGADO"/>
    <d v="2016-02-16T00:00:00"/>
    <x v="3"/>
    <x v="0"/>
    <x v="396"/>
  </r>
  <r>
    <d v="2016-01-01T00:00:00"/>
    <s v="TDA - CONSEJO ASESOR"/>
    <n v="31624091"/>
    <s v="VILLEGAS"/>
    <s v="NATALIA"/>
    <n v="0"/>
    <x v="3"/>
    <x v="0"/>
    <m/>
    <s v="ENTREGADO"/>
    <s v="SIN FECHA"/>
    <x v="3"/>
    <x v="0"/>
    <x v="397"/>
  </r>
  <r>
    <d v="2016-01-01T00:00:00"/>
    <s v="TDA"/>
    <n v="31632162"/>
    <s v="MEGALOECONOMOS"/>
    <s v="SOFIA"/>
    <n v="0"/>
    <x v="3"/>
    <x v="0"/>
    <s v="BILLONI"/>
    <s v="ENTREGADO"/>
    <d v="2016-02-12T00:00:00"/>
    <x v="3"/>
    <x v="0"/>
    <x v="398"/>
  </r>
  <r>
    <d v="2016-01-01T00:00:00"/>
    <s v="CCK - IGUALDAD CULTURAL"/>
    <n v="31639626"/>
    <s v="GAVA GONZALEZ"/>
    <s v="MATIAS"/>
    <n v="0"/>
    <x v="4"/>
    <x v="2"/>
    <s v="TUBIO"/>
    <s v="ENTREGADO"/>
    <d v="2016-02-17T00:00:00"/>
    <x v="2"/>
    <x v="0"/>
    <x v="399"/>
  </r>
  <r>
    <d v="2016-01-01T00:00:00"/>
    <s v="TDA - CONSEJO ASESOR"/>
    <n v="31647723"/>
    <s v="BASUALDO"/>
    <s v="FRANCISCO"/>
    <n v="0"/>
    <x v="3"/>
    <x v="0"/>
    <m/>
    <s v="ENTREGADO"/>
    <s v="SIN FECHA"/>
    <x v="3"/>
    <x v="0"/>
    <x v="400"/>
  </r>
  <r>
    <d v="2016-01-01T00:00:00"/>
    <s v="INTEGRACION DIGITAL"/>
    <n v="31662387"/>
    <s v="MAILLO PUENTE"/>
    <s v="LUCIA CONSTANZA"/>
    <n v="0"/>
    <x v="3"/>
    <x v="3"/>
    <s v="INGRID F."/>
    <s v="ENTREGADO"/>
    <d v="2016-02-16T00:00:00"/>
    <x v="7"/>
    <x v="0"/>
    <x v="401"/>
  </r>
  <r>
    <d v="2016-01-01T00:00:00"/>
    <s v="NAC"/>
    <n v="31667951"/>
    <s v="MANGIAFAVE CORUJO"/>
    <s v="JOSÉ ERNESTO"/>
    <n v="0"/>
    <x v="1"/>
    <x v="1"/>
    <m/>
    <s v="SIN ENTREGAR"/>
    <s v="SIN FECHA"/>
    <x v="2"/>
    <x v="1"/>
    <x v="402"/>
  </r>
  <r>
    <d v="2016-01-01T00:00:00"/>
    <s v="INTEGRACION DIGITAL"/>
    <n v="31673603"/>
    <s v="JOULIA"/>
    <s v="JESSICA NOELIA"/>
    <n v="0"/>
    <x v="1"/>
    <x v="1"/>
    <s v="INGRID F."/>
    <s v="SIN ENTREGAR"/>
    <d v="2016-02-16T00:00:00"/>
    <x v="7"/>
    <x v="1"/>
    <x v="403"/>
  </r>
  <r>
    <d v="2016-01-01T00:00:00"/>
    <s v="TERRITORIO - BAIGORRIA"/>
    <n v="31696873"/>
    <s v="WEBER"/>
    <s v="FLORENCIA BELEN"/>
    <n v="0"/>
    <x v="1"/>
    <x v="1"/>
    <s v="J. GALARZA"/>
    <s v="SIN ENTREGAR"/>
    <d v="2016-02-01T00:00:00"/>
    <x v="1"/>
    <x v="1"/>
    <x v="404"/>
  </r>
  <r>
    <d v="2016-01-01T00:00:00"/>
    <s v="NAC"/>
    <n v="31701478"/>
    <s v="NAVARRO"/>
    <s v="FABIÁN ANDRÉS"/>
    <n v="0"/>
    <x v="2"/>
    <x v="2"/>
    <m/>
    <s v="ENTREGADO"/>
    <s v="SIN FECHA"/>
    <x v="2"/>
    <x v="0"/>
    <x v="405"/>
  </r>
  <r>
    <d v="2016-01-01T00:00:00"/>
    <s v="TECNOPOLIS"/>
    <n v="31725315"/>
    <s v="NIEVAS"/>
    <s v="SERGIO ALEJANDRO"/>
    <n v="0"/>
    <x v="0"/>
    <x v="2"/>
    <m/>
    <s v="ENTREGADO"/>
    <d v="2016-02-01T00:00:00"/>
    <x v="2"/>
    <x v="0"/>
    <x v="406"/>
  </r>
  <r>
    <d v="2016-01-01T00:00:00"/>
    <s v="TDA"/>
    <n v="31732531"/>
    <s v="LENTINI"/>
    <s v="DIEGO JOSE ANTONIO"/>
    <n v="0"/>
    <x v="3"/>
    <x v="0"/>
    <s v="BILLONI"/>
    <s v="ENTREGADO"/>
    <d v="2016-02-12T00:00:00"/>
    <x v="3"/>
    <x v="0"/>
    <x v="407"/>
  </r>
  <r>
    <d v="2016-01-01T00:00:00"/>
    <s v="CCK"/>
    <n v="31750976"/>
    <s v="SANCHEZ"/>
    <s v="GABRIEL"/>
    <n v="0"/>
    <x v="1"/>
    <x v="1"/>
    <m/>
    <s v="SIN ENTREGAR"/>
    <d v="2016-02-16T00:00:00"/>
    <x v="0"/>
    <x v="1"/>
    <x v="408"/>
  </r>
  <r>
    <d v="2016-01-01T00:00:00"/>
    <s v="TDA"/>
    <n v="31763661"/>
    <s v="SAIEGH"/>
    <s v="ARIANA"/>
    <n v="0"/>
    <x v="3"/>
    <x v="0"/>
    <s v="BILLONI"/>
    <s v="ENTREGADO"/>
    <d v="2016-02-12T00:00:00"/>
    <x v="3"/>
    <x v="0"/>
    <x v="409"/>
  </r>
  <r>
    <d v="2016-01-01T00:00:00"/>
    <s v="TDA"/>
    <n v="31772426"/>
    <s v="LARROSA"/>
    <s v="FEDERICO"/>
    <n v="0"/>
    <x v="3"/>
    <x v="0"/>
    <s v="BILLONI"/>
    <s v="ENTREGADO"/>
    <d v="2016-02-15T00:00:00"/>
    <x v="3"/>
    <x v="0"/>
    <x v="410"/>
  </r>
  <r>
    <d v="2016-01-01T00:00:00"/>
    <s v="NAC"/>
    <n v="31784907"/>
    <s v="ARROYO"/>
    <s v="MARIO DAMIAN"/>
    <n v="0"/>
    <x v="2"/>
    <x v="2"/>
    <s v="L. CHAIT"/>
    <s v="ENTREGADO"/>
    <d v="2016-02-17T00:00:00"/>
    <x v="2"/>
    <x v="0"/>
    <x v="411"/>
  </r>
  <r>
    <d v="2016-01-01T00:00:00"/>
    <s v="NAC"/>
    <n v="31791545"/>
    <s v="MEDINA"/>
    <s v="LAURA FERNANDA"/>
    <n v="0"/>
    <x v="2"/>
    <x v="2"/>
    <s v="L. CHAIT"/>
    <s v="ENTREGADO"/>
    <d v="2016-02-17T00:00:00"/>
    <x v="2"/>
    <x v="0"/>
    <x v="412"/>
  </r>
  <r>
    <d v="2016-01-01T00:00:00"/>
    <s v="NAC"/>
    <n v="31809930"/>
    <s v="RUIZ BARRENECHEA "/>
    <s v="GASTON"/>
    <n v="0"/>
    <x v="2"/>
    <x v="2"/>
    <s v="L. CHAIT"/>
    <s v="ENTREGADO"/>
    <d v="2016-02-17T00:00:00"/>
    <x v="2"/>
    <x v="0"/>
    <x v="413"/>
  </r>
  <r>
    <d v="2016-01-01T00:00:00"/>
    <s v="NAC"/>
    <n v="31888640"/>
    <s v="PAEZ"/>
    <s v="ESTEBAN DAVID"/>
    <n v="0"/>
    <x v="2"/>
    <x v="2"/>
    <m/>
    <s v="ENTREGADO"/>
    <s v="SIN FECHA"/>
    <x v="2"/>
    <x v="0"/>
    <x v="414"/>
  </r>
  <r>
    <d v="2016-01-01T00:00:00"/>
    <s v="TDA"/>
    <n v="31912459"/>
    <s v="CORIAS IACOVINO"/>
    <s v="ADRIEL ELIAN"/>
    <n v="0"/>
    <x v="3"/>
    <x v="0"/>
    <s v="BILLONI"/>
    <s v="ENTREGADO"/>
    <d v="2016-02-12T00:00:00"/>
    <x v="3"/>
    <x v="0"/>
    <x v="415"/>
  </r>
  <r>
    <d v="2016-01-01T00:00:00"/>
    <s v="CIARDI"/>
    <n v="31915967"/>
    <s v="FORTUNATO"/>
    <s v="JOSE ALBERTO"/>
    <n v="0"/>
    <x v="3"/>
    <x v="2"/>
    <m/>
    <s v="ENTREGADO"/>
    <s v="SIN FECHA"/>
    <x v="3"/>
    <x v="0"/>
    <x v="416"/>
  </r>
  <r>
    <d v="2016-01-01T00:00:00"/>
    <s v="TDA"/>
    <n v="31953814"/>
    <s v="PIETRACCONE"/>
    <s v="MARIANELA"/>
    <n v="0"/>
    <x v="3"/>
    <x v="0"/>
    <s v="BILLIONI"/>
    <s v="ENTREGADO"/>
    <d v="2016-02-17T00:00:00"/>
    <x v="3"/>
    <x v="0"/>
    <x v="417"/>
  </r>
  <r>
    <d v="2016-01-01T00:00:00"/>
    <s v="TDA"/>
    <n v="31982264"/>
    <s v="VARELA"/>
    <s v="PABLO MANUEL"/>
    <n v="0"/>
    <x v="3"/>
    <x v="0"/>
    <s v="BILLONI"/>
    <s v="ENTREGADO"/>
    <d v="2016-02-19T00:00:00"/>
    <x v="3"/>
    <x v="0"/>
    <x v="418"/>
  </r>
  <r>
    <d v="2016-01-01T00:00:00"/>
    <s v="TDA"/>
    <n v="32022652"/>
    <s v="TEVES"/>
    <s v="NANCY"/>
    <n v="0"/>
    <x v="3"/>
    <x v="0"/>
    <s v="BILLONI"/>
    <s v="ENTREGADO"/>
    <d v="2016-02-15T00:00:00"/>
    <x v="3"/>
    <x v="0"/>
    <x v="419"/>
  </r>
  <r>
    <d v="2016-01-01T00:00:00"/>
    <s v="TECNOPOLIS"/>
    <n v="32036474"/>
    <s v="DI RENZO"/>
    <s v="NANCY GABRIELA"/>
    <n v="0"/>
    <x v="0"/>
    <x v="2"/>
    <m/>
    <s v="ENTREGADO"/>
    <d v="2016-02-01T00:00:00"/>
    <x v="0"/>
    <x v="0"/>
    <x v="420"/>
  </r>
  <r>
    <d v="2016-01-01T00:00:00"/>
    <s v="NAC"/>
    <n v="32115883"/>
    <s v="ZAMORA REIMUNDI"/>
    <s v="SEBASTIAN ANTONIO"/>
    <n v="0"/>
    <x v="2"/>
    <x v="2"/>
    <s v="L. CHAIT"/>
    <s v="ENTREGADO"/>
    <d v="2016-02-17T00:00:00"/>
    <x v="2"/>
    <x v="0"/>
    <x v="421"/>
  </r>
  <r>
    <d v="2016-01-01T00:00:00"/>
    <s v="TECNOPOLIS"/>
    <n v="32125095"/>
    <s v="ARANEGA"/>
    <s v="JEREMIAS ALBERTO"/>
    <n v="0"/>
    <x v="0"/>
    <x v="0"/>
    <m/>
    <s v="ENTREGADO"/>
    <d v="2016-02-12T00:00:00"/>
    <x v="0"/>
    <x v="0"/>
    <x v="422"/>
  </r>
  <r>
    <d v="2016-01-01T00:00:00"/>
    <s v="TDA"/>
    <n v="32183953"/>
    <s v="EILETZ"/>
    <s v="CATALINA"/>
    <n v="0"/>
    <x v="3"/>
    <x v="0"/>
    <s v="BILLONI"/>
    <s v="ENTREGADO"/>
    <d v="2016-02-12T00:00:00"/>
    <x v="6"/>
    <x v="0"/>
    <x v="423"/>
  </r>
  <r>
    <d v="2016-01-01T00:00:00"/>
    <s v="TDA"/>
    <n v="32188347"/>
    <s v="ECHEVERRIA"/>
    <s v="LAUTARO"/>
    <n v="0"/>
    <x v="3"/>
    <x v="0"/>
    <s v="BILLONI"/>
    <s v="ENTREGADO"/>
    <d v="2016-02-19T00:00:00"/>
    <x v="3"/>
    <x v="0"/>
    <x v="424"/>
  </r>
  <r>
    <d v="2016-01-01T00:00:00"/>
    <s v="TDA"/>
    <n v="32219975"/>
    <s v="BERENGUA"/>
    <s v="LUCIANO"/>
    <n v="0"/>
    <x v="3"/>
    <x v="0"/>
    <s v="BILLONI"/>
    <s v="ENTREGADO"/>
    <d v="2016-02-12T00:00:00"/>
    <x v="3"/>
    <x v="0"/>
    <x v="425"/>
  </r>
  <r>
    <d v="2016-01-01T00:00:00"/>
    <s v="TDA"/>
    <n v="32224230"/>
    <s v="GOLDEMBERG"/>
    <s v="PAMINA"/>
    <n v="0"/>
    <x v="3"/>
    <x v="0"/>
    <s v="BILLIONI"/>
    <s v="ENTREGADO"/>
    <d v="2016-02-17T00:00:00"/>
    <x v="3"/>
    <x v="0"/>
    <x v="426"/>
  </r>
  <r>
    <d v="2016-01-01T00:00:00"/>
    <s v="TDA"/>
    <n v="32244163"/>
    <s v="BENANTAR"/>
    <s v="FAYÇAL"/>
    <n v="0"/>
    <x v="3"/>
    <x v="0"/>
    <s v="BILLONI"/>
    <s v="ENTREGADO"/>
    <d v="2016-02-12T00:00:00"/>
    <x v="3"/>
    <x v="0"/>
    <x v="427"/>
  </r>
  <r>
    <d v="2016-01-01T00:00:00"/>
    <s v="TDA"/>
    <n v="32262741"/>
    <s v="PARED"/>
    <s v="NATALIA"/>
    <n v="0"/>
    <x v="3"/>
    <x v="0"/>
    <s v="BILLONI"/>
    <s v="ENTREGADO"/>
    <d v="2016-02-15T00:00:00"/>
    <x v="3"/>
    <x v="0"/>
    <x v="428"/>
  </r>
  <r>
    <d v="2016-01-01T00:00:00"/>
    <s v="CIARDI"/>
    <n v="32313961"/>
    <s v="CARRIZO"/>
    <s v="ANA LAURA"/>
    <n v="0"/>
    <x v="3"/>
    <x v="2"/>
    <m/>
    <s v="ENTREGADO"/>
    <s v="SIN FECHA"/>
    <x v="9"/>
    <x v="0"/>
    <x v="429"/>
  </r>
  <r>
    <d v="2016-01-01T00:00:00"/>
    <s v="TDA"/>
    <n v="32321098"/>
    <s v="ARIAS"/>
    <s v="CRISTIAN JAVIER"/>
    <n v="0"/>
    <x v="3"/>
    <x v="0"/>
    <s v="BILLIONI"/>
    <s v="ENTREGADO"/>
    <d v="2016-02-17T00:00:00"/>
    <x v="3"/>
    <x v="0"/>
    <x v="430"/>
  </r>
  <r>
    <d v="2016-01-01T00:00:00"/>
    <s v="NAC"/>
    <n v="32321822"/>
    <s v="DEL FRATE"/>
    <s v="TOMAS"/>
    <n v="0"/>
    <x v="2"/>
    <x v="2"/>
    <s v="L. CHAIT"/>
    <s v="ENTREGADO"/>
    <d v="2016-02-17T00:00:00"/>
    <x v="2"/>
    <x v="0"/>
    <x v="431"/>
  </r>
  <r>
    <d v="2016-01-01T00:00:00"/>
    <s v="TERRITORIO - BAIGORRIA"/>
    <n v="32337217"/>
    <s v="ZIERNOLY"/>
    <s v="CINTIA MARIANA"/>
    <n v="0"/>
    <x v="1"/>
    <x v="1"/>
    <s v="J. GALARZA"/>
    <s v="SIN ENTREGAR"/>
    <d v="2016-02-01T00:00:00"/>
    <x v="2"/>
    <x v="1"/>
    <x v="432"/>
  </r>
  <r>
    <d v="2016-01-01T00:00:00"/>
    <s v="NAC"/>
    <n v="32337614"/>
    <s v="ROCO"/>
    <s v="MARIA CANDELARIA"/>
    <n v="0"/>
    <x v="2"/>
    <x v="2"/>
    <s v="L. CHAIT"/>
    <s v="ENTREGADO"/>
    <d v="2016-02-17T00:00:00"/>
    <x v="2"/>
    <x v="0"/>
    <x v="433"/>
  </r>
  <r>
    <d v="2016-01-01T00:00:00"/>
    <s v="NAC"/>
    <n v="32338937"/>
    <s v="PASCUA"/>
    <s v="ELÍAS"/>
    <n v="0"/>
    <x v="2"/>
    <x v="2"/>
    <m/>
    <s v="ENTREGADO"/>
    <s v="SIN FECHA"/>
    <x v="2"/>
    <x v="0"/>
    <x v="434"/>
  </r>
  <r>
    <d v="2016-01-01T00:00:00"/>
    <s v="CIARDI"/>
    <n v="32346982"/>
    <s v="ARMICHIARI"/>
    <s v="VANINA GABRIELA"/>
    <n v="0"/>
    <x v="3"/>
    <x v="2"/>
    <s v="M. IZAGUIRRE"/>
    <s v="ENTREGADO"/>
    <d v="2016-02-15T00:00:00"/>
    <x v="2"/>
    <x v="0"/>
    <x v="435"/>
  </r>
  <r>
    <d v="2016-01-01T00:00:00"/>
    <s v="TDA"/>
    <n v="32359444"/>
    <s v="MONTES ROJAS"/>
    <s v="MICAELA"/>
    <n v="0"/>
    <x v="3"/>
    <x v="0"/>
    <s v="BILLONI"/>
    <s v="ENTREGADO"/>
    <d v="2016-02-12T00:00:00"/>
    <x v="3"/>
    <x v="0"/>
    <x v="436"/>
  </r>
  <r>
    <d v="2016-01-01T00:00:00"/>
    <s v="INTEGRACION DIGITAL"/>
    <n v="32363995"/>
    <s v="URTENECHE"/>
    <s v="MARIA BELEN"/>
    <n v="0"/>
    <x v="3"/>
    <x v="3"/>
    <s v="INGRID F."/>
    <s v="ENTREGADO"/>
    <d v="2016-02-16T00:00:00"/>
    <x v="7"/>
    <x v="0"/>
    <x v="437"/>
  </r>
  <r>
    <d v="2016-01-01T00:00:00"/>
    <s v="NAC"/>
    <n v="32369272"/>
    <s v="MAMANI"/>
    <s v="VALERIA LILIANA"/>
    <n v="0"/>
    <x v="2"/>
    <x v="2"/>
    <m/>
    <s v="ENTREGADO"/>
    <s v="SIN FECHA"/>
    <x v="2"/>
    <x v="0"/>
    <x v="438"/>
  </r>
  <r>
    <d v="2016-01-01T00:00:00"/>
    <s v="NAC"/>
    <n v="32369302"/>
    <s v="ACOSTA"/>
    <s v="CARLOS FERNANDO"/>
    <n v="0"/>
    <x v="2"/>
    <x v="2"/>
    <m/>
    <s v="ENTREGADO"/>
    <s v="SIN FECHA"/>
    <x v="2"/>
    <x v="0"/>
    <x v="439"/>
  </r>
  <r>
    <d v="2016-01-01T00:00:00"/>
    <s v="NAC"/>
    <n v="32413808"/>
    <s v="BOTTONE"/>
    <s v="MARIA PAULA"/>
    <n v="0"/>
    <x v="2"/>
    <x v="2"/>
    <s v="L. CHAIT"/>
    <s v="ENTREGADO"/>
    <d v="2016-02-17T00:00:00"/>
    <x v="2"/>
    <x v="0"/>
    <x v="440"/>
  </r>
  <r>
    <d v="2016-01-01T00:00:00"/>
    <s v="NAC"/>
    <n v="32429359"/>
    <s v="ALEJANDORO"/>
    <s v="AGUSTIN"/>
    <n v="0"/>
    <x v="2"/>
    <x v="2"/>
    <s v="L. CHAIT"/>
    <s v="ENTREGADO"/>
    <d v="2016-02-17T00:00:00"/>
    <x v="2"/>
    <x v="0"/>
    <x v="441"/>
  </r>
  <r>
    <d v="2016-01-01T00:00:00"/>
    <s v="NAC"/>
    <n v="32470679"/>
    <s v="VARELA"/>
    <s v="VANESA MARIA GRACIELA"/>
    <n v="0"/>
    <x v="2"/>
    <x v="2"/>
    <s v="L. CHAIT"/>
    <s v="ENTREGADO"/>
    <d v="2016-02-17T00:00:00"/>
    <x v="2"/>
    <x v="0"/>
    <x v="442"/>
  </r>
  <r>
    <d v="2016-01-01T00:00:00"/>
    <s v="NAC"/>
    <n v="32476634"/>
    <s v="GAMBA"/>
    <s v="JOEL JOSUE"/>
    <n v="0"/>
    <x v="1"/>
    <x v="1"/>
    <m/>
    <s v="SIN ENTREGAR"/>
    <s v="SIN FECHA"/>
    <x v="2"/>
    <x v="1"/>
    <x v="443"/>
  </r>
  <r>
    <d v="2016-01-01T00:00:00"/>
    <s v="CIARDI"/>
    <n v="32478545"/>
    <s v="MACCHI"/>
    <s v="SEBASTIAN ANDRES"/>
    <n v="0"/>
    <x v="3"/>
    <x v="2"/>
    <s v="M. IZAGUIRRE"/>
    <s v="ENTREGADO"/>
    <d v="2016-02-15T00:00:00"/>
    <x v="2"/>
    <x v="0"/>
    <x v="444"/>
  </r>
  <r>
    <d v="2016-01-01T00:00:00"/>
    <s v="NAC"/>
    <n v="32482019"/>
    <s v="MANZONI"/>
    <s v="PAOLO"/>
    <n v="0"/>
    <x v="2"/>
    <x v="2"/>
    <s v="L. CHAIT"/>
    <s v="ENTREGADO"/>
    <d v="2016-02-17T00:00:00"/>
    <x v="2"/>
    <x v="0"/>
    <x v="445"/>
  </r>
  <r>
    <d v="2016-01-01T00:00:00"/>
    <s v="TDA"/>
    <n v="32498204"/>
    <s v="BESSE"/>
    <s v="YESICA MARIANA"/>
    <n v="0"/>
    <x v="3"/>
    <x v="0"/>
    <s v="BILLONI"/>
    <s v="ENTREGADO"/>
    <d v="2016-02-15T00:00:00"/>
    <x v="3"/>
    <x v="0"/>
    <x v="446"/>
  </r>
  <r>
    <d v="2016-01-01T00:00:00"/>
    <s v="TDA"/>
    <n v="32500963"/>
    <s v="MOLLER JENSEN"/>
    <s v="RAUL IGNACIO"/>
    <n v="0"/>
    <x v="3"/>
    <x v="0"/>
    <s v="BILLONI"/>
    <s v="ENTREGADO"/>
    <d v="2016-02-12T00:00:00"/>
    <x v="3"/>
    <x v="0"/>
    <x v="447"/>
  </r>
  <r>
    <d v="2016-01-01T00:00:00"/>
    <s v="TECNOPOLIS"/>
    <n v="32525350"/>
    <s v="PAZ"/>
    <s v="JUAN FRANCISCO"/>
    <n v="0"/>
    <x v="0"/>
    <x v="2"/>
    <m/>
    <s v="ENTREGADO"/>
    <d v="2016-02-01T00:00:00"/>
    <x v="0"/>
    <x v="0"/>
    <x v="448"/>
  </r>
  <r>
    <d v="2016-01-01T00:00:00"/>
    <s v="NAC"/>
    <n v="32554652"/>
    <s v="CORTES"/>
    <s v="DANIELA GISELE"/>
    <n v="0"/>
    <x v="2"/>
    <x v="2"/>
    <s v="L. CHAIT"/>
    <s v="ENTREGADO"/>
    <d v="2016-02-17T00:00:00"/>
    <x v="2"/>
    <x v="0"/>
    <x v="449"/>
  </r>
  <r>
    <d v="2016-01-01T00:00:00"/>
    <s v="TECNOPOLIS - MANTENIMIENTO"/>
    <n v="32595983"/>
    <s v="GUZMAN "/>
    <s v="MAXIMILIANO JOSUE"/>
    <n v="0"/>
    <x v="1"/>
    <x v="1"/>
    <m/>
    <s v="SIN ENTREGAR"/>
    <s v="SIN FECHA"/>
    <x v="0"/>
    <x v="1"/>
    <x v="450"/>
  </r>
  <r>
    <d v="2016-01-01T00:00:00"/>
    <s v="TDA"/>
    <n v="32603492"/>
    <s v="LAMAS"/>
    <s v="AGUSTIN FELIPE MATEO"/>
    <n v="0"/>
    <x v="3"/>
    <x v="0"/>
    <s v="BILLIONI"/>
    <s v="ENTREGADO"/>
    <d v="2016-02-17T00:00:00"/>
    <x v="3"/>
    <x v="0"/>
    <x v="451"/>
  </r>
  <r>
    <d v="2016-01-01T00:00:00"/>
    <s v="TDA"/>
    <n v="32604139"/>
    <s v="BUSTOS CIUCOLI"/>
    <s v="FERNANDA NATACHA"/>
    <n v="0"/>
    <x v="3"/>
    <x v="0"/>
    <s v="BILLIONI"/>
    <s v="ENTREGADO"/>
    <d v="2016-02-18T00:00:00"/>
    <x v="3"/>
    <x v="0"/>
    <x v="452"/>
  </r>
  <r>
    <d v="2016-01-01T00:00:00"/>
    <s v="MOTA"/>
    <n v="32620168"/>
    <s v="ANGELOZZI "/>
    <s v="MELISA"/>
    <n v="0"/>
    <x v="1"/>
    <x v="1"/>
    <m/>
    <s v="SIN ENTREGAR"/>
    <s v="SIN FECHA"/>
    <x v="8"/>
    <x v="1"/>
    <x v="453"/>
  </r>
  <r>
    <d v="2016-01-01T00:00:00"/>
    <s v="INFORMATICA"/>
    <n v="32636839"/>
    <s v="VICO FRANCIA"/>
    <s v="LUCAS LEONARDO"/>
    <n v="0"/>
    <x v="3"/>
    <x v="5"/>
    <s v="V. TARANTO"/>
    <s v="ENTREGADO"/>
    <d v="2016-02-16T00:00:00"/>
    <x v="1"/>
    <x v="0"/>
    <x v="454"/>
  </r>
  <r>
    <d v="2016-01-01T00:00:00"/>
    <s v="NAC"/>
    <n v="32651567"/>
    <s v="BUTTICE"/>
    <s v="SEBASTIAN ANDRES"/>
    <n v="0"/>
    <x v="2"/>
    <x v="2"/>
    <s v="L. CHAIT"/>
    <s v="ENTREGADO"/>
    <d v="2016-02-17T00:00:00"/>
    <x v="2"/>
    <x v="0"/>
    <x v="455"/>
  </r>
  <r>
    <d v="2016-01-01T00:00:00"/>
    <s v="TDA"/>
    <n v="32690517"/>
    <s v="TEVEZ"/>
    <s v="CAROLINA"/>
    <n v="0"/>
    <x v="3"/>
    <x v="0"/>
    <s v="BILLONI"/>
    <s v="ENTREGADO"/>
    <d v="2016-02-12T00:00:00"/>
    <x v="3"/>
    <x v="0"/>
    <x v="456"/>
  </r>
  <r>
    <d v="2016-01-01T00:00:00"/>
    <s v="NAC"/>
    <n v="32690919"/>
    <s v="ZARECKI"/>
    <s v="FERNANDO ANDRÉS"/>
    <n v="0"/>
    <x v="2"/>
    <x v="2"/>
    <m/>
    <s v="ENTREGADO"/>
    <s v="SIN FECHA"/>
    <x v="2"/>
    <x v="0"/>
    <x v="457"/>
  </r>
  <r>
    <d v="2016-01-01T00:00:00"/>
    <s v="NAC"/>
    <n v="32726378"/>
    <s v="MEINBERG"/>
    <s v="LUIS"/>
    <n v="0"/>
    <x v="2"/>
    <x v="2"/>
    <s v="L. CHAIT"/>
    <s v="ENTREGADO"/>
    <d v="2016-02-17T00:00:00"/>
    <x v="2"/>
    <x v="0"/>
    <x v="458"/>
  </r>
  <r>
    <d v="2016-01-01T00:00:00"/>
    <s v="INTEGRACION DIGITAL"/>
    <n v="32737625"/>
    <s v="LAGO"/>
    <s v="JUAN MANUEL"/>
    <n v="0"/>
    <x v="3"/>
    <x v="3"/>
    <s v="INGRID F."/>
    <s v="ENTREGADO"/>
    <d v="2016-02-16T00:00:00"/>
    <x v="7"/>
    <x v="0"/>
    <x v="459"/>
  </r>
  <r>
    <d v="2016-01-01T00:00:00"/>
    <s v="NAC"/>
    <n v="32804558"/>
    <s v="BRIDOUX MOLLER"/>
    <s v="ALEJANDRO RAFAEL"/>
    <n v="0"/>
    <x v="1"/>
    <x v="1"/>
    <s v="L. CHAIT"/>
    <s v="SIN ENTREGAR"/>
    <d v="2016-02-17T00:00:00"/>
    <x v="2"/>
    <x v="1"/>
    <x v="460"/>
  </r>
  <r>
    <d v="2016-01-01T00:00:00"/>
    <s v="TDA"/>
    <n v="32823856"/>
    <s v="ONS"/>
    <s v="MAXIMILIANO"/>
    <n v="0"/>
    <x v="3"/>
    <x v="0"/>
    <s v="BILLIONI"/>
    <s v="ENTREGADO"/>
    <d v="2016-02-01T00:00:00"/>
    <x v="3"/>
    <x v="0"/>
    <x v="461"/>
  </r>
  <r>
    <d v="2016-01-01T00:00:00"/>
    <s v="TECNOPOLIS"/>
    <n v="32842913"/>
    <s v="MOYA"/>
    <s v="JUAN ABEL"/>
    <n v="0"/>
    <x v="0"/>
    <x v="2"/>
    <m/>
    <s v="ENTREGADO"/>
    <d v="2016-02-01T00:00:00"/>
    <x v="0"/>
    <x v="0"/>
    <x v="462"/>
  </r>
  <r>
    <d v="2016-01-01T00:00:00"/>
    <s v="CCK"/>
    <n v="32850208"/>
    <s v="WULFF"/>
    <s v="ADAN DIEGO"/>
    <n v="0"/>
    <x v="5"/>
    <x v="2"/>
    <s v="TUBIO"/>
    <s v="ENTREGADO"/>
    <d v="2016-02-17T00:00:00"/>
    <x v="5"/>
    <x v="0"/>
    <x v="463"/>
  </r>
  <r>
    <d v="2016-01-01T00:00:00"/>
    <s v="NAC"/>
    <n v="32912777"/>
    <s v="OSUNA"/>
    <s v="JOAQUÍN"/>
    <n v="0"/>
    <x v="1"/>
    <x v="1"/>
    <m/>
    <s v="SIN ENTREGAR"/>
    <s v="SIN FECHA"/>
    <x v="2"/>
    <x v="1"/>
    <x v="464"/>
  </r>
  <r>
    <d v="2016-01-01T00:00:00"/>
    <s v="CIARDI"/>
    <n v="32917469"/>
    <s v="CORREA"/>
    <s v="GUADALUPE"/>
    <n v="0"/>
    <x v="3"/>
    <x v="2"/>
    <s v="M. IZAGUIRRE"/>
    <s v="ENTREGADO"/>
    <d v="2016-02-15T00:00:00"/>
    <x v="2"/>
    <x v="0"/>
    <x v="465"/>
  </r>
  <r>
    <d v="2016-01-01T00:00:00"/>
    <s v="NAC"/>
    <n v="32930681"/>
    <s v="GUZMAN"/>
    <s v="MARIA JOSEFINA"/>
    <n v="0"/>
    <x v="2"/>
    <x v="2"/>
    <s v="L. CHAIT"/>
    <s v="ENTREGADO"/>
    <d v="2016-02-17T00:00:00"/>
    <x v="2"/>
    <x v="0"/>
    <x v="466"/>
  </r>
  <r>
    <d v="2016-01-01T00:00:00"/>
    <s v="NAC"/>
    <n v="32937058"/>
    <s v="CASTILLO"/>
    <s v="ELBA NERIDA"/>
    <n v="0"/>
    <x v="2"/>
    <x v="2"/>
    <s v="L. CHAIT"/>
    <s v="ENTREGADO"/>
    <d v="2016-02-17T00:00:00"/>
    <x v="2"/>
    <x v="0"/>
    <x v="467"/>
  </r>
  <r>
    <d v="2016-01-01T00:00:00"/>
    <s v="TECNOPOLIS"/>
    <n v="32942756"/>
    <s v="SUAREZ"/>
    <s v="VICTOR MAXIMILIANO"/>
    <n v="0"/>
    <x v="0"/>
    <x v="2"/>
    <m/>
    <s v="ENTREGADO"/>
    <d v="2016-02-01T00:00:00"/>
    <x v="0"/>
    <x v="0"/>
    <x v="468"/>
  </r>
  <r>
    <d v="2016-01-01T00:00:00"/>
    <s v="TECNOPOLIS"/>
    <n v="32949122"/>
    <s v="LAMARQUE"/>
    <s v="EUGENIO"/>
    <n v="0"/>
    <x v="0"/>
    <x v="0"/>
    <m/>
    <s v="ENTREGADO"/>
    <d v="2016-02-12T00:00:00"/>
    <x v="0"/>
    <x v="0"/>
    <x v="469"/>
  </r>
  <r>
    <d v="2016-01-01T00:00:00"/>
    <s v="NAC"/>
    <n v="32949503"/>
    <s v="MONTALI"/>
    <s v="GUIDO"/>
    <n v="0"/>
    <x v="2"/>
    <x v="2"/>
    <m/>
    <s v="ENTREGADO"/>
    <s v="SIN FECHA"/>
    <x v="2"/>
    <x v="0"/>
    <x v="470"/>
  </r>
  <r>
    <d v="2016-01-01T00:00:00"/>
    <s v="CIARDI"/>
    <n v="32953703"/>
    <s v="MOLDES"/>
    <s v="ELISABETH YESICA"/>
    <n v="0"/>
    <x v="3"/>
    <x v="2"/>
    <s v="M. IZAGUIRRE"/>
    <s v="ENTREGADO"/>
    <d v="2016-02-15T00:00:00"/>
    <x v="2"/>
    <x v="0"/>
    <x v="471"/>
  </r>
  <r>
    <d v="2016-01-01T00:00:00"/>
    <s v="NAC"/>
    <n v="32982616"/>
    <s v="ALONSO GALVALISI"/>
    <s v="LEANDRO GASTON"/>
    <n v="0"/>
    <x v="2"/>
    <x v="2"/>
    <s v="L. CHAIT"/>
    <s v="ENTREGADO"/>
    <d v="2016-02-17T00:00:00"/>
    <x v="2"/>
    <x v="0"/>
    <x v="472"/>
  </r>
  <r>
    <d v="2016-01-01T00:00:00"/>
    <s v="TECNOPOLIS"/>
    <n v="33001552"/>
    <s v="BOGGIANO PIANA"/>
    <s v="WALTER MARTIN"/>
    <n v="0"/>
    <x v="0"/>
    <x v="0"/>
    <m/>
    <s v="ENTREGADO"/>
    <d v="2016-02-12T00:00:00"/>
    <x v="2"/>
    <x v="0"/>
    <x v="473"/>
  </r>
  <r>
    <d v="2016-01-01T00:00:00"/>
    <s v="NAC"/>
    <n v="33032179"/>
    <s v="ORQUERA VECILE"/>
    <s v="AGUSTINA MONSERRAT"/>
    <n v="0"/>
    <x v="2"/>
    <x v="2"/>
    <s v="L. CHAIT"/>
    <s v="ENTREGADO"/>
    <d v="2016-02-17T00:00:00"/>
    <x v="2"/>
    <x v="0"/>
    <x v="474"/>
  </r>
  <r>
    <d v="2016-01-01T00:00:00"/>
    <s v="INTEGRACION DIGITAL"/>
    <n v="33068748"/>
    <s v="ARAUJO"/>
    <s v="SANTIAGO"/>
    <n v="0"/>
    <x v="3"/>
    <x v="3"/>
    <s v="INGRID F."/>
    <s v="ENTREGADO"/>
    <d v="2016-02-16T00:00:00"/>
    <x v="7"/>
    <x v="0"/>
    <x v="475"/>
  </r>
  <r>
    <d v="2016-01-01T00:00:00"/>
    <s v="TECNOPOLIS"/>
    <n v="33084823"/>
    <s v="MONTENEGRO"/>
    <s v="CARLOS ALBERTO"/>
    <n v="0"/>
    <x v="0"/>
    <x v="2"/>
    <m/>
    <s v="ENTREGADO"/>
    <d v="2016-02-01T00:00:00"/>
    <x v="0"/>
    <x v="0"/>
    <x v="476"/>
  </r>
  <r>
    <d v="2016-01-01T00:00:00"/>
    <s v="NAC"/>
    <n v="33103134"/>
    <s v="SAUCZUK"/>
    <s v="MARTIN PABLO"/>
    <n v="0"/>
    <x v="1"/>
    <x v="1"/>
    <s v="L. CHAIT"/>
    <s v="SIN ENTREGAR"/>
    <d v="2016-02-17T00:00:00"/>
    <x v="2"/>
    <x v="1"/>
    <x v="477"/>
  </r>
  <r>
    <d v="2016-01-01T00:00:00"/>
    <s v="TDA"/>
    <n v="33154729"/>
    <s v="SARAZOLA"/>
    <s v="LEANDRO"/>
    <n v="0"/>
    <x v="3"/>
    <x v="0"/>
    <s v="BILLIONI"/>
    <s v="ENTREGADO"/>
    <d v="2016-02-17T00:00:00"/>
    <x v="3"/>
    <x v="0"/>
    <x v="478"/>
  </r>
  <r>
    <d v="2016-01-01T00:00:00"/>
    <s v="NAC"/>
    <n v="33173496"/>
    <s v="ORTIZ"/>
    <s v="ELIANA"/>
    <n v="0"/>
    <x v="2"/>
    <x v="2"/>
    <s v="L. CHAIT"/>
    <s v="ENTREGADO"/>
    <d v="2016-02-17T00:00:00"/>
    <x v="2"/>
    <x v="0"/>
    <x v="479"/>
  </r>
  <r>
    <d v="2016-01-01T00:00:00"/>
    <s v="TECNOPOLIS"/>
    <n v="33205074"/>
    <s v="ALVAREZ"/>
    <s v="MARIA PAZ"/>
    <n v="0"/>
    <x v="0"/>
    <x v="3"/>
    <m/>
    <s v="ENTREGADO"/>
    <d v="2016-02-15T00:00:00"/>
    <x v="0"/>
    <x v="0"/>
    <x v="480"/>
  </r>
  <r>
    <d v="2016-01-01T00:00:00"/>
    <s v="NAC"/>
    <n v="33214039"/>
    <s v="GODOY"/>
    <s v="CLAUDIO ROLANDO"/>
    <n v="0"/>
    <x v="2"/>
    <x v="2"/>
    <s v="L. CHAIT"/>
    <s v="ENTREGADO"/>
    <d v="2016-02-17T00:00:00"/>
    <x v="2"/>
    <x v="0"/>
    <x v="481"/>
  </r>
  <r>
    <d v="2016-01-01T00:00:00"/>
    <s v="TDA - CONSEJO ASESOR"/>
    <n v="33220920"/>
    <s v="TRONCOSO"/>
    <s v="SAMANTA EVELYN"/>
    <n v="0"/>
    <x v="3"/>
    <x v="0"/>
    <m/>
    <s v="ENTREGADO"/>
    <s v="SIN FECHA"/>
    <x v="3"/>
    <x v="0"/>
    <x v="482"/>
  </r>
  <r>
    <d v="2016-01-01T00:00:00"/>
    <s v="NAC"/>
    <n v="33249610"/>
    <s v="BUSTAMANTE ARIAS"/>
    <s v="FLORENCIA INES"/>
    <n v="0"/>
    <x v="2"/>
    <x v="2"/>
    <s v="L. CHAIT"/>
    <s v="ENTREGADO"/>
    <d v="2016-02-17T00:00:00"/>
    <x v="2"/>
    <x v="0"/>
    <x v="483"/>
  </r>
  <r>
    <d v="2016-01-01T00:00:00"/>
    <s v="INTEGRACION DIGITAL"/>
    <n v="33257824"/>
    <s v="VICTORIANO"/>
    <s v="MAITEN"/>
    <n v="0"/>
    <x v="3"/>
    <x v="3"/>
    <s v="INGRID F."/>
    <s v="ENTREGADO"/>
    <d v="2016-02-16T00:00:00"/>
    <x v="7"/>
    <x v="0"/>
    <x v="484"/>
  </r>
  <r>
    <d v="2016-01-01T00:00:00"/>
    <s v="TERRITORIO - BAIGORRIA"/>
    <n v="33272765"/>
    <s v="CAVALIERI"/>
    <s v="LAURA"/>
    <n v="0"/>
    <x v="1"/>
    <x v="1"/>
    <s v="J. GALARZA"/>
    <s v="SIN ENTREGAR"/>
    <d v="2016-02-01T00:00:00"/>
    <x v="1"/>
    <x v="1"/>
    <x v="485"/>
  </r>
  <r>
    <d v="2016-01-01T00:00:00"/>
    <s v="CIARDI"/>
    <n v="33300296"/>
    <s v="DIAS"/>
    <s v="VIRGINIA"/>
    <n v="0"/>
    <x v="3"/>
    <x v="2"/>
    <s v="M. IZAGUIRRE"/>
    <s v="ENTREGADO"/>
    <d v="2016-02-15T00:00:00"/>
    <x v="9"/>
    <x v="0"/>
    <x v="486"/>
  </r>
  <r>
    <d v="2016-01-01T00:00:00"/>
    <s v="NAC"/>
    <n v="33304937"/>
    <s v="ALTAMIRANO"/>
    <s v="FACUNDO NAHUEL"/>
    <n v="0"/>
    <x v="2"/>
    <x v="2"/>
    <s v="L. CHAIT"/>
    <s v="ENTREGADO"/>
    <d v="2016-02-17T00:00:00"/>
    <x v="2"/>
    <x v="0"/>
    <x v="487"/>
  </r>
  <r>
    <d v="2016-01-01T00:00:00"/>
    <s v="TDA"/>
    <n v="33305513"/>
    <s v="CASADO"/>
    <s v="MARIANO"/>
    <n v="0"/>
    <x v="3"/>
    <x v="0"/>
    <s v="BILLONI"/>
    <s v="ENTREGADO"/>
    <d v="2016-02-22T00:00:00"/>
    <x v="3"/>
    <x v="0"/>
    <x v="488"/>
  </r>
  <r>
    <d v="2016-01-01T00:00:00"/>
    <s v="NAC"/>
    <n v="33310007"/>
    <s v="QUIROZ"/>
    <s v="JOAQUIN ALBERTO"/>
    <n v="0"/>
    <x v="2"/>
    <x v="2"/>
    <s v="L. CHAIT"/>
    <s v="ENTREGADO"/>
    <d v="2016-02-17T00:00:00"/>
    <x v="2"/>
    <x v="0"/>
    <x v="489"/>
  </r>
  <r>
    <d v="2016-01-01T00:00:00"/>
    <s v="NAC"/>
    <n v="33317869"/>
    <s v="CABRERA"/>
    <s v="VICTOR ANDRES"/>
    <n v="0"/>
    <x v="2"/>
    <x v="2"/>
    <s v="L. CHAIT"/>
    <s v="ENTREGADO"/>
    <d v="2016-02-17T00:00:00"/>
    <x v="2"/>
    <x v="0"/>
    <x v="490"/>
  </r>
  <r>
    <d v="2016-01-01T00:00:00"/>
    <s v="TERRITORIO - BAIGORRIA"/>
    <n v="33416483"/>
    <s v="JAIMERENA"/>
    <s v="ELIANA SOLEDAD"/>
    <n v="0"/>
    <x v="1"/>
    <x v="1"/>
    <s v="J. GALARZA"/>
    <s v="SIN ENTREGAR"/>
    <d v="2016-02-01T00:00:00"/>
    <x v="1"/>
    <x v="1"/>
    <x v="491"/>
  </r>
  <r>
    <d v="2016-01-01T00:00:00"/>
    <s v="INTEGRACION DIGITAL"/>
    <n v="33426826"/>
    <s v="ARROYO GALACE"/>
    <s v="GISELA MAGALI"/>
    <n v="0"/>
    <x v="3"/>
    <x v="3"/>
    <s v="INGRID F."/>
    <s v="ENTREGADO"/>
    <d v="2016-02-16T00:00:00"/>
    <x v="7"/>
    <x v="0"/>
    <x v="492"/>
  </r>
  <r>
    <d v="2016-01-01T00:00:00"/>
    <s v="TDA"/>
    <n v="33443159"/>
    <s v="RAMON BADIA"/>
    <s v="JAZMIN"/>
    <n v="0"/>
    <x v="3"/>
    <x v="0"/>
    <s v="BILLONI"/>
    <s v="ENTREGADO"/>
    <d v="2016-02-12T00:00:00"/>
    <x v="3"/>
    <x v="0"/>
    <x v="493"/>
  </r>
  <r>
    <d v="2016-01-01T00:00:00"/>
    <s v="NAC"/>
    <n v="33457749"/>
    <s v="FRAIMAN"/>
    <s v="FERNANDO MARTIN"/>
    <n v="0"/>
    <x v="2"/>
    <x v="2"/>
    <s v="L. CHAIT"/>
    <s v="ENTREGADO"/>
    <d v="2016-02-17T00:00:00"/>
    <x v="2"/>
    <x v="0"/>
    <x v="494"/>
  </r>
  <r>
    <d v="2016-01-01T00:00:00"/>
    <s v="NAC"/>
    <n v="33464630"/>
    <s v="AEDO"/>
    <s v="SARA INÉS"/>
    <n v="0"/>
    <x v="1"/>
    <x v="1"/>
    <m/>
    <s v="SIN ENTREGAR"/>
    <s v="SIN FECHA"/>
    <x v="2"/>
    <x v="1"/>
    <x v="495"/>
  </r>
  <r>
    <d v="2016-01-01T00:00:00"/>
    <s v="NAC"/>
    <n v="33468147"/>
    <s v="ZAMORA ROUDE"/>
    <s v="GERVASIO OMAR"/>
    <n v="0"/>
    <x v="2"/>
    <x v="2"/>
    <s v="L. CHAIT"/>
    <s v="ENTREGADO"/>
    <d v="2016-02-17T00:00:00"/>
    <x v="2"/>
    <x v="0"/>
    <x v="496"/>
  </r>
  <r>
    <d v="2016-01-01T00:00:00"/>
    <s v="TDA"/>
    <n v="33486041"/>
    <s v="OLIVA"/>
    <s v="MARTIN"/>
    <n v="0"/>
    <x v="3"/>
    <x v="0"/>
    <s v="BILLONI"/>
    <s v="ENTREGADO"/>
    <d v="2016-02-12T00:00:00"/>
    <x v="3"/>
    <x v="0"/>
    <x v="497"/>
  </r>
  <r>
    <d v="2016-01-01T00:00:00"/>
    <s v="TDA"/>
    <n v="33498759"/>
    <s v="FEIS"/>
    <s v="MARA"/>
    <n v="0"/>
    <x v="3"/>
    <x v="0"/>
    <s v="BILLONI"/>
    <s v="ENTREGADO"/>
    <d v="2016-02-12T00:00:00"/>
    <x v="3"/>
    <x v="0"/>
    <x v="498"/>
  </r>
  <r>
    <d v="2016-01-01T00:00:00"/>
    <s v="CUECA"/>
    <n v="33507011"/>
    <s v="ALBERIO"/>
    <s v="RODRIGO JOSE"/>
    <n v="0"/>
    <x v="3"/>
    <x v="4"/>
    <s v="C. LEYES"/>
    <s v="ENTREGADO"/>
    <d v="2016-02-16T00:00:00"/>
    <x v="3"/>
    <x v="0"/>
    <x v="499"/>
  </r>
  <r>
    <d v="2016-01-01T00:00:00"/>
    <s v="NAC"/>
    <n v="33512732"/>
    <s v="MACHUCA"/>
    <s v="ROXANA SOLEDAD"/>
    <n v="0"/>
    <x v="2"/>
    <x v="2"/>
    <s v="L. CHAIT"/>
    <s v="ENTREGADO"/>
    <d v="2016-02-17T00:00:00"/>
    <x v="2"/>
    <x v="0"/>
    <x v="500"/>
  </r>
  <r>
    <d v="2016-01-01T00:00:00"/>
    <s v="INTEGRACION DIGITAL"/>
    <n v="33516093"/>
    <s v="ZABOTKINE"/>
    <s v="SOFIA"/>
    <n v="0"/>
    <x v="3"/>
    <x v="3"/>
    <s v="INGRID F."/>
    <s v="ENTREGADO"/>
    <d v="2016-02-16T00:00:00"/>
    <x v="7"/>
    <x v="0"/>
    <x v="501"/>
  </r>
  <r>
    <d v="2016-01-01T00:00:00"/>
    <s v="TERRITORIO - BAIGORRIA"/>
    <n v="33571983"/>
    <s v="MARTINELLI"/>
    <s v="LUCAS MATIAS"/>
    <n v="0"/>
    <x v="1"/>
    <x v="1"/>
    <s v="J. GALARZA"/>
    <s v="SIN ENTREGAR"/>
    <d v="2016-02-01T00:00:00"/>
    <x v="7"/>
    <x v="1"/>
    <x v="502"/>
  </r>
  <r>
    <d v="2016-01-01T00:00:00"/>
    <s v="CIARDI"/>
    <n v="33575880"/>
    <s v="TORELLO"/>
    <s v="PATRICIO NICOLAS"/>
    <n v="0"/>
    <x v="3"/>
    <x v="2"/>
    <s v="M. IZAGUIRRE"/>
    <s v="ENTREGADO"/>
    <d v="2016-02-15T00:00:00"/>
    <x v="7"/>
    <x v="0"/>
    <x v="503"/>
  </r>
  <r>
    <d v="2016-01-01T00:00:00"/>
    <s v="TDA"/>
    <n v="33605569"/>
    <s v="CACCIOLA"/>
    <s v="TOMAS"/>
    <n v="0"/>
    <x v="3"/>
    <x v="0"/>
    <s v="BILLIONI"/>
    <s v="ENTREGADO"/>
    <d v="2016-02-18T00:00:00"/>
    <x v="3"/>
    <x v="0"/>
    <x v="504"/>
  </r>
  <r>
    <d v="2016-01-01T00:00:00"/>
    <s v="NAC"/>
    <n v="33623886"/>
    <s v="LOBO"/>
    <s v="FRANCO EDUARDO"/>
    <n v="0"/>
    <x v="2"/>
    <x v="2"/>
    <s v="L. CHAIT"/>
    <s v="ENTREGADO"/>
    <d v="2016-02-17T00:00:00"/>
    <x v="2"/>
    <x v="0"/>
    <x v="505"/>
  </r>
  <r>
    <d v="2016-01-01T00:00:00"/>
    <s v="TDA"/>
    <n v="33626355"/>
    <s v="UASSOUF GURMAN"/>
    <s v="GABRIELA"/>
    <n v="0"/>
    <x v="3"/>
    <x v="0"/>
    <s v="BILLONI"/>
    <s v="ENTREGADO"/>
    <d v="2016-02-12T00:00:00"/>
    <x v="3"/>
    <x v="0"/>
    <x v="506"/>
  </r>
  <r>
    <d v="2016-01-01T00:00:00"/>
    <s v="INTEGRACION DIGITAL"/>
    <n v="33642105"/>
    <s v="CASTRO"/>
    <s v="JOAQUIN"/>
    <n v="0"/>
    <x v="3"/>
    <x v="3"/>
    <s v="INGRID F."/>
    <s v="ENTREGADO"/>
    <d v="2016-02-16T00:00:00"/>
    <x v="3"/>
    <x v="0"/>
    <x v="507"/>
  </r>
  <r>
    <d v="2016-01-01T00:00:00"/>
    <s v="TDA"/>
    <n v="33700374"/>
    <s v="GOMEZ FERNANDEZ"/>
    <s v="ANDREA GISEL"/>
    <n v="0"/>
    <x v="3"/>
    <x v="0"/>
    <s v="BILLONI"/>
    <s v="ENTREGADO"/>
    <d v="2016-02-12T00:00:00"/>
    <x v="3"/>
    <x v="0"/>
    <x v="508"/>
  </r>
  <r>
    <d v="2016-01-01T00:00:00"/>
    <s v="TECNOPOLIS - COMUNICACIÓN"/>
    <n v="33711011"/>
    <s v="DERQUIORKIAN ARTEAGA"/>
    <s v="JULIAN PABLO"/>
    <n v="0"/>
    <x v="1"/>
    <x v="1"/>
    <m/>
    <s v="SIN ENTREGAR"/>
    <s v="SIN FECHA"/>
    <x v="0"/>
    <x v="1"/>
    <x v="509"/>
  </r>
  <r>
    <d v="2016-01-01T00:00:00"/>
    <s v="NAC"/>
    <n v="33719767"/>
    <s v="ROBLEDO"/>
    <s v="MARIANELA"/>
    <n v="0"/>
    <x v="2"/>
    <x v="2"/>
    <m/>
    <s v="ENTREGADO"/>
    <s v="SIN FECHA"/>
    <x v="2"/>
    <x v="0"/>
    <x v="510"/>
  </r>
  <r>
    <d v="2016-01-01T00:00:00"/>
    <s v="TERRITORIO - BAIGORRIA"/>
    <n v="33726276"/>
    <s v="ANGELINI"/>
    <s v="CARINA MIRIAN"/>
    <n v="0"/>
    <x v="1"/>
    <x v="1"/>
    <s v="J. GALARZA"/>
    <s v="SIN ENTREGAR"/>
    <d v="2016-02-01T00:00:00"/>
    <x v="1"/>
    <x v="1"/>
    <x v="511"/>
  </r>
  <r>
    <d v="2016-01-01T00:00:00"/>
    <s v="NAC"/>
    <n v="33758226"/>
    <s v="MAMANI"/>
    <s v="JUAN ANTONIO"/>
    <n v="0"/>
    <x v="2"/>
    <x v="2"/>
    <s v="L. CHAIT"/>
    <s v="ENTREGADO"/>
    <d v="2016-02-17T00:00:00"/>
    <x v="2"/>
    <x v="0"/>
    <x v="512"/>
  </r>
  <r>
    <d v="2016-01-01T00:00:00"/>
    <s v="CCK - MESA ENTRADA"/>
    <n v="33780682"/>
    <s v="GARCIA"/>
    <s v="SANTIAGO ANDRES"/>
    <n v="0"/>
    <x v="4"/>
    <x v="2"/>
    <s v="ORLANDO"/>
    <s v="ENTREGADO"/>
    <d v="2016-02-17T00:00:00"/>
    <x v="8"/>
    <x v="0"/>
    <x v="513"/>
  </r>
  <r>
    <d v="2016-01-01T00:00:00"/>
    <s v="TDA"/>
    <n v="33792938"/>
    <s v="MONOCHIO"/>
    <s v="GINO"/>
    <n v="0"/>
    <x v="3"/>
    <x v="0"/>
    <s v="BILLONI"/>
    <s v="ENTREGADO"/>
    <d v="2016-02-11T00:00:00"/>
    <x v="3"/>
    <x v="0"/>
    <x v="514"/>
  </r>
  <r>
    <d v="2016-01-01T00:00:00"/>
    <s v="NAC"/>
    <n v="33819528"/>
    <s v="GOSNE"/>
    <s v="YUBRAN DAVID"/>
    <n v="0"/>
    <x v="2"/>
    <x v="2"/>
    <s v="L. CHAIT"/>
    <s v="ENTREGADO"/>
    <d v="2016-02-17T00:00:00"/>
    <x v="2"/>
    <x v="0"/>
    <x v="515"/>
  </r>
  <r>
    <d v="2016-01-01T00:00:00"/>
    <s v="TDA"/>
    <n v="33862207"/>
    <s v="AIESI"/>
    <s v="JUAN ANGEL"/>
    <n v="0"/>
    <x v="3"/>
    <x v="0"/>
    <s v="BILLONI"/>
    <s v="ENTREGADO"/>
    <d v="2016-02-12T00:00:00"/>
    <x v="3"/>
    <x v="0"/>
    <x v="516"/>
  </r>
  <r>
    <d v="2016-01-01T00:00:00"/>
    <s v="NAC"/>
    <n v="33867010"/>
    <s v="GARGIULO"/>
    <s v="XOANA GABRIELA"/>
    <n v="0"/>
    <x v="2"/>
    <x v="2"/>
    <s v="L. CHAIT"/>
    <s v="ENTREGADO"/>
    <d v="2016-02-17T00:00:00"/>
    <x v="2"/>
    <x v="0"/>
    <x v="517"/>
  </r>
  <r>
    <d v="2016-01-01T00:00:00"/>
    <s v="NAC"/>
    <n v="33879639"/>
    <s v="BARRERA"/>
    <s v="JOSÉ LUIS"/>
    <n v="0"/>
    <x v="2"/>
    <x v="2"/>
    <m/>
    <s v="ENTREGADO"/>
    <s v="SIN FECHA"/>
    <x v="2"/>
    <x v="0"/>
    <x v="518"/>
  </r>
  <r>
    <d v="2016-01-01T00:00:00"/>
    <s v="NAC"/>
    <n v="33901133"/>
    <s v="ARREGUI"/>
    <s v="JULIA NOEMI"/>
    <n v="0"/>
    <x v="2"/>
    <x v="2"/>
    <s v="L. CHAIT"/>
    <s v="ENTREGADO"/>
    <d v="2016-02-17T00:00:00"/>
    <x v="2"/>
    <x v="0"/>
    <x v="519"/>
  </r>
  <r>
    <d v="2016-01-01T00:00:00"/>
    <s v="NAC"/>
    <n v="33918031"/>
    <s v="CASTRO LANGENBACH"/>
    <s v="ROBINSON ALBERTO"/>
    <n v="0"/>
    <x v="6"/>
    <x v="2"/>
    <s v="L. CHAIT"/>
    <s v="ENTREGADO"/>
    <d v="2016-02-17T00:00:00"/>
    <x v="2"/>
    <x v="2"/>
    <x v="520"/>
  </r>
  <r>
    <d v="2016-01-01T00:00:00"/>
    <s v="NAC"/>
    <n v="33918405"/>
    <s v="CALFULEO"/>
    <s v="JESÚS ISMAEL ERNESTO"/>
    <n v="0"/>
    <x v="2"/>
    <x v="2"/>
    <m/>
    <s v="ENTREGADO"/>
    <s v="SIN FECHA"/>
    <x v="2"/>
    <x v="0"/>
    <x v="521"/>
  </r>
  <r>
    <d v="2016-01-01T00:00:00"/>
    <s v="CCK"/>
    <n v="33935152"/>
    <s v="DELLA VECCHIA"/>
    <s v="TOMAS"/>
    <n v="0"/>
    <x v="1"/>
    <x v="1"/>
    <m/>
    <s v="SIN ENTREGAR"/>
    <d v="2016-02-01T00:00:00"/>
    <x v="4"/>
    <x v="1"/>
    <x v="522"/>
  </r>
  <r>
    <d v="2016-01-01T00:00:00"/>
    <s v="NAC"/>
    <n v="33971061"/>
    <s v="OSORES"/>
    <s v="HORACIO GERMAN"/>
    <n v="0"/>
    <x v="6"/>
    <x v="2"/>
    <s v="L. CHAIT"/>
    <s v="ENTREGADO"/>
    <d v="2016-02-01T00:00:00"/>
    <x v="12"/>
    <x v="2"/>
    <x v="523"/>
  </r>
  <r>
    <d v="2016-01-01T00:00:00"/>
    <s v="TDA - CONSEJO ASESOR"/>
    <n v="34001226"/>
    <s v="LEONE"/>
    <s v="AGOSTINA LUCIA"/>
    <n v="0"/>
    <x v="3"/>
    <x v="0"/>
    <m/>
    <s v="ENTREGADO"/>
    <s v="SIN FECHA"/>
    <x v="3"/>
    <x v="0"/>
    <x v="524"/>
  </r>
  <r>
    <d v="2016-01-01T00:00:00"/>
    <s v="INTEGRACION DIGITAL"/>
    <n v="34005770"/>
    <s v="D'AMBRA"/>
    <s v="GUADALUPE"/>
    <n v="0"/>
    <x v="3"/>
    <x v="3"/>
    <s v="INGRID F."/>
    <s v="ENTREGADO"/>
    <d v="2016-02-16T00:00:00"/>
    <x v="7"/>
    <x v="0"/>
    <x v="525"/>
  </r>
  <r>
    <d v="2016-01-01T00:00:00"/>
    <s v="CCK"/>
    <n v="34019229"/>
    <s v="VARGAS "/>
    <s v="NANCY PATRICIA"/>
    <n v="0"/>
    <x v="5"/>
    <x v="0"/>
    <m/>
    <s v="ENTREGADO"/>
    <s v="SIN FECHA"/>
    <x v="4"/>
    <x v="0"/>
    <x v="526"/>
  </r>
  <r>
    <d v="2016-01-01T00:00:00"/>
    <s v="TECNOPOLIS"/>
    <n v="34021961"/>
    <s v="DAVIS"/>
    <s v="JESICA EVELYN"/>
    <n v="0"/>
    <x v="0"/>
    <x v="4"/>
    <m/>
    <s v="ENTREGADO"/>
    <d v="2016-02-01T00:00:00"/>
    <x v="0"/>
    <x v="0"/>
    <x v="527"/>
  </r>
  <r>
    <d v="2016-01-01T00:00:00"/>
    <s v="TECNOPOLIS"/>
    <n v="34114414"/>
    <s v="SALVO ROMAN ROSS"/>
    <s v="JONATHAN"/>
    <n v="0"/>
    <x v="0"/>
    <x v="2"/>
    <m/>
    <s v="ENTREGADO"/>
    <d v="2016-02-01T00:00:00"/>
    <x v="0"/>
    <x v="0"/>
    <x v="528"/>
  </r>
  <r>
    <d v="2016-01-01T00:00:00"/>
    <s v="TDA"/>
    <n v="34137132"/>
    <s v="BURSZTYN"/>
    <s v="ANDRES"/>
    <n v="0"/>
    <x v="3"/>
    <x v="0"/>
    <s v="BILLONI"/>
    <s v="ENTREGADO"/>
    <d v="2016-02-11T00:00:00"/>
    <x v="3"/>
    <x v="0"/>
    <x v="529"/>
  </r>
  <r>
    <d v="2016-01-01T00:00:00"/>
    <s v="NAC"/>
    <n v="34140499"/>
    <s v="BRITES"/>
    <s v="PEDRO ARIEL"/>
    <n v="0"/>
    <x v="2"/>
    <x v="2"/>
    <s v="L. CHAIT"/>
    <s v="ENTREGADO"/>
    <d v="2016-02-17T00:00:00"/>
    <x v="2"/>
    <x v="0"/>
    <x v="530"/>
  </r>
  <r>
    <d v="2016-01-01T00:00:00"/>
    <s v="TDA"/>
    <n v="34146409"/>
    <s v="FRIEDENBACH"/>
    <s v="MARTIN"/>
    <n v="0"/>
    <x v="3"/>
    <x v="0"/>
    <s v="BILLONI"/>
    <s v="ENTREGADO"/>
    <d v="2016-02-12T00:00:00"/>
    <x v="3"/>
    <x v="0"/>
    <x v="531"/>
  </r>
  <r>
    <d v="2016-01-01T00:00:00"/>
    <s v="CUECA"/>
    <n v="34152802"/>
    <s v="FELIPPELLI"/>
    <s v="LAURA CECILIA"/>
    <n v="0"/>
    <x v="3"/>
    <x v="4"/>
    <s v="C. LEYES"/>
    <s v="ENTREGADO"/>
    <d v="2016-02-16T00:00:00"/>
    <x v="3"/>
    <x v="0"/>
    <x v="532"/>
  </r>
  <r>
    <d v="2016-01-01T00:00:00"/>
    <s v="NAC"/>
    <n v="34183520"/>
    <s v="BARCONTE"/>
    <s v="EDUARDO DANIEL"/>
    <n v="0"/>
    <x v="2"/>
    <x v="2"/>
    <s v="L. CHAIT"/>
    <s v="ENTREGADO"/>
    <d v="2016-02-17T00:00:00"/>
    <x v="2"/>
    <x v="0"/>
    <x v="533"/>
  </r>
  <r>
    <d v="2016-01-01T00:00:00"/>
    <s v="NAC"/>
    <n v="34207975"/>
    <s v="SOLARI"/>
    <s v="DIEGO ABEL"/>
    <n v="0"/>
    <x v="2"/>
    <x v="2"/>
    <m/>
    <s v="ENTREGADO"/>
    <s v="SIN FECHA"/>
    <x v="2"/>
    <x v="0"/>
    <x v="534"/>
  </r>
  <r>
    <d v="2016-01-01T00:00:00"/>
    <s v="TECNOPOLIS"/>
    <n v="34217821"/>
    <s v="FERRO"/>
    <s v="ITALO LUCIANO"/>
    <n v="0"/>
    <x v="0"/>
    <x v="3"/>
    <m/>
    <s v="ENTREGADO"/>
    <d v="2016-02-15T00:00:00"/>
    <x v="13"/>
    <x v="0"/>
    <x v="535"/>
  </r>
  <r>
    <d v="2016-01-01T00:00:00"/>
    <s v="TECNOPOLIS"/>
    <n v="34265852"/>
    <s v="WILCHEN"/>
    <s v="MARCELO MARTIN"/>
    <n v="0"/>
    <x v="0"/>
    <x v="2"/>
    <m/>
    <s v="ENTREGADO"/>
    <d v="2016-02-01T00:00:00"/>
    <x v="0"/>
    <x v="0"/>
    <x v="536"/>
  </r>
  <r>
    <d v="2016-01-01T00:00:00"/>
    <s v="CIARDI"/>
    <n v="34270337"/>
    <s v="ARMENDARES"/>
    <s v="CRISTIAN EZEQUIEL"/>
    <n v="0"/>
    <x v="3"/>
    <x v="2"/>
    <s v="M. IZAGUIRRE"/>
    <s v="ENTREGADO"/>
    <d v="2016-02-15T00:00:00"/>
    <x v="0"/>
    <x v="0"/>
    <x v="537"/>
  </r>
  <r>
    <d v="2016-01-01T00:00:00"/>
    <s v="TDA"/>
    <n v="34295103"/>
    <s v="ALVAREZ"/>
    <s v="AGUSTIN"/>
    <n v="0"/>
    <x v="3"/>
    <x v="0"/>
    <s v="BILLONI"/>
    <s v="ENTREGADO"/>
    <d v="2016-02-19T00:00:00"/>
    <x v="3"/>
    <x v="0"/>
    <x v="538"/>
  </r>
  <r>
    <d v="2016-01-01T00:00:00"/>
    <s v="NAC"/>
    <n v="34315660"/>
    <s v="TORRES GONZALEZ"/>
    <s v="MARCELA"/>
    <n v="0"/>
    <x v="2"/>
    <x v="2"/>
    <m/>
    <s v="ENTREGADO"/>
    <s v="SIN FECHA"/>
    <x v="2"/>
    <x v="0"/>
    <x v="539"/>
  </r>
  <r>
    <d v="2016-01-01T00:00:00"/>
    <s v="NAC"/>
    <n v="34323103"/>
    <s v="DEL ARCO"/>
    <s v="HECTOR MARCELO"/>
    <n v="0"/>
    <x v="2"/>
    <x v="2"/>
    <s v="L. CHAIT"/>
    <s v="ENTREGADO"/>
    <d v="2016-02-17T00:00:00"/>
    <x v="2"/>
    <x v="0"/>
    <x v="540"/>
  </r>
  <r>
    <d v="2016-01-01T00:00:00"/>
    <s v="TECNOPOLIS"/>
    <n v="34334182"/>
    <s v="BARRAZA"/>
    <s v="MARCELO"/>
    <n v="0"/>
    <x v="0"/>
    <x v="2"/>
    <m/>
    <s v="ENTREGADO"/>
    <d v="2016-02-01T00:00:00"/>
    <x v="0"/>
    <x v="0"/>
    <x v="541"/>
  </r>
  <r>
    <d v="2016-01-01T00:00:00"/>
    <s v="NAC"/>
    <n v="34347197"/>
    <s v="TARRE"/>
    <s v="ALAN RODRIGO"/>
    <n v="0"/>
    <x v="2"/>
    <x v="2"/>
    <s v="L. CHAIT"/>
    <s v="ENTREGADO"/>
    <d v="2016-02-17T00:00:00"/>
    <x v="2"/>
    <x v="0"/>
    <x v="542"/>
  </r>
  <r>
    <d v="2016-01-01T00:00:00"/>
    <s v="CCK"/>
    <n v="34358386"/>
    <s v="CAGNOLA"/>
    <s v="LETICIA CONSTANZA"/>
    <n v="0"/>
    <x v="1"/>
    <x v="1"/>
    <m/>
    <s v="SIN ENTREGAR"/>
    <d v="2016-02-01T00:00:00"/>
    <x v="4"/>
    <x v="1"/>
    <x v="543"/>
  </r>
  <r>
    <d v="2016-01-01T00:00:00"/>
    <s v="TECNOPOLIS"/>
    <n v="34363932"/>
    <s v="ENCIZO"/>
    <s v="CRISTIAN RAMON"/>
    <n v="0"/>
    <x v="0"/>
    <x v="2"/>
    <m/>
    <s v="ENTREGADO"/>
    <d v="2016-02-01T00:00:00"/>
    <x v="0"/>
    <x v="0"/>
    <x v="544"/>
  </r>
  <r>
    <d v="2016-01-01T00:00:00"/>
    <s v="NAC"/>
    <n v="34372358"/>
    <s v="PIERSIGILLI"/>
    <s v="ELIAS EMANUEL"/>
    <n v="0"/>
    <x v="2"/>
    <x v="2"/>
    <s v="L. CHAIT"/>
    <s v="ENTREGADO"/>
    <d v="2016-02-17T00:00:00"/>
    <x v="2"/>
    <x v="0"/>
    <x v="545"/>
  </r>
  <r>
    <d v="2016-01-01T00:00:00"/>
    <s v="CUECA"/>
    <n v="34417823"/>
    <s v="ORTIZ"/>
    <s v="JOANA DENISSE"/>
    <n v="0"/>
    <x v="3"/>
    <x v="4"/>
    <s v="C. LEYES"/>
    <s v="ENTREGADO"/>
    <d v="2016-02-16T00:00:00"/>
    <x v="3"/>
    <x v="0"/>
    <x v="546"/>
  </r>
  <r>
    <d v="2016-01-01T00:00:00"/>
    <s v="TECNOPOLIS"/>
    <n v="34423729"/>
    <s v="BORRELL"/>
    <s v="MARIA JULIETA"/>
    <n v="0"/>
    <x v="0"/>
    <x v="2"/>
    <m/>
    <s v="ENTREGADO"/>
    <d v="2016-02-01T00:00:00"/>
    <x v="0"/>
    <x v="0"/>
    <x v="547"/>
  </r>
  <r>
    <d v="2016-01-01T00:00:00"/>
    <s v="CCK"/>
    <n v="34435620"/>
    <s v="CHEMES"/>
    <s v="MARIANO RUBEN"/>
    <n v="0"/>
    <x v="4"/>
    <x v="2"/>
    <m/>
    <s v="ENTREGADO"/>
    <s v="SIN FECHA"/>
    <x v="4"/>
    <x v="0"/>
    <x v="548"/>
  </r>
  <r>
    <d v="2016-01-01T00:00:00"/>
    <s v="NAC"/>
    <n v="34454078"/>
    <s v="GREEN"/>
    <s v="TOMAS CARLOS"/>
    <n v="0"/>
    <x v="2"/>
    <x v="2"/>
    <s v="L. CHAIT"/>
    <s v="ENTREGADO"/>
    <d v="2016-02-17T00:00:00"/>
    <x v="2"/>
    <x v="0"/>
    <x v="549"/>
  </r>
  <r>
    <d v="2016-01-01T00:00:00"/>
    <s v="TDA"/>
    <n v="34482878"/>
    <s v="LARREGINA"/>
    <s v="FLORENCIA"/>
    <n v="0"/>
    <x v="3"/>
    <x v="0"/>
    <s v="BILLONI"/>
    <s v="ENTREGADO"/>
    <d v="2016-02-22T00:00:00"/>
    <x v="3"/>
    <x v="0"/>
    <x v="550"/>
  </r>
  <r>
    <d v="2016-01-01T00:00:00"/>
    <s v="NAC"/>
    <n v="34487956"/>
    <s v="MARTINEZ"/>
    <s v="JUAN ROBERTO"/>
    <n v="0"/>
    <x v="2"/>
    <x v="2"/>
    <s v="L. CHAIT"/>
    <s v="ENTREGADO"/>
    <d v="2016-02-17T00:00:00"/>
    <x v="2"/>
    <x v="0"/>
    <x v="551"/>
  </r>
  <r>
    <d v="2016-01-01T00:00:00"/>
    <s v="NAC"/>
    <n v="34489583"/>
    <s v="OPIZZI"/>
    <s v="ANA SOFIA"/>
    <n v="0"/>
    <x v="2"/>
    <x v="2"/>
    <s v="L. CHAIT"/>
    <s v="ENTREGADO"/>
    <d v="2016-02-17T00:00:00"/>
    <x v="2"/>
    <x v="0"/>
    <x v="552"/>
  </r>
  <r>
    <d v="2016-01-01T00:00:00"/>
    <s v="CCK"/>
    <n v="34520527"/>
    <s v="TRESER "/>
    <s v="CARLOS ALBERTO"/>
    <n v="0"/>
    <x v="4"/>
    <x v="2"/>
    <m/>
    <s v="ENTREGADO"/>
    <s v="SIN FECHA"/>
    <x v="4"/>
    <x v="0"/>
    <x v="553"/>
  </r>
  <r>
    <d v="2016-01-01T00:00:00"/>
    <s v="NAC"/>
    <n v="34524418"/>
    <s v="JEREZ"/>
    <s v="WALTER MARTIN"/>
    <n v="0"/>
    <x v="2"/>
    <x v="2"/>
    <s v="L. CHAIT"/>
    <s v="ENTREGADO"/>
    <d v="2016-02-17T00:00:00"/>
    <x v="2"/>
    <x v="0"/>
    <x v="554"/>
  </r>
  <r>
    <d v="2016-01-01T00:00:00"/>
    <s v="TDA"/>
    <n v="34529374"/>
    <s v="ESPINOLA"/>
    <s v="CINTIA"/>
    <n v="0"/>
    <x v="3"/>
    <x v="0"/>
    <s v="BILLONI"/>
    <s v="ENTREGADO"/>
    <d v="2016-02-15T00:00:00"/>
    <x v="3"/>
    <x v="0"/>
    <x v="555"/>
  </r>
  <r>
    <d v="2016-01-01T00:00:00"/>
    <s v="NAC"/>
    <n v="34548602"/>
    <s v="BERTOT"/>
    <s v="MIRTA SOFIA"/>
    <n v="0"/>
    <x v="2"/>
    <x v="2"/>
    <s v="L. CHAIT"/>
    <s v="ENTREGADO"/>
    <d v="2016-02-17T00:00:00"/>
    <x v="2"/>
    <x v="0"/>
    <x v="556"/>
  </r>
  <r>
    <d v="2016-01-01T00:00:00"/>
    <s v="NAC"/>
    <n v="34564224"/>
    <s v="CASTELUCHE"/>
    <s v="LEONELA DENISE"/>
    <n v="0"/>
    <x v="2"/>
    <x v="2"/>
    <s v="L. CHAIT"/>
    <s v="ENTREGADO"/>
    <d v="2016-02-17T00:00:00"/>
    <x v="2"/>
    <x v="0"/>
    <x v="557"/>
  </r>
  <r>
    <d v="2016-01-01T00:00:00"/>
    <s v="TECNOPOLIS"/>
    <n v="34616953"/>
    <s v="SILVA"/>
    <s v="IVAN LEANDRO"/>
    <n v="0"/>
    <x v="0"/>
    <x v="2"/>
    <m/>
    <s v="ENTREGADO"/>
    <d v="2016-02-01T00:00:00"/>
    <x v="0"/>
    <x v="0"/>
    <x v="558"/>
  </r>
  <r>
    <d v="2016-01-01T00:00:00"/>
    <s v="NAC"/>
    <n v="34620103"/>
    <s v="FACIANO"/>
    <s v="EFRAIN CRISTIAN RENE"/>
    <n v="0"/>
    <x v="2"/>
    <x v="2"/>
    <s v="L. CHAIT"/>
    <s v="ENTREGADO"/>
    <d v="2016-02-17T00:00:00"/>
    <x v="2"/>
    <x v="0"/>
    <x v="559"/>
  </r>
  <r>
    <d v="2016-01-01T00:00:00"/>
    <s v="NAC"/>
    <n v="34626839"/>
    <s v="TOLEDO"/>
    <s v="MATÍAS EZEQUIEL"/>
    <n v="0"/>
    <x v="1"/>
    <x v="1"/>
    <m/>
    <s v="SIN ENTREGAR"/>
    <s v="SIN FECHA"/>
    <x v="2"/>
    <x v="1"/>
    <x v="560"/>
  </r>
  <r>
    <d v="2016-01-01T00:00:00"/>
    <s v="NAC"/>
    <n v="34648476"/>
    <s v="GREGORIO"/>
    <s v="ALEQUILLÉN"/>
    <n v="0"/>
    <x v="2"/>
    <x v="2"/>
    <m/>
    <s v="ENTREGADO"/>
    <s v="SIN FECHA"/>
    <x v="2"/>
    <x v="0"/>
    <x v="561"/>
  </r>
  <r>
    <d v="2016-01-01T00:00:00"/>
    <s v="TDA"/>
    <n v="34653363"/>
    <s v="FERNANDEZ"/>
    <s v="LEONEL"/>
    <n v="0"/>
    <x v="3"/>
    <x v="0"/>
    <s v="BILLONI"/>
    <s v="ENTREGADO"/>
    <d v="2016-02-15T00:00:00"/>
    <x v="3"/>
    <x v="0"/>
    <x v="562"/>
  </r>
  <r>
    <d v="2016-01-01T00:00:00"/>
    <s v="TECNOPOLIS"/>
    <n v="34669940"/>
    <s v="FERREIRA ESPINDOLA"/>
    <s v="MARIANA PAMELA"/>
    <n v="0"/>
    <x v="0"/>
    <x v="2"/>
    <m/>
    <s v="ENTREGADO"/>
    <d v="2016-02-01T00:00:00"/>
    <x v="0"/>
    <x v="0"/>
    <x v="563"/>
  </r>
  <r>
    <d v="2016-01-01T00:00:00"/>
    <s v="TECNOPOLIS"/>
    <n v="34738374"/>
    <s v="QUIROGA"/>
    <s v="WALTER DAMIAN"/>
    <n v="0"/>
    <x v="0"/>
    <x v="2"/>
    <m/>
    <s v="ENTREGADO"/>
    <d v="2016-02-01T00:00:00"/>
    <x v="0"/>
    <x v="0"/>
    <x v="564"/>
  </r>
  <r>
    <d v="2016-01-01T00:00:00"/>
    <s v="NAC"/>
    <n v="34747576"/>
    <s v="BARROSO"/>
    <s v="NICOLÁS DANIEL"/>
    <n v="0"/>
    <x v="2"/>
    <x v="2"/>
    <m/>
    <s v="ENTREGADO"/>
    <s v="SIN FECHA"/>
    <x v="2"/>
    <x v="0"/>
    <x v="565"/>
  </r>
  <r>
    <d v="2016-01-01T00:00:00"/>
    <s v="NAC"/>
    <n v="34749567"/>
    <s v="ALTIERI"/>
    <s v="JESICA NORALI"/>
    <n v="0"/>
    <x v="2"/>
    <x v="2"/>
    <s v="L. CHAIT"/>
    <s v="ENTREGADO"/>
    <d v="2016-02-17T00:00:00"/>
    <x v="2"/>
    <x v="0"/>
    <x v="566"/>
  </r>
  <r>
    <d v="2016-01-01T00:00:00"/>
    <s v="TECNOPOLIS"/>
    <n v="34782221"/>
    <s v="RODRIGUEZ"/>
    <s v="JONATHAN CARLOS"/>
    <n v="0"/>
    <x v="0"/>
    <x v="2"/>
    <m/>
    <s v="ENTREGADO"/>
    <d v="2016-02-01T00:00:00"/>
    <x v="0"/>
    <x v="0"/>
    <x v="567"/>
  </r>
  <r>
    <d v="2016-01-01T00:00:00"/>
    <s v="TDA"/>
    <n v="34801157"/>
    <s v="ARICETA"/>
    <s v="MARCELA"/>
    <n v="0"/>
    <x v="3"/>
    <x v="0"/>
    <s v="BILLONI"/>
    <s v="ENTREGADO"/>
    <d v="2016-02-15T00:00:00"/>
    <x v="3"/>
    <x v="0"/>
    <x v="568"/>
  </r>
  <r>
    <d v="2016-01-01T00:00:00"/>
    <s v="NAC"/>
    <n v="34810253"/>
    <s v="SOTO"/>
    <s v="IGNACIO GABRIEL"/>
    <n v="0"/>
    <x v="2"/>
    <x v="2"/>
    <s v="L. CHAIT"/>
    <s v="ENTREGADO"/>
    <d v="2016-02-17T00:00:00"/>
    <x v="2"/>
    <x v="0"/>
    <x v="569"/>
  </r>
  <r>
    <d v="2016-01-01T00:00:00"/>
    <s v="TECNOPOLIS"/>
    <n v="34810343"/>
    <s v="CAPDEVILA"/>
    <s v="FERNANDO JAVIER"/>
    <n v="0"/>
    <x v="0"/>
    <x v="0"/>
    <m/>
    <s v="ENTREGADO"/>
    <d v="2016-02-12T00:00:00"/>
    <x v="2"/>
    <x v="0"/>
    <x v="570"/>
  </r>
  <r>
    <d v="2016-01-01T00:00:00"/>
    <s v="NAC"/>
    <n v="34819768"/>
    <s v="QUEVEDO"/>
    <s v="ROCIO GISELA"/>
    <n v="0"/>
    <x v="2"/>
    <x v="2"/>
    <s v="L. CHAIT"/>
    <s v="ENTREGADO"/>
    <d v="2016-02-17T00:00:00"/>
    <x v="2"/>
    <x v="0"/>
    <x v="571"/>
  </r>
  <r>
    <d v="2016-01-01T00:00:00"/>
    <s v="CIARDI"/>
    <n v="34870420"/>
    <s v="CANOSA"/>
    <s v="MARICEL"/>
    <n v="0"/>
    <x v="3"/>
    <x v="2"/>
    <s v="M. IZAGUIRRE"/>
    <s v="ENTREGADO"/>
    <d v="2016-02-15T00:00:00"/>
    <x v="9"/>
    <x v="0"/>
    <x v="572"/>
  </r>
  <r>
    <d v="2016-01-01T00:00:00"/>
    <s v="NAC"/>
    <n v="34931802"/>
    <s v="CIORDIA"/>
    <s v="ALTZIBAR ANTON"/>
    <n v="0"/>
    <x v="2"/>
    <x v="2"/>
    <s v="L. CHAIT"/>
    <s v="ENTREGADO"/>
    <d v="2016-02-17T00:00:00"/>
    <x v="2"/>
    <x v="0"/>
    <x v="573"/>
  </r>
  <r>
    <d v="2016-01-01T00:00:00"/>
    <s v="NAC"/>
    <n v="34935032"/>
    <s v="SILVA"/>
    <s v="ESTEBAN FABIAN"/>
    <n v="0"/>
    <x v="2"/>
    <x v="2"/>
    <s v="L. CHAIT"/>
    <s v="ENTREGADO"/>
    <d v="2016-02-17T00:00:00"/>
    <x v="2"/>
    <x v="0"/>
    <x v="574"/>
  </r>
  <r>
    <d v="2016-01-01T00:00:00"/>
    <s v="NAC"/>
    <n v="34953584"/>
    <s v="ARRIAZU"/>
    <s v="EZEQUIEL"/>
    <n v="0"/>
    <x v="2"/>
    <x v="2"/>
    <s v="L. CHAIT"/>
    <s v="ENTREGADO"/>
    <d v="2016-02-17T00:00:00"/>
    <x v="2"/>
    <x v="0"/>
    <x v="575"/>
  </r>
  <r>
    <d v="2016-01-01T00:00:00"/>
    <s v="NAC"/>
    <n v="35044795"/>
    <s v="CAVERZASI"/>
    <s v="ANDREA"/>
    <n v="0"/>
    <x v="2"/>
    <x v="2"/>
    <s v="L. CHAIT"/>
    <s v="ENTREGADO"/>
    <d v="2016-02-17T00:00:00"/>
    <x v="2"/>
    <x v="0"/>
    <x v="576"/>
  </r>
  <r>
    <d v="2016-01-01T00:00:00"/>
    <s v="TDA"/>
    <n v="35084320"/>
    <s v="ROCA MANOUKIAN"/>
    <s v="MATIAS"/>
    <n v="0"/>
    <x v="3"/>
    <x v="0"/>
    <s v="BILLONI"/>
    <s v="ENTREGADO"/>
    <d v="2016-02-12T00:00:00"/>
    <x v="3"/>
    <x v="0"/>
    <x v="577"/>
  </r>
  <r>
    <d v="2016-01-01T00:00:00"/>
    <s v="NAC"/>
    <n v="35094601"/>
    <s v="SCHMIDT"/>
    <s v="LILA CARINA"/>
    <n v="0"/>
    <x v="2"/>
    <x v="2"/>
    <m/>
    <s v="ENTREGADO"/>
    <s v="SIN FECHA"/>
    <x v="2"/>
    <x v="0"/>
    <x v="578"/>
  </r>
  <r>
    <d v="2016-01-01T00:00:00"/>
    <s v="TECNOPOLIS"/>
    <n v="35136175"/>
    <s v="AHUMADA"/>
    <s v="HECTOR DANIEL"/>
    <n v="0"/>
    <x v="0"/>
    <x v="2"/>
    <m/>
    <s v="ENTREGADO"/>
    <d v="2016-02-01T00:00:00"/>
    <x v="0"/>
    <x v="0"/>
    <x v="579"/>
  </r>
  <r>
    <d v="2016-01-01T00:00:00"/>
    <s v="INTEGRACION DIGITAL"/>
    <n v="35146714"/>
    <s v="MAGNANI"/>
    <s v="ROCIO ANABEL"/>
    <n v="0"/>
    <x v="1"/>
    <x v="1"/>
    <s v="INGRID F."/>
    <s v="SIN ENTREGAR"/>
    <d v="2016-02-16T00:00:00"/>
    <x v="7"/>
    <x v="1"/>
    <x v="580"/>
  </r>
  <r>
    <d v="2016-01-01T00:00:00"/>
    <s v="CUECA"/>
    <n v="35255476"/>
    <s v="FONTANA"/>
    <s v="LUCIANO"/>
    <n v="0"/>
    <x v="3"/>
    <x v="4"/>
    <s v="C. LEYES"/>
    <s v="ENTREGADO"/>
    <d v="2016-02-16T00:00:00"/>
    <x v="3"/>
    <x v="0"/>
    <x v="581"/>
  </r>
  <r>
    <d v="2016-01-01T00:00:00"/>
    <s v="TDA"/>
    <n v="35269809"/>
    <s v="LASAGNI"/>
    <s v="AGUSTINA"/>
    <n v="0"/>
    <x v="3"/>
    <x v="0"/>
    <s v="BILLIONI"/>
    <s v="ENTREGADO"/>
    <d v="2016-02-17T00:00:00"/>
    <x v="3"/>
    <x v="0"/>
    <x v="582"/>
  </r>
  <r>
    <d v="2016-01-01T00:00:00"/>
    <s v="MOTA"/>
    <n v="35320893"/>
    <s v="GUINSBURG "/>
    <s v="DANIELA"/>
    <n v="0"/>
    <x v="1"/>
    <x v="1"/>
    <m/>
    <s v="SIN ENTREGAR"/>
    <s v="SIN FECHA"/>
    <x v="8"/>
    <x v="1"/>
    <x v="583"/>
  </r>
  <r>
    <d v="2016-01-01T00:00:00"/>
    <s v="NAC"/>
    <n v="35324777"/>
    <s v="SALWE"/>
    <s v="SOLANGE MARIELA"/>
    <n v="0"/>
    <x v="2"/>
    <x v="2"/>
    <s v="L. CHAIT"/>
    <s v="ENTREGADO"/>
    <d v="2016-02-17T00:00:00"/>
    <x v="8"/>
    <x v="0"/>
    <x v="584"/>
  </r>
  <r>
    <d v="2016-01-01T00:00:00"/>
    <s v="TECNOPOLIS"/>
    <n v="35348638"/>
    <s v="MERA"/>
    <s v="MAURICIO VALENTIN"/>
    <n v="0"/>
    <x v="0"/>
    <x v="2"/>
    <m/>
    <s v="ENTREGADO"/>
    <d v="2016-02-01T00:00:00"/>
    <x v="0"/>
    <x v="0"/>
    <x v="585"/>
  </r>
  <r>
    <d v="2016-01-01T00:00:00"/>
    <s v="NAC"/>
    <n v="35356871"/>
    <s v="GONZÁLEZ GARCÍA"/>
    <s v="NAHUEL"/>
    <n v="0"/>
    <x v="2"/>
    <x v="2"/>
    <m/>
    <s v="ENTREGADO"/>
    <s v="SIN FECHA"/>
    <x v="13"/>
    <x v="0"/>
    <x v="586"/>
  </r>
  <r>
    <d v="2016-01-01T00:00:00"/>
    <s v="CCK"/>
    <n v="35364582"/>
    <s v="ANDINO"/>
    <s v="FLORENCIA MARINA"/>
    <n v="0"/>
    <x v="1"/>
    <x v="1"/>
    <m/>
    <s v="SIN ENTREGAR"/>
    <d v="2016-02-01T00:00:00"/>
    <x v="4"/>
    <x v="1"/>
    <x v="587"/>
  </r>
  <r>
    <d v="2016-01-01T00:00:00"/>
    <s v="TECNOPOLIS"/>
    <n v="35375605"/>
    <s v="SCAVARELLI GUTIERREZ"/>
    <s v="MATIAS NICOLAS"/>
    <n v="0"/>
    <x v="0"/>
    <x v="0"/>
    <m/>
    <s v="ENTREGADO"/>
    <d v="2016-02-12T00:00:00"/>
    <x v="4"/>
    <x v="0"/>
    <x v="588"/>
  </r>
  <r>
    <d v="2016-01-01T00:00:00"/>
    <s v="TECNOPOLIS"/>
    <n v="35410638"/>
    <s v="FERRO"/>
    <s v="BRUNO DANTE"/>
    <n v="0"/>
    <x v="0"/>
    <x v="3"/>
    <m/>
    <s v="ENTREGADO"/>
    <d v="2016-02-15T00:00:00"/>
    <x v="2"/>
    <x v="0"/>
    <x v="589"/>
  </r>
  <r>
    <d v="2016-01-01T00:00:00"/>
    <s v="INTEGRACION DIGITAL"/>
    <n v="35426857"/>
    <s v="ACUÑA"/>
    <s v="DANIELA"/>
    <n v="0"/>
    <x v="3"/>
    <x v="3"/>
    <s v="INGRID F."/>
    <s v="ENTREGADO"/>
    <d v="2016-02-16T00:00:00"/>
    <x v="2"/>
    <x v="0"/>
    <x v="590"/>
  </r>
  <r>
    <d v="2016-01-01T00:00:00"/>
    <s v="TECNOPOLIS"/>
    <n v="35435361"/>
    <s v="ROMERO"/>
    <s v="MARIA ISABEL"/>
    <n v="0"/>
    <x v="0"/>
    <x v="2"/>
    <m/>
    <s v="ENTREGADO"/>
    <d v="2016-02-01T00:00:00"/>
    <x v="8"/>
    <x v="0"/>
    <x v="591"/>
  </r>
  <r>
    <d v="2016-01-01T00:00:00"/>
    <s v="NAC"/>
    <n v="35448258"/>
    <s v="MARINARO"/>
    <s v="MARÍA AGOSTINA"/>
    <n v="0"/>
    <x v="2"/>
    <x v="2"/>
    <m/>
    <s v="ENTREGADO"/>
    <s v="SIN FECHA"/>
    <x v="2"/>
    <x v="0"/>
    <x v="592"/>
  </r>
  <r>
    <d v="2016-01-01T00:00:00"/>
    <s v="NAC"/>
    <n v="35460443"/>
    <s v="LOPEZ FRANZ"/>
    <s v="KAREN YAMIL"/>
    <n v="0"/>
    <x v="2"/>
    <x v="2"/>
    <s v="L. CHAIT"/>
    <s v="ENTREGADO"/>
    <d v="2016-02-17T00:00:00"/>
    <x v="2"/>
    <x v="0"/>
    <x v="593"/>
  </r>
  <r>
    <d v="2016-01-01T00:00:00"/>
    <s v="NAC"/>
    <n v="35535354"/>
    <s v="BONINO GONZALEZ"/>
    <s v="SOFÍA"/>
    <n v="0"/>
    <x v="2"/>
    <x v="2"/>
    <m/>
    <s v="ENTREGADO"/>
    <s v="SIN FECHA"/>
    <x v="2"/>
    <x v="0"/>
    <x v="594"/>
  </r>
  <r>
    <d v="2016-01-01T00:00:00"/>
    <s v="INTEGRACION DIGITAL"/>
    <n v="35700616"/>
    <s v="DELCANTO"/>
    <s v="IRINA"/>
    <n v="0"/>
    <x v="3"/>
    <x v="3"/>
    <s v="INGRID F."/>
    <s v="ENTREGADO"/>
    <d v="2016-02-16T00:00:00"/>
    <x v="7"/>
    <x v="0"/>
    <x v="595"/>
  </r>
  <r>
    <d v="2016-01-01T00:00:00"/>
    <s v="TECNOPOLIS"/>
    <n v="35713189"/>
    <s v="MONTENEGRO"/>
    <s v="JOSE MAXIMILIANO"/>
    <n v="0"/>
    <x v="0"/>
    <x v="2"/>
    <m/>
    <s v="ENTREGADO"/>
    <d v="2016-02-01T00:00:00"/>
    <x v="0"/>
    <x v="0"/>
    <x v="596"/>
  </r>
  <r>
    <d v="2016-01-01T00:00:00"/>
    <s v="NAC"/>
    <n v="35714422"/>
    <s v="MARDON"/>
    <s v="NICOLAS"/>
    <n v="0"/>
    <x v="2"/>
    <x v="2"/>
    <s v="L. CHAIT"/>
    <s v="ENTREGADO"/>
    <d v="2016-02-17T00:00:00"/>
    <x v="2"/>
    <x v="0"/>
    <x v="597"/>
  </r>
  <r>
    <d v="2016-01-01T00:00:00"/>
    <s v="MOTA"/>
    <n v="35728494"/>
    <s v="GARCIA CAFFI "/>
    <s v="VICTORIA"/>
    <n v="0"/>
    <x v="1"/>
    <x v="1"/>
    <m/>
    <s v="SIN ENTREGAR"/>
    <s v="SIN FECHA"/>
    <x v="8"/>
    <x v="1"/>
    <x v="598"/>
  </r>
  <r>
    <d v="2016-01-01T00:00:00"/>
    <s v="TECNOPOLIS"/>
    <n v="35766149"/>
    <s v="IGARTUA"/>
    <s v="SEBASTIAN RAUL"/>
    <n v="0"/>
    <x v="0"/>
    <x v="0"/>
    <m/>
    <s v="ENTREGADO"/>
    <d v="2016-02-12T00:00:00"/>
    <x v="0"/>
    <x v="0"/>
    <x v="599"/>
  </r>
  <r>
    <d v="2016-01-01T00:00:00"/>
    <s v="NAC"/>
    <n v="35817787"/>
    <s v="GARCIA"/>
    <s v="MAILEN"/>
    <n v="0"/>
    <x v="2"/>
    <x v="2"/>
    <s v="L. CHAIT"/>
    <s v="ENTREGADO"/>
    <d v="2016-02-17T00:00:00"/>
    <x v="2"/>
    <x v="0"/>
    <x v="600"/>
  </r>
  <r>
    <d v="2016-01-01T00:00:00"/>
    <s v="CIARDI"/>
    <n v="35863676"/>
    <s v="AYALA"/>
    <s v="ROCÍO CRISTAL"/>
    <n v="0"/>
    <x v="3"/>
    <x v="2"/>
    <m/>
    <s v="ENTREGADO"/>
    <s v="SIN FECHA"/>
    <x v="2"/>
    <x v="0"/>
    <x v="601"/>
  </r>
  <r>
    <d v="2016-01-01T00:00:00"/>
    <s v="CTO"/>
    <n v="35897670"/>
    <s v="HURTADO"/>
    <s v="RICARDO NAIR"/>
    <n v="0"/>
    <x v="1"/>
    <x v="6"/>
    <m/>
    <s v="ENTREGADO"/>
    <d v="2016-02-16T00:00:00"/>
    <x v="4"/>
    <x v="1"/>
    <x v="602"/>
  </r>
  <r>
    <d v="2016-01-01T00:00:00"/>
    <s v="NAC"/>
    <n v="35942672"/>
    <s v="DOMECQ"/>
    <s v="MARÍA SOL"/>
    <n v="0"/>
    <x v="1"/>
    <x v="1"/>
    <m/>
    <s v="SIN ENTREGAR"/>
    <s v="SIN FECHA"/>
    <x v="2"/>
    <x v="1"/>
    <x v="603"/>
  </r>
  <r>
    <d v="2016-01-01T00:00:00"/>
    <s v="CIARDI"/>
    <n v="35947298"/>
    <s v="AVILA"/>
    <s v="MARIANO RUBEN"/>
    <n v="0"/>
    <x v="3"/>
    <x v="2"/>
    <s v="M. IZAGUIRRE"/>
    <s v="ENTREGADO"/>
    <d v="2016-02-15T00:00:00"/>
    <x v="2"/>
    <x v="0"/>
    <x v="604"/>
  </r>
  <r>
    <d v="2016-01-01T00:00:00"/>
    <s v="NAC"/>
    <n v="35947529"/>
    <s v="FERNANDEZ GRAU"/>
    <s v="MAXIMILIANO"/>
    <n v="0"/>
    <x v="2"/>
    <x v="2"/>
    <s v="L. CHAIT"/>
    <s v="ENTREGADO"/>
    <d v="2016-02-17T00:00:00"/>
    <x v="2"/>
    <x v="0"/>
    <x v="605"/>
  </r>
  <r>
    <d v="2016-01-01T00:00:00"/>
    <s v="NAC"/>
    <n v="35953857"/>
    <s v="MAHMUD"/>
    <s v="LISET ANDREA"/>
    <n v="0"/>
    <x v="2"/>
    <x v="2"/>
    <s v="L. CHAIT"/>
    <s v="ENTREGADO"/>
    <d v="2016-02-17T00:00:00"/>
    <x v="2"/>
    <x v="0"/>
    <x v="606"/>
  </r>
  <r>
    <d v="2016-01-01T00:00:00"/>
    <s v="NAC"/>
    <n v="35954569"/>
    <s v="FERNÁNDEZ"/>
    <s v="MARÍA BELÉN"/>
    <n v="0"/>
    <x v="1"/>
    <x v="1"/>
    <m/>
    <s v="SIN ENTREGAR"/>
    <s v="SIN FECHA"/>
    <x v="2"/>
    <x v="1"/>
    <x v="607"/>
  </r>
  <r>
    <d v="2016-01-01T00:00:00"/>
    <s v="TERRITORIO - BAIGORRIA"/>
    <n v="35955998"/>
    <s v="BORLETTO"/>
    <s v="NOELIA"/>
    <n v="0"/>
    <x v="1"/>
    <x v="1"/>
    <s v="J. GALARZA"/>
    <s v="SIN ENTREGAR"/>
    <d v="2016-02-01T00:00:00"/>
    <x v="1"/>
    <x v="1"/>
    <x v="608"/>
  </r>
  <r>
    <d v="2016-01-01T00:00:00"/>
    <s v="NAC"/>
    <n v="35960943"/>
    <s v="CONSTANTINO"/>
    <s v="JULIAN"/>
    <n v="0"/>
    <x v="6"/>
    <x v="2"/>
    <s v="L. CHAIT"/>
    <s v="ENTREGADO"/>
    <d v="2016-02-17T00:00:00"/>
    <x v="2"/>
    <x v="2"/>
    <x v="609"/>
  </r>
  <r>
    <d v="2016-01-01T00:00:00"/>
    <s v="CIARDI"/>
    <n v="35996642"/>
    <s v="PORTE"/>
    <s v="JESICA MARIANA"/>
    <n v="0"/>
    <x v="3"/>
    <x v="2"/>
    <s v="M. IZAGUIRRE"/>
    <s v="ENTREGADO"/>
    <d v="2016-02-15T00:00:00"/>
    <x v="2"/>
    <x v="0"/>
    <x v="610"/>
  </r>
  <r>
    <d v="2016-01-01T00:00:00"/>
    <s v="TERRITORIO - BAIGORRIA"/>
    <n v="36009255"/>
    <s v="GIACMELLI"/>
    <s v="LUCAS"/>
    <n v="0"/>
    <x v="1"/>
    <x v="1"/>
    <s v="J. GALARZA"/>
    <s v="SIN ENTREGAR"/>
    <d v="2016-02-01T00:00:00"/>
    <x v="1"/>
    <x v="1"/>
    <x v="611"/>
  </r>
  <r>
    <d v="2016-01-01T00:00:00"/>
    <s v="TDA"/>
    <n v="36086015"/>
    <s v="CIARLANTINI"/>
    <s v="DARIO"/>
    <n v="0"/>
    <x v="3"/>
    <x v="0"/>
    <s v="BILLIONI"/>
    <s v="ENTREGADO"/>
    <d v="2016-02-17T00:00:00"/>
    <x v="3"/>
    <x v="0"/>
    <x v="612"/>
  </r>
  <r>
    <d v="2016-01-01T00:00:00"/>
    <s v="INTEGRACION DIGITAL"/>
    <n v="36105933"/>
    <s v="CUFRE MEYER"/>
    <s v="FLORENCIA MARINA"/>
    <n v="0"/>
    <x v="3"/>
    <x v="3"/>
    <s v="INGRID F."/>
    <s v="ENTREGADO"/>
    <d v="2016-02-16T00:00:00"/>
    <x v="4"/>
    <x v="0"/>
    <x v="613"/>
  </r>
  <r>
    <d v="2016-01-01T00:00:00"/>
    <s v="NAC"/>
    <n v="36170369"/>
    <s v="SENDYK"/>
    <s v="SOFIA ARIADNA"/>
    <n v="0"/>
    <x v="1"/>
    <x v="1"/>
    <s v="L. CHAIT"/>
    <s v="SIN ENTREGAR"/>
    <d v="2016-02-17T00:00:00"/>
    <x v="2"/>
    <x v="1"/>
    <x v="614"/>
  </r>
  <r>
    <d v="2016-01-01T00:00:00"/>
    <s v="TECNOPOLIS"/>
    <n v="36179996"/>
    <s v="SOTELO"/>
    <s v="JONATHAN DAVID"/>
    <n v="0"/>
    <x v="0"/>
    <x v="2"/>
    <m/>
    <s v="ENTREGADO"/>
    <d v="2016-02-01T00:00:00"/>
    <x v="0"/>
    <x v="0"/>
    <x v="615"/>
  </r>
  <r>
    <d v="2016-01-01T00:00:00"/>
    <s v="NAC"/>
    <n v="36200279"/>
    <s v="MANA"/>
    <s v="CARLOS ERNESTO"/>
    <n v="0"/>
    <x v="2"/>
    <x v="2"/>
    <m/>
    <s v="ENTREGADO"/>
    <s v="SIN FECHA"/>
    <x v="2"/>
    <x v="0"/>
    <x v="616"/>
  </r>
  <r>
    <d v="2016-01-01T00:00:00"/>
    <s v="TECNOPOLIS"/>
    <n v="36294092"/>
    <s v="BUSTOS"/>
    <s v="JORGE JONATHAN"/>
    <n v="0"/>
    <x v="0"/>
    <x v="2"/>
    <m/>
    <s v="ENTREGADO"/>
    <d v="2016-02-01T00:00:00"/>
    <x v="0"/>
    <x v="0"/>
    <x v="617"/>
  </r>
  <r>
    <d v="2016-01-01T00:00:00"/>
    <s v="NAC"/>
    <n v="36294157"/>
    <s v="TEJERO"/>
    <s v="FACUNDO AGUSTÍN"/>
    <n v="0"/>
    <x v="1"/>
    <x v="1"/>
    <m/>
    <s v="SIN ENTREGAR"/>
    <s v="SIN FECHA"/>
    <x v="0"/>
    <x v="1"/>
    <x v="618"/>
  </r>
  <r>
    <d v="2016-01-01T00:00:00"/>
    <s v="NAC"/>
    <n v="36411270"/>
    <s v="ASCUE"/>
    <s v="MARIA LUJAN"/>
    <n v="0"/>
    <x v="2"/>
    <x v="2"/>
    <s v="L. CHAIT"/>
    <s v="ENTREGADO"/>
    <d v="2016-02-17T00:00:00"/>
    <x v="2"/>
    <x v="0"/>
    <x v="619"/>
  </r>
  <r>
    <d v="2016-01-01T00:00:00"/>
    <s v="MOTA"/>
    <n v="36527749"/>
    <s v="RESNIK "/>
    <s v="MATIAS"/>
    <n v="0"/>
    <x v="1"/>
    <x v="1"/>
    <m/>
    <s v="SIN ENTREGAR"/>
    <s v="SIN FECHA"/>
    <x v="8"/>
    <x v="1"/>
    <x v="620"/>
  </r>
  <r>
    <d v="2016-01-01T00:00:00"/>
    <s v="TECNOPOLIS"/>
    <n v="36536305"/>
    <s v="ARCE"/>
    <s v="ALBERTO SEBASTIAN"/>
    <n v="0"/>
    <x v="0"/>
    <x v="0"/>
    <m/>
    <s v="ENTREGADO"/>
    <d v="2016-02-12T00:00:00"/>
    <x v="0"/>
    <x v="0"/>
    <x v="621"/>
  </r>
  <r>
    <d v="2016-01-01T00:00:00"/>
    <s v="TECNOPOLIS"/>
    <n v="36560622"/>
    <s v="MONTENEGRO"/>
    <s v="CARLOS MARCELO"/>
    <n v="0"/>
    <x v="0"/>
    <x v="2"/>
    <m/>
    <s v="ENTREGADO"/>
    <d v="2016-02-01T00:00:00"/>
    <x v="0"/>
    <x v="0"/>
    <x v="622"/>
  </r>
  <r>
    <d v="2016-01-01T00:00:00"/>
    <s v="NAC"/>
    <n v="36580870"/>
    <s v="CAMPOS"/>
    <s v="MAURO"/>
    <n v="0"/>
    <x v="2"/>
    <x v="2"/>
    <s v="L. CHAIT"/>
    <s v="ENTREGADO"/>
    <d v="2016-02-17T00:00:00"/>
    <x v="0"/>
    <x v="0"/>
    <x v="623"/>
  </r>
  <r>
    <d v="2016-01-01T00:00:00"/>
    <s v="NAC"/>
    <n v="36617220"/>
    <s v="MUSI"/>
    <s v="SAMANTA"/>
    <n v="0"/>
    <x v="2"/>
    <x v="2"/>
    <s v="L. CHAIT"/>
    <s v="ENTREGADO"/>
    <d v="2016-02-17T00:00:00"/>
    <x v="2"/>
    <x v="0"/>
    <x v="624"/>
  </r>
  <r>
    <d v="2016-01-01T00:00:00"/>
    <s v="CCK"/>
    <n v="36660968"/>
    <s v="GOÑI "/>
    <s v="HERNAN"/>
    <n v="0"/>
    <x v="4"/>
    <x v="2"/>
    <m/>
    <s v="ENTREGADO"/>
    <s v="SIN FECHA"/>
    <x v="4"/>
    <x v="0"/>
    <x v="625"/>
  </r>
  <r>
    <d v="2016-01-01T00:00:00"/>
    <s v="TECNOPOLIS"/>
    <n v="36761265"/>
    <s v="SALAZAR"/>
    <s v="MAXIMILIANO"/>
    <n v="0"/>
    <x v="0"/>
    <x v="2"/>
    <m/>
    <s v="ENTREGADO"/>
    <d v="2016-02-01T00:00:00"/>
    <x v="0"/>
    <x v="0"/>
    <x v="626"/>
  </r>
  <r>
    <d v="2016-01-01T00:00:00"/>
    <s v="NAC"/>
    <n v="36848502"/>
    <s v="LORA"/>
    <s v="LUCAS MANUEL"/>
    <n v="0"/>
    <x v="2"/>
    <x v="2"/>
    <m/>
    <s v="ENTREGADO"/>
    <s v="SIN FECHA"/>
    <x v="2"/>
    <x v="0"/>
    <x v="627"/>
  </r>
  <r>
    <d v="2016-01-01T00:00:00"/>
    <s v="NAC"/>
    <n v="36851875"/>
    <s v="VERA VILCHE"/>
    <s v="FEDERICO SANTIAGO"/>
    <n v="0"/>
    <x v="2"/>
    <x v="2"/>
    <s v="L. CHAIT"/>
    <s v="ENTREGADO"/>
    <d v="2016-02-17T00:00:00"/>
    <x v="2"/>
    <x v="0"/>
    <x v="628"/>
  </r>
  <r>
    <d v="2016-01-01T00:00:00"/>
    <s v="NAC"/>
    <n v="36860112"/>
    <s v="ANTIPAN"/>
    <s v="MAILEN ANAHÍ"/>
    <n v="0"/>
    <x v="2"/>
    <x v="2"/>
    <m/>
    <s v="ENTREGADO"/>
    <s v="SIN FECHA"/>
    <x v="2"/>
    <x v="0"/>
    <x v="629"/>
  </r>
  <r>
    <d v="2016-01-01T00:00:00"/>
    <s v="TECNOPOLIS"/>
    <n v="36902505"/>
    <s v="SILVA"/>
    <s v="NESTOR JULIAN"/>
    <n v="0"/>
    <x v="0"/>
    <x v="2"/>
    <m/>
    <s v="ENTREGADO"/>
    <d v="2016-02-01T00:00:00"/>
    <x v="0"/>
    <x v="0"/>
    <x v="630"/>
  </r>
  <r>
    <d v="2016-01-01T00:00:00"/>
    <s v="NAC"/>
    <n v="36922970"/>
    <s v="VAZQUEZ"/>
    <s v="EUGENIA SOLEDAD"/>
    <n v="0"/>
    <x v="2"/>
    <x v="2"/>
    <m/>
    <s v="ENTREGADO"/>
    <s v="SIN FECHA"/>
    <x v="2"/>
    <x v="0"/>
    <x v="631"/>
  </r>
  <r>
    <d v="2016-01-01T00:00:00"/>
    <s v="TDA"/>
    <n v="36944732"/>
    <s v="ROCA"/>
    <s v="LUIS GASTON"/>
    <n v="0"/>
    <x v="3"/>
    <x v="0"/>
    <s v="BILLIONI"/>
    <s v="ENTREGADO"/>
    <d v="2016-02-17T00:00:00"/>
    <x v="2"/>
    <x v="0"/>
    <x v="632"/>
  </r>
  <r>
    <d v="2016-01-01T00:00:00"/>
    <s v="NAC"/>
    <n v="36948126"/>
    <s v="RUIZ "/>
    <s v="LUCAS NICOLAS"/>
    <n v="0"/>
    <x v="2"/>
    <x v="2"/>
    <s v="L. CHAIT"/>
    <s v="ENTREGADO"/>
    <d v="2016-02-17T00:00:00"/>
    <x v="2"/>
    <x v="0"/>
    <x v="633"/>
  </r>
  <r>
    <d v="2016-01-01T00:00:00"/>
    <s v="INTEGRACION DIGITAL"/>
    <n v="36992083"/>
    <s v="BECERRA"/>
    <s v="CINTHYA MARIANA"/>
    <n v="0"/>
    <x v="3"/>
    <x v="3"/>
    <s v="INGRID F."/>
    <s v="ENTREGADO"/>
    <d v="2016-02-16T00:00:00"/>
    <x v="7"/>
    <x v="0"/>
    <x v="634"/>
  </r>
  <r>
    <d v="2016-01-01T00:00:00"/>
    <s v="CCK"/>
    <n v="37041079"/>
    <s v="DIALISSANDRO"/>
    <s v="JORGE"/>
    <n v="0"/>
    <x v="5"/>
    <x v="0"/>
    <m/>
    <s v="ENTREGADO"/>
    <s v="SIN FECHA"/>
    <x v="4"/>
    <x v="0"/>
    <x v="635"/>
  </r>
  <r>
    <d v="2016-01-01T00:00:00"/>
    <s v="TERRITORIO - BAIGORRIA"/>
    <n v="37071546"/>
    <s v="CASSALE"/>
    <s v="FEDERICO"/>
    <n v="0"/>
    <x v="1"/>
    <x v="1"/>
    <s v="J. GALARZA"/>
    <s v="SIN ENTREGAR"/>
    <d v="2016-02-01T00:00:00"/>
    <x v="1"/>
    <x v="1"/>
    <x v="636"/>
  </r>
  <r>
    <d v="2016-01-01T00:00:00"/>
    <s v="INTEGRACION DIGITAL"/>
    <n v="37141581"/>
    <s v="GIANGRECO"/>
    <s v="YANET ELIANA"/>
    <n v="0"/>
    <x v="3"/>
    <x v="3"/>
    <s v="INGRID F."/>
    <s v="ENTREGADO"/>
    <d v="2016-02-16T00:00:00"/>
    <x v="7"/>
    <x v="0"/>
    <x v="637"/>
  </r>
  <r>
    <d v="2016-01-01T00:00:00"/>
    <s v="TECNOPOLIS"/>
    <n v="37141701"/>
    <s v="TORRICO GUTIERREZ"/>
    <s v="ANTONIO FRANCO"/>
    <n v="0"/>
    <x v="0"/>
    <x v="0"/>
    <m/>
    <s v="ENTREGADO"/>
    <d v="2016-02-12T00:00:00"/>
    <x v="0"/>
    <x v="0"/>
    <x v="638"/>
  </r>
  <r>
    <d v="2016-01-01T00:00:00"/>
    <s v="NAC"/>
    <n v="37174098"/>
    <s v="PÉREZ"/>
    <s v="MARÍA VICTORIA"/>
    <n v="0"/>
    <x v="2"/>
    <x v="2"/>
    <m/>
    <s v="ENTREGADO"/>
    <s v="SIN FECHA"/>
    <x v="0"/>
    <x v="0"/>
    <x v="639"/>
  </r>
  <r>
    <d v="2016-01-01T00:00:00"/>
    <s v="NAC"/>
    <n v="37179259"/>
    <s v="TORRE"/>
    <s v="CRISTOBAL"/>
    <n v="0"/>
    <x v="2"/>
    <x v="2"/>
    <s v="L. CHAIT"/>
    <s v="ENTREGADO"/>
    <d v="2016-02-17T00:00:00"/>
    <x v="2"/>
    <x v="0"/>
    <x v="640"/>
  </r>
  <r>
    <d v="2016-01-01T00:00:00"/>
    <s v="NAC"/>
    <n v="37217446"/>
    <s v="MORALES"/>
    <s v="YAMIL ELIANA"/>
    <n v="0"/>
    <x v="2"/>
    <x v="2"/>
    <s v="L. CHAIT"/>
    <s v="ENTREGADO"/>
    <d v="2016-02-17T00:00:00"/>
    <x v="2"/>
    <x v="0"/>
    <x v="641"/>
  </r>
  <r>
    <d v="2016-01-01T00:00:00"/>
    <s v="CCK"/>
    <n v="37345492"/>
    <s v="VEDOYA"/>
    <s v="EMANUEL DARIO"/>
    <n v="0"/>
    <x v="5"/>
    <x v="0"/>
    <m/>
    <s v="ENTREGADO"/>
    <s v="SIN FECHA"/>
    <x v="4"/>
    <x v="0"/>
    <x v="642"/>
  </r>
  <r>
    <d v="2016-01-01T00:00:00"/>
    <s v="TECNOPOLIS"/>
    <n v="37350780"/>
    <s v="RUIZ"/>
    <s v="LEONARDO EZEQUIEL"/>
    <n v="0"/>
    <x v="0"/>
    <x v="0"/>
    <m/>
    <s v="ENTREGADO"/>
    <d v="2016-02-12T00:00:00"/>
    <x v="0"/>
    <x v="0"/>
    <x v="643"/>
  </r>
  <r>
    <d v="2016-01-01T00:00:00"/>
    <s v="NAC"/>
    <n v="37404125"/>
    <s v="MARTÍNEZ MOREYRA"/>
    <s v="EVELYN BETIANA"/>
    <n v="0"/>
    <x v="1"/>
    <x v="1"/>
    <m/>
    <s v="SIN ENTREGAR"/>
    <s v="SIN FECHA"/>
    <x v="2"/>
    <x v="1"/>
    <x v="644"/>
  </r>
  <r>
    <d v="2016-01-01T00:00:00"/>
    <s v="NAC"/>
    <n v="37542665"/>
    <s v="MUZALSKI VILLAR"/>
    <s v="MELANIE MARIANA"/>
    <n v="0"/>
    <x v="2"/>
    <x v="2"/>
    <s v="L. CHAIT"/>
    <s v="ENTREGADO"/>
    <d v="2016-02-17T00:00:00"/>
    <x v="2"/>
    <x v="0"/>
    <x v="645"/>
  </r>
  <r>
    <d v="2016-01-01T00:00:00"/>
    <s v="NAC"/>
    <n v="37578002"/>
    <s v="ROMERO"/>
    <s v="ROBINSON AUGUSTO"/>
    <n v="0"/>
    <x v="2"/>
    <x v="2"/>
    <m/>
    <s v="ENTREGADO"/>
    <s v="SIN FECHA"/>
    <x v="2"/>
    <x v="0"/>
    <x v="646"/>
  </r>
  <r>
    <d v="2016-01-01T00:00:00"/>
    <s v="CIARDI"/>
    <n v="37608309"/>
    <s v="TRIPPAR"/>
    <s v="NICOLAS"/>
    <n v="0"/>
    <x v="3"/>
    <x v="2"/>
    <s v="M. IZAGUIRRE"/>
    <s v="ENTREGADO"/>
    <d v="2016-02-15T00:00:00"/>
    <x v="2"/>
    <x v="0"/>
    <x v="647"/>
  </r>
  <r>
    <d v="2016-01-01T00:00:00"/>
    <s v="NAC"/>
    <n v="37644362"/>
    <s v="FLORES"/>
    <s v="YUDIT YESICA"/>
    <n v="0"/>
    <x v="2"/>
    <x v="2"/>
    <s v="L. CHAIT"/>
    <s v="ENTREGADO"/>
    <d v="2016-02-17T00:00:00"/>
    <x v="2"/>
    <x v="0"/>
    <x v="648"/>
  </r>
  <r>
    <d v="2016-01-01T00:00:00"/>
    <s v="NAC"/>
    <n v="37678648"/>
    <s v="ROLDAN"/>
    <s v="WALTER LEANDRO"/>
    <n v="0"/>
    <x v="2"/>
    <x v="2"/>
    <s v="L. CHAIT"/>
    <s v="ENTREGADO"/>
    <d v="2016-02-17T00:00:00"/>
    <x v="2"/>
    <x v="0"/>
    <x v="649"/>
  </r>
  <r>
    <d v="2016-01-01T00:00:00"/>
    <s v="TDA - CONSEJO ASESOR"/>
    <n v="37806458"/>
    <s v="MANZIONE"/>
    <s v="BIANCA CELINA"/>
    <n v="0"/>
    <x v="3"/>
    <x v="0"/>
    <m/>
    <s v="ENTREGADO"/>
    <s v="SIN FECHA"/>
    <x v="3"/>
    <x v="0"/>
    <x v="650"/>
  </r>
  <r>
    <d v="2016-01-01T00:00:00"/>
    <s v="NAC"/>
    <n v="37883944"/>
    <s v="CALVO BRAILE"/>
    <s v="CARLOS NICOLAS"/>
    <n v="0"/>
    <x v="2"/>
    <x v="2"/>
    <s v="L. CHAIT"/>
    <s v="ENTREGADO"/>
    <d v="2016-02-17T00:00:00"/>
    <x v="2"/>
    <x v="0"/>
    <x v="651"/>
  </r>
  <r>
    <d v="2016-01-01T00:00:00"/>
    <s v="TECNOPOLIS"/>
    <n v="37896897"/>
    <s v="SANTILLAN"/>
    <s v="SEBASTIAN GONZALO"/>
    <n v="0"/>
    <x v="0"/>
    <x v="0"/>
    <m/>
    <s v="ENTREGADO"/>
    <d v="2016-02-12T00:00:00"/>
    <x v="0"/>
    <x v="0"/>
    <x v="652"/>
  </r>
  <r>
    <d v="2016-01-01T00:00:00"/>
    <s v="TECNOPOLIS"/>
    <n v="37969951"/>
    <s v="MIÑO"/>
    <s v="FERNANDO LUIS"/>
    <n v="0"/>
    <x v="0"/>
    <x v="2"/>
    <m/>
    <s v="ENTREGADO"/>
    <d v="2016-02-01T00:00:00"/>
    <x v="0"/>
    <x v="0"/>
    <x v="653"/>
  </r>
  <r>
    <d v="2016-01-01T00:00:00"/>
    <s v="TDA"/>
    <n v="37992277"/>
    <s v="SOIMER"/>
    <s v="NICOLAS"/>
    <n v="0"/>
    <x v="3"/>
    <x v="0"/>
    <s v="BILLONI"/>
    <s v="ENTREGADO"/>
    <d v="2016-02-15T00:00:00"/>
    <x v="3"/>
    <x v="0"/>
    <x v="654"/>
  </r>
  <r>
    <d v="2016-01-01T00:00:00"/>
    <s v="NAC"/>
    <n v="38175369"/>
    <s v="DAUANE"/>
    <s v="YANINA MELINA"/>
    <n v="0"/>
    <x v="2"/>
    <x v="2"/>
    <s v="L. CHAIT"/>
    <s v="ENTREGADO"/>
    <d v="2016-02-17T00:00:00"/>
    <x v="2"/>
    <x v="0"/>
    <x v="655"/>
  </r>
  <r>
    <d v="2016-01-01T00:00:00"/>
    <s v="TECNOPOLIS"/>
    <n v="38353774"/>
    <s v="SOLODUJIN"/>
    <s v="DANIEL"/>
    <n v="0"/>
    <x v="0"/>
    <x v="2"/>
    <m/>
    <s v="ENTREGADO"/>
    <d v="2016-02-01T00:00:00"/>
    <x v="0"/>
    <x v="0"/>
    <x v="656"/>
  </r>
  <r>
    <d v="2016-01-01T00:00:00"/>
    <s v="TECNOPOLIS"/>
    <n v="38354730"/>
    <s v="SUAREZ"/>
    <s v="LUCAS ALEJANDRO"/>
    <n v="0"/>
    <x v="0"/>
    <x v="2"/>
    <m/>
    <s v="ENTREGADO"/>
    <d v="2016-02-01T00:00:00"/>
    <x v="0"/>
    <x v="0"/>
    <x v="657"/>
  </r>
  <r>
    <d v="2016-01-01T00:00:00"/>
    <s v="TDA"/>
    <n v="38357112"/>
    <s v="PELLEGRINO"/>
    <s v="ALISON JACQUELINA"/>
    <n v="0"/>
    <x v="3"/>
    <x v="0"/>
    <s v="BILLONI"/>
    <s v="ENTREGADO"/>
    <d v="2016-02-15T00:00:00"/>
    <x v="3"/>
    <x v="0"/>
    <x v="658"/>
  </r>
  <r>
    <d v="2016-01-01T00:00:00"/>
    <s v="TDA"/>
    <n v="38402296"/>
    <s v="LORENZO"/>
    <s v="AGUSTIN"/>
    <n v="0"/>
    <x v="3"/>
    <x v="0"/>
    <s v="BILLONI"/>
    <s v="ENTREGADO"/>
    <d v="2016-02-11T00:00:00"/>
    <x v="3"/>
    <x v="0"/>
    <x v="659"/>
  </r>
  <r>
    <d v="2016-01-01T00:00:00"/>
    <s v="TDA"/>
    <n v="38444374"/>
    <s v="GARCIA BARLETTA"/>
    <s v="SANTIAGO"/>
    <n v="0"/>
    <x v="3"/>
    <x v="0"/>
    <s v="BILLIONI"/>
    <s v="ENTREGADO"/>
    <d v="2016-02-17T00:00:00"/>
    <x v="3"/>
    <x v="0"/>
    <x v="660"/>
  </r>
  <r>
    <d v="2016-01-01T00:00:00"/>
    <s v="CCK"/>
    <n v="38551275"/>
    <s v="LYNCH "/>
    <s v="EMANUEL"/>
    <n v="0"/>
    <x v="4"/>
    <x v="2"/>
    <m/>
    <s v="ENTREGADO"/>
    <s v="SIN FECHA"/>
    <x v="4"/>
    <x v="0"/>
    <x v="661"/>
  </r>
  <r>
    <d v="2016-01-01T00:00:00"/>
    <s v="TECNOPOLIS"/>
    <n v="38629669"/>
    <s v="GOMEZ"/>
    <s v="HECTOR ANDRES"/>
    <n v="0"/>
    <x v="0"/>
    <x v="2"/>
    <m/>
    <s v="ENTREGADO"/>
    <d v="2016-02-01T00:00:00"/>
    <x v="0"/>
    <x v="0"/>
    <x v="662"/>
  </r>
  <r>
    <d v="2016-01-01T00:00:00"/>
    <s v="TDA"/>
    <n v="38682779"/>
    <s v="SANCHEZ"/>
    <s v="LUCIA"/>
    <n v="0"/>
    <x v="3"/>
    <x v="0"/>
    <s v="BILLONI"/>
    <s v="ENTREGADO"/>
    <d v="2016-02-19T00:00:00"/>
    <x v="3"/>
    <x v="0"/>
    <x v="663"/>
  </r>
  <r>
    <d v="2016-01-01T00:00:00"/>
    <s v="NAC"/>
    <n v="38786182"/>
    <s v="FLORES"/>
    <s v="GISELA EVANGELINA"/>
    <n v="0"/>
    <x v="2"/>
    <x v="2"/>
    <m/>
    <s v="ENTREGADO"/>
    <s v="SIN FECHA"/>
    <x v="2"/>
    <x v="0"/>
    <x v="664"/>
  </r>
  <r>
    <d v="2016-01-01T00:00:00"/>
    <s v="CIARDI"/>
    <n v="38828914"/>
    <s v="MIRENZI IZQUIERDO"/>
    <s v="FACUNDO NICOLAS"/>
    <n v="0"/>
    <x v="3"/>
    <x v="2"/>
    <s v="M. IZAGUIRRE"/>
    <s v="ENTREGADO"/>
    <d v="2016-02-15T00:00:00"/>
    <x v="2"/>
    <x v="0"/>
    <x v="665"/>
  </r>
  <r>
    <d v="2016-01-01T00:00:00"/>
    <s v="TDA"/>
    <n v="38842536"/>
    <s v="SANCHEZ"/>
    <s v="ARIEL"/>
    <n v="0"/>
    <x v="3"/>
    <x v="0"/>
    <s v="BILLONI"/>
    <s v="ENTREGADO"/>
    <d v="2016-02-12T00:00:00"/>
    <x v="3"/>
    <x v="0"/>
    <x v="666"/>
  </r>
  <r>
    <d v="2016-01-01T00:00:00"/>
    <s v="TECNOPOLIS"/>
    <n v="38854457"/>
    <s v="CENA"/>
    <s v="RODOLFO ELIAS"/>
    <n v="0"/>
    <x v="0"/>
    <x v="0"/>
    <m/>
    <s v="ENTREGADO"/>
    <d v="2016-02-12T00:00:00"/>
    <x v="0"/>
    <x v="0"/>
    <x v="667"/>
  </r>
  <r>
    <d v="2016-01-01T00:00:00"/>
    <s v="NAC"/>
    <n v="38871896"/>
    <s v="ARRIETA"/>
    <s v="LUCIANO NICOLAS"/>
    <n v="0"/>
    <x v="2"/>
    <x v="2"/>
    <s v="L. CHAIT"/>
    <s v="ENTREGADO"/>
    <d v="2016-02-17T00:00:00"/>
    <x v="2"/>
    <x v="0"/>
    <x v="668"/>
  </r>
  <r>
    <d v="2016-01-01T00:00:00"/>
    <s v="TECNOPOLIS"/>
    <n v="38928395"/>
    <s v="TOLEDO"/>
    <s v="CARLOS IVAN"/>
    <n v="0"/>
    <x v="0"/>
    <x v="2"/>
    <m/>
    <s v="ENTREGADO"/>
    <d v="2016-02-01T00:00:00"/>
    <x v="0"/>
    <x v="0"/>
    <x v="669"/>
  </r>
  <r>
    <d v="2016-01-01T00:00:00"/>
    <s v="TDA - CONSEJO ASESOR"/>
    <n v="38995191"/>
    <s v="MESTROCRISTINO"/>
    <s v="MARTINA SOL"/>
    <n v="0"/>
    <x v="3"/>
    <x v="0"/>
    <m/>
    <s v="ENTREGADO"/>
    <s v="SIN FECHA"/>
    <x v="3"/>
    <x v="0"/>
    <x v="670"/>
  </r>
  <r>
    <d v="2016-01-01T00:00:00"/>
    <s v="TDA"/>
    <n v="38995191"/>
    <s v="MAESTROCRISTINO"/>
    <s v="MARTINA SOL"/>
    <n v="0"/>
    <x v="1"/>
    <x v="1"/>
    <s v="BILLONI"/>
    <s v="SIN ENTREGAR"/>
    <d v="2016-02-15T00:00:00"/>
    <x v="3"/>
    <x v="1"/>
    <x v="671"/>
  </r>
  <r>
    <d v="2016-01-01T00:00:00"/>
    <s v="CCK"/>
    <n v="39000432"/>
    <s v="LEAL "/>
    <s v="CAMILA"/>
    <n v="0"/>
    <x v="4"/>
    <x v="2"/>
    <m/>
    <s v="ENTREGADO"/>
    <s v="SIN FECHA"/>
    <x v="4"/>
    <x v="0"/>
    <x v="672"/>
  </r>
  <r>
    <d v="2016-01-01T00:00:00"/>
    <s v="TECNOPOLIS"/>
    <n v="39100326"/>
    <s v="TORMAN"/>
    <s v="LUCAS ALEJANDRO"/>
    <n v="0"/>
    <x v="0"/>
    <x v="2"/>
    <m/>
    <s v="ENTREGADO"/>
    <d v="2016-02-01T00:00:00"/>
    <x v="0"/>
    <x v="0"/>
    <x v="673"/>
  </r>
  <r>
    <d v="2016-01-01T00:00:00"/>
    <s v="NAC"/>
    <n v="39120680"/>
    <s v="CAMPOS"/>
    <s v="MARIANO ANDRES"/>
    <n v="0"/>
    <x v="2"/>
    <x v="2"/>
    <m/>
    <s v="ENTREGADO"/>
    <s v="SIN FECHA"/>
    <x v="2"/>
    <x v="0"/>
    <x v="674"/>
  </r>
  <r>
    <d v="2016-01-01T00:00:00"/>
    <s v="TDA"/>
    <n v="39372456"/>
    <s v="OLIVA"/>
    <s v="JUAN IGNACIO"/>
    <n v="0"/>
    <x v="3"/>
    <x v="0"/>
    <s v="BILLIONI"/>
    <s v="ENTREGADO"/>
    <d v="2016-02-17T00:00:00"/>
    <x v="2"/>
    <x v="0"/>
    <x v="675"/>
  </r>
  <r>
    <d v="2016-01-01T00:00:00"/>
    <s v="NAC"/>
    <n v="39557404"/>
    <s v="ORTIZ"/>
    <s v="ARIADNA SOFÍA"/>
    <n v="0"/>
    <x v="6"/>
    <x v="2"/>
    <s v="L. CHAIT"/>
    <s v="ENTREGADO"/>
    <d v="2016-02-01T00:00:00"/>
    <x v="2"/>
    <x v="2"/>
    <x v="676"/>
  </r>
  <r>
    <d v="2016-01-01T00:00:00"/>
    <s v="TECNOPOLIS"/>
    <n v="39562840"/>
    <s v="PAULINO"/>
    <s v="ALEX DARIO"/>
    <n v="0"/>
    <x v="0"/>
    <x v="2"/>
    <m/>
    <s v="ENTREGADO"/>
    <d v="2016-02-01T00:00:00"/>
    <x v="0"/>
    <x v="0"/>
    <x v="677"/>
  </r>
  <r>
    <d v="2016-01-01T00:00:00"/>
    <s v="TECNOPOLIS"/>
    <n v="39706510"/>
    <s v="MARTINEZ"/>
    <s v="HECTOR MARCELO"/>
    <n v="0"/>
    <x v="0"/>
    <x v="2"/>
    <m/>
    <s v="ENTREGADO"/>
    <d v="2016-02-01T00:00:00"/>
    <x v="0"/>
    <x v="0"/>
    <x v="678"/>
  </r>
  <r>
    <d v="2016-01-01T00:00:00"/>
    <s v="CUECA"/>
    <n v="39746542"/>
    <s v="COSTA"/>
    <s v="FEDERICO BRUNO"/>
    <n v="0"/>
    <x v="3"/>
    <x v="4"/>
    <s v="C. LEYES"/>
    <s v="ENTREGADO"/>
    <d v="2016-02-16T00:00:00"/>
    <x v="3"/>
    <x v="0"/>
    <x v="679"/>
  </r>
  <r>
    <d v="2016-01-01T00:00:00"/>
    <s v="TECNOPOLIS"/>
    <n v="40516549"/>
    <s v="SILVA"/>
    <s v="JORGE JONATHAN"/>
    <n v="0"/>
    <x v="0"/>
    <x v="2"/>
    <m/>
    <s v="ENTREGADO"/>
    <d v="2016-02-01T00:00:00"/>
    <x v="0"/>
    <x v="0"/>
    <x v="680"/>
  </r>
  <r>
    <d v="2016-01-01T00:00:00"/>
    <s v="TECNOPOLIS"/>
    <n v="40755060"/>
    <s v="RODRIGUEZ"/>
    <s v="BRIAN EMANUEL"/>
    <n v="0"/>
    <x v="0"/>
    <x v="2"/>
    <m/>
    <s v="ENTREGADO"/>
    <d v="2016-02-01T00:00:00"/>
    <x v="0"/>
    <x v="0"/>
    <x v="681"/>
  </r>
  <r>
    <d v="2016-01-01T00:00:00"/>
    <s v="TECNOPOLIS - MANTENIMIENTO"/>
    <n v="40843063"/>
    <s v="RODRIGUEZ "/>
    <s v="JUAN RAMON"/>
    <n v="0"/>
    <x v="1"/>
    <x v="1"/>
    <m/>
    <s v="SIN ENTREGAR"/>
    <s v="SIN FECHA"/>
    <x v="0"/>
    <x v="1"/>
    <x v="682"/>
  </r>
  <r>
    <d v="2016-01-01T00:00:00"/>
    <s v="TDA"/>
    <n v="62695520"/>
    <s v="D'ANGELO"/>
    <s v="LORENZO"/>
    <n v="0"/>
    <x v="3"/>
    <x v="0"/>
    <s v="BILLONI"/>
    <s v="ENTREGADO"/>
    <d v="2016-02-22T00:00:00"/>
    <x v="3"/>
    <x v="0"/>
    <x v="683"/>
  </r>
  <r>
    <d v="2016-01-01T00:00:00"/>
    <s v="TDA - CONSEJO ASESOR"/>
    <n v="92485429"/>
    <s v="LANSON"/>
    <s v="DANIEL"/>
    <n v="0"/>
    <x v="3"/>
    <x v="0"/>
    <m/>
    <s v="ENTREGADO"/>
    <s v="SIN FECHA"/>
    <x v="3"/>
    <x v="0"/>
    <x v="684"/>
  </r>
  <r>
    <d v="2016-01-01T00:00:00"/>
    <s v="TDA"/>
    <n v="92566818"/>
    <s v="PINASCO"/>
    <s v="LUIS MARIO"/>
    <n v="0"/>
    <x v="3"/>
    <x v="0"/>
    <s v="BILLONI"/>
    <s v="ENTREGADO"/>
    <d v="2016-02-15T00:00:00"/>
    <x v="3"/>
    <x v="0"/>
    <x v="685"/>
  </r>
  <r>
    <d v="2016-01-01T00:00:00"/>
    <s v="TDA"/>
    <n v="92778623"/>
    <s v="LECH SOSINSKI"/>
    <s v="ADAM"/>
    <n v="0"/>
    <x v="3"/>
    <x v="0"/>
    <s v="BILLONI"/>
    <s v="ENTREGADO"/>
    <d v="2016-02-15T00:00:00"/>
    <x v="3"/>
    <x v="0"/>
    <x v="686"/>
  </r>
  <r>
    <d v="2016-01-01T00:00:00"/>
    <s v="TECNOPOLIS"/>
    <n v="92820166"/>
    <s v="REBOLLO"/>
    <s v="JORGE LUIS"/>
    <n v="0"/>
    <x v="0"/>
    <x v="3"/>
    <m/>
    <s v="ENTREGADO"/>
    <d v="2016-02-15T00:00:00"/>
    <x v="0"/>
    <x v="0"/>
    <x v="687"/>
  </r>
  <r>
    <d v="2016-01-01T00:00:00"/>
    <s v="TECNOPOLIS - MANTENIMIENTO"/>
    <n v="92820166"/>
    <s v="REBOLLO "/>
    <s v="JORGE FERNANDO"/>
    <n v="0"/>
    <x v="1"/>
    <x v="1"/>
    <m/>
    <s v="SIN ENTREGAR"/>
    <s v="SIN FECHA"/>
    <x v="0"/>
    <x v="1"/>
    <x v="688"/>
  </r>
  <r>
    <d v="2016-01-01T00:00:00"/>
    <s v="TDA"/>
    <n v="93251137"/>
    <s v="MORINIGO MORAY"/>
    <s v="FIDEL "/>
    <n v="0"/>
    <x v="3"/>
    <x v="0"/>
    <s v="BILLONI"/>
    <s v="ENTREGADO"/>
    <d v="2016-02-15T00:00:00"/>
    <x v="0"/>
    <x v="0"/>
    <x v="689"/>
  </r>
  <r>
    <d v="2016-01-01T00:00:00"/>
    <s v="NAC"/>
    <n v="93700467"/>
    <s v="CUSIPUMA ARGUEDAS"/>
    <s v="NIURKA"/>
    <n v="0"/>
    <x v="2"/>
    <x v="2"/>
    <s v="L. CHAIT"/>
    <s v="ENTREGADO"/>
    <d v="2016-02-17T00:00:00"/>
    <x v="2"/>
    <x v="0"/>
    <x v="690"/>
  </r>
  <r>
    <d v="2016-01-01T00:00:00"/>
    <s v="TECNOPOLIS"/>
    <n v="93700467"/>
    <s v="CUSIPUMA ARGUEDAS"/>
    <s v="ANDRES RAMON"/>
    <n v="0"/>
    <x v="1"/>
    <x v="1"/>
    <m/>
    <s v="SIN ENTREGAR"/>
    <d v="2016-02-01T00:00:00"/>
    <x v="2"/>
    <x v="1"/>
    <x v="691"/>
  </r>
  <r>
    <d v="2016-01-01T00:00:00"/>
    <s v="TECNOPOLIS"/>
    <n v="94138946"/>
    <s v="CACERES LEGUIZAMON"/>
    <s v="SELVA"/>
    <n v="0"/>
    <x v="0"/>
    <x v="2"/>
    <m/>
    <s v="ENTREGADO"/>
    <d v="2016-02-01T00:00:00"/>
    <x v="0"/>
    <x v="0"/>
    <x v="692"/>
  </r>
  <r>
    <d v="2016-01-01T00:00:00"/>
    <s v="NAC"/>
    <n v="94279192"/>
    <s v="DOS SANTOS"/>
    <s v="KATIA SOUZA"/>
    <n v="0"/>
    <x v="6"/>
    <x v="2"/>
    <s v="L. CHAIT"/>
    <s v="ENTREGADO"/>
    <d v="2016-02-01T00:00:00"/>
    <x v="0"/>
    <x v="2"/>
    <x v="693"/>
  </r>
  <r>
    <d v="2016-01-01T00:00:00"/>
    <s v="TERRITORIO - BAIGORRIA"/>
    <n v="94357688"/>
    <s v="CARBAJAL"/>
    <s v="CESAR"/>
    <n v="0"/>
    <x v="1"/>
    <x v="1"/>
    <s v="J. GALARZA"/>
    <s v="SIN ENTREGAR"/>
    <d v="2016-02-01T00:00:00"/>
    <x v="1"/>
    <x v="1"/>
    <x v="694"/>
  </r>
  <r>
    <d v="2016-01-01T00:00:00"/>
    <s v="TDA"/>
    <n v="94614938"/>
    <s v="CURRAS"/>
    <s v="OSCAR"/>
    <n v="0"/>
    <x v="3"/>
    <x v="0"/>
    <s v="BILLONI"/>
    <s v="ENTREGADO"/>
    <d v="2016-02-19T00:00:00"/>
    <x v="3"/>
    <x v="0"/>
    <x v="695"/>
  </r>
  <r>
    <d v="2016-01-01T00:00:00"/>
    <s v="TECNOPOLIS - GASTRONOMIA"/>
    <n v="94644891"/>
    <s v="GONZALEZ FRUTOS "/>
    <s v="ANDRES RAMON"/>
    <n v="0"/>
    <x v="0"/>
    <x v="2"/>
    <m/>
    <s v="ENTREGADO"/>
    <s v="SIN FECHA"/>
    <x v="3"/>
    <x v="0"/>
    <x v="696"/>
  </r>
  <r>
    <d v="2016-01-01T00:00:00"/>
    <s v="TECNOPOLIS"/>
    <n v="94654784"/>
    <s v="MORENO"/>
    <s v="VERA TEODORA"/>
    <n v="0"/>
    <x v="0"/>
    <x v="0"/>
    <m/>
    <s v="ENTREGADO"/>
    <d v="2016-02-12T00:00:00"/>
    <x v="0"/>
    <x v="0"/>
    <x v="697"/>
  </r>
  <r>
    <d v="2016-01-01T00:00:00"/>
    <s v="NAC"/>
    <n v="94714404"/>
    <s v="FAUQUIE WEFER"/>
    <s v="MARIA ALEJANDRA"/>
    <n v="0"/>
    <x v="2"/>
    <x v="2"/>
    <s v="L. CHAIT"/>
    <s v="ENTREGADO"/>
    <d v="2016-02-17T00:00:00"/>
    <x v="2"/>
    <x v="0"/>
    <x v="698"/>
  </r>
  <r>
    <d v="2016-01-01T00:00:00"/>
    <s v="CCK"/>
    <n v="94929982"/>
    <s v="GOMEZ "/>
    <s v="WILSON"/>
    <n v="0"/>
    <x v="5"/>
    <x v="0"/>
    <m/>
    <s v="ENTREGADO"/>
    <s v="SIN FECHA"/>
    <x v="2"/>
    <x v="0"/>
    <x v="699"/>
  </r>
  <r>
    <d v="2016-01-01T00:00:00"/>
    <s v="NAC"/>
    <n v="95020644"/>
    <s v="GALEANO FRANCO"/>
    <s v="DAVID ALEJANDRO"/>
    <n v="0"/>
    <x v="1"/>
    <x v="1"/>
    <m/>
    <s v="SIN ENTREGAR"/>
    <s v="SIN FECHA"/>
    <x v="2"/>
    <x v="1"/>
    <x v="700"/>
  </r>
  <r>
    <d v="2016-01-01T00:00:00"/>
    <s v="TDA"/>
    <n v="95147687"/>
    <s v="SILVA URTIZA"/>
    <s v="CARLOS ERNESTO"/>
    <n v="0"/>
    <x v="3"/>
    <x v="0"/>
    <s v="BILLONI"/>
    <s v="ENTREGADO"/>
    <d v="2016-02-12T00:00:00"/>
    <x v="3"/>
    <x v="0"/>
    <x v="701"/>
  </r>
  <r>
    <d v="2016-01-01T00:00:00"/>
    <s v="TDA - CONSEJO ASESOR"/>
    <n v="95274455"/>
    <s v="ARRIA"/>
    <s v="SERGIO"/>
    <n v="0"/>
    <x v="3"/>
    <x v="0"/>
    <m/>
    <s v="ENTREGADO"/>
    <s v="SIN FECHA"/>
    <x v="3"/>
    <x v="0"/>
    <x v="702"/>
  </r>
  <r>
    <d v="2016-01-01T00:00:00"/>
    <s v="CIARDI"/>
    <n v="95340000"/>
    <s v="SANCHEZ BUENO"/>
    <s v="YESSENIA KARINA"/>
    <n v="0"/>
    <x v="3"/>
    <x v="2"/>
    <s v="M. IZAGUIRRE"/>
    <s v="ENTREGADO"/>
    <d v="2016-02-15T00:00:00"/>
    <x v="9"/>
    <x v="0"/>
    <x v="703"/>
  </r>
  <r>
    <d v="2016-01-01T00:00:00"/>
    <s v="INTEGRACION DIGITAL"/>
    <n v="95458707"/>
    <s v="CALZADO"/>
    <s v="IBAN"/>
    <n v="0"/>
    <x v="3"/>
    <x v="3"/>
    <s v="INGRID F."/>
    <s v="ENTREGADO"/>
    <d v="2016-02-16T00:00:00"/>
    <x v="9"/>
    <x v="0"/>
    <x v="704"/>
  </r>
  <r>
    <d v="2016-01-01T00:00:00"/>
    <s v="CIARDI"/>
    <n v="95503902"/>
    <s v="PARRA LOPEZ"/>
    <s v="JAMESSON JESUS"/>
    <n v="0"/>
    <x v="3"/>
    <x v="2"/>
    <s v="M. IZAGUIRRE"/>
    <s v="ENTREGADO"/>
    <d v="2016-02-15T00:00:00"/>
    <x v="9"/>
    <x v="0"/>
    <x v="705"/>
  </r>
  <r>
    <m/>
    <m/>
    <m/>
    <m/>
    <m/>
    <m/>
    <x v="7"/>
    <x v="6"/>
    <m/>
    <m/>
    <m/>
    <x v="14"/>
    <x v="3"/>
    <x v="7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7">
  <r>
    <d v="2016-01-01T00:00:00"/>
    <s v="TECNOPOLIS"/>
    <n v="4438468"/>
    <s v="SILVA"/>
    <s v="JORGE LUIS"/>
    <n v="100"/>
    <x v="0"/>
    <s v="ANEXO II"/>
    <m/>
    <s v="ENTREGADO"/>
    <d v="2016-02-12T00:00:00"/>
    <s v="TECNÓPOLIS"/>
    <d v="2016-02-12T00:00:00"/>
    <s v="SILVA, JORGE LUIS - DNI: 4438468"/>
  </r>
  <r>
    <d v="2016-01-01T00:00:00"/>
    <s v="TECNOPOLIS"/>
    <n v="4607118"/>
    <s v="LOPEZ"/>
    <s v="EDMUNDO EUGENIO"/>
    <n v="200"/>
    <x v="0"/>
    <s v="ANEXO II"/>
    <m/>
    <s v="ENTREGADO"/>
    <d v="2016-02-12T00:00:00"/>
    <s v="TECNÓPOLIS"/>
    <d v="2016-02-12T00:00:00"/>
    <s v="LOPEZ, EDMUNDO EUGENIO - DNI: 4607118"/>
  </r>
  <r>
    <d v="2016-01-01T00:00:00"/>
    <s v="TDA - CONSEJO ASESOR"/>
    <n v="5045036"/>
    <s v="LARREA"/>
    <s v="HECTOR"/>
    <n v="300"/>
    <x v="1"/>
    <s v="SIN ANEXO"/>
    <m/>
    <s v="SIN ENTREGAR"/>
    <s v="SIN FECHA"/>
    <s v="TECNÓPOLIS"/>
    <s v="SIN FACTURAR"/>
    <s v="LARREA, HECTOR - DNI: 5045036"/>
  </r>
  <r>
    <d v="2016-01-01T00:00:00"/>
    <s v="TECNOPOLIS"/>
    <n v="5930366"/>
    <s v="DELGADO"/>
    <s v="ALICIA SUSANA"/>
    <n v="400"/>
    <x v="0"/>
    <s v="ANEXO I"/>
    <m/>
    <s v="ENTREGADO"/>
    <d v="2016-02-01T00:00:00"/>
    <s v="TECNÓPOLIS"/>
    <d v="2016-02-12T00:00:00"/>
    <s v="DELGADO, ALICIA SUSANA - DNI: 5930366"/>
  </r>
  <r>
    <d v="2016-01-01T00:00:00"/>
    <s v="TECNOPOLIS"/>
    <n v="6237441"/>
    <s v="PAGNI"/>
    <s v="MARTA INES"/>
    <n v="500"/>
    <x v="0"/>
    <s v="ANEXO III"/>
    <m/>
    <s v="ENTREGADO"/>
    <d v="2016-02-15T00:00:00"/>
    <s v="TECNÓPOLIS"/>
    <d v="2016-02-12T00:00:00"/>
    <s v="PAGNI, MARTA INES - DNI: 6237441"/>
  </r>
  <r>
    <d v="2016-01-01T00:00:00"/>
    <s v="TDA - CONSEJO ASESOR"/>
    <n v="6629239"/>
    <s v="BISTAGNINO"/>
    <s v="DEOLINDA"/>
    <n v="600"/>
    <x v="1"/>
    <s v="SIN ANEXO"/>
    <m/>
    <s v="SIN ENTREGAR"/>
    <s v="SIN FECHA"/>
    <s v="TECNÓPOLIS"/>
    <s v="SIN FACTURAR"/>
    <s v="BISTAGNINO, DEOLINDA - DNI: 6629239"/>
  </r>
  <r>
    <d v="2016-01-01T00:00:00"/>
    <s v="NAC"/>
    <n v="7771356"/>
    <s v="PEREZ"/>
    <s v="CARLOS ALBERTO"/>
    <n v="0"/>
    <x v="2"/>
    <s v="ANEXO I"/>
    <m/>
    <s v="ENTREGADO"/>
    <s v="SIN FECHA"/>
    <s v="RECUPERAR INCLUSION"/>
    <d v="2016-02-12T00:00:00"/>
    <s v="PEREZ, CARLOS ALBERTO - DNI: 7771356"/>
  </r>
  <r>
    <d v="2016-01-01T00:00:00"/>
    <s v="NAC"/>
    <n v="10401970"/>
    <s v="WAISGOLD"/>
    <s v="ISAAC CARLOS ALBERTO"/>
    <n v="0"/>
    <x v="2"/>
    <s v="ANEXO I"/>
    <s v="L. CHAIT"/>
    <s v="ENTREGADO"/>
    <d v="2016-02-17T00:00:00"/>
    <s v="NÚCLEOS DE ACCESO AL CONOCIMIENTO"/>
    <d v="2016-02-12T00:00:00"/>
    <s v="WAISGOLD, ISAAC CARLOS ALBERTO - DNI: 10401970"/>
  </r>
  <r>
    <d v="2016-01-01T00:00:00"/>
    <s v="TDA"/>
    <n v="10476319"/>
    <s v="GARCIA"/>
    <s v="HORACIO"/>
    <n v="0"/>
    <x v="3"/>
    <s v="ANEXO II"/>
    <s v="BILLIONI"/>
    <s v="ENTREGADO"/>
    <d v="2016-02-18T00:00:00"/>
    <s v="TELEVISION DIGITAL ABIERTA"/>
    <d v="2016-02-12T00:00:00"/>
    <s v="GARCIA, HORACIO - DNI: 10476319"/>
  </r>
  <r>
    <d v="2016-01-01T00:00:00"/>
    <s v="TECNOPOLIS"/>
    <n v="11330261"/>
    <s v="BAROLI"/>
    <s v="DANIEL RUBEN"/>
    <n v="0"/>
    <x v="0"/>
    <s v="ANEXO I"/>
    <m/>
    <s v="ENTREGADO"/>
    <d v="2016-02-01T00:00:00"/>
    <s v="TECNÓPOLIS"/>
    <d v="2016-02-12T00:00:00"/>
    <s v="BAROLI, DANIEL RUBEN - DNI: 11330261"/>
  </r>
  <r>
    <d v="2016-01-01T00:00:00"/>
    <s v="TDA"/>
    <n v="11556265"/>
    <s v="CABRAL"/>
    <s v="JUAN CARLOS"/>
    <n v="0"/>
    <x v="3"/>
    <s v="ANEXO II"/>
    <s v="BILLONI"/>
    <s v="ENTREGADO"/>
    <d v="2016-02-12T00:00:00"/>
    <s v="DIRECCION GENERAL TECNICA ADMINISTRATIVA Y LEGAL"/>
    <d v="2016-02-12T00:00:00"/>
    <s v="CABRAL, JUAN CARLOS - DNI: 11556265"/>
  </r>
  <r>
    <d v="2016-01-01T00:00:00"/>
    <s v="TECNOPOLIS"/>
    <n v="11692335"/>
    <s v="BAEZ"/>
    <s v="ANGEL RAMON"/>
    <n v="0"/>
    <x v="0"/>
    <s v="ANEXO I"/>
    <m/>
    <s v="ENTREGADO"/>
    <d v="2016-02-01T00:00:00"/>
    <s v="TECNÓPOLIS"/>
    <d v="2016-02-12T00:00:00"/>
    <s v="BAEZ, ANGEL RAMON - DNI: 11692335"/>
  </r>
  <r>
    <d v="2016-01-01T00:00:00"/>
    <s v="TDA"/>
    <n v="11721717"/>
    <s v="SOIMER"/>
    <s v="ISAAC MAURICIO"/>
    <n v="0"/>
    <x v="3"/>
    <s v="ANEXO II"/>
    <s v="BILLONI"/>
    <s v="ENTREGADO"/>
    <d v="2016-02-15T00:00:00"/>
    <s v="TELEVISION DIGITAL ABIERTA"/>
    <d v="2016-02-12T00:00:00"/>
    <s v="SOIMER, ISAAC MAURICIO - DNI: 11721717"/>
  </r>
  <r>
    <d v="2016-01-01T00:00:00"/>
    <s v="TECNOPOLIS"/>
    <n v="11958625"/>
    <s v="GERVASIO"/>
    <s v="MONICA LAURA"/>
    <n v="0"/>
    <x v="0"/>
    <s v="ANEXO I"/>
    <m/>
    <s v="ENTREGADO"/>
    <d v="2016-02-01T00:00:00"/>
    <s v="TECNÓPOLIS"/>
    <d v="2016-02-12T00:00:00"/>
    <s v="GERVASIO, MONICA LAURA - DNI: 11958625"/>
  </r>
  <r>
    <d v="2016-01-01T00:00:00"/>
    <s v="TDA"/>
    <n v="12425437"/>
    <s v="SALOMONE"/>
    <s v="GUILLERMO"/>
    <n v="0"/>
    <x v="3"/>
    <s v="ANEXO II"/>
    <s v="BILLONI"/>
    <s v="ENTREGADO"/>
    <d v="2016-02-19T00:00:00"/>
    <s v="TELEVISION DIGITAL ABIERTA"/>
    <d v="2016-02-12T00:00:00"/>
    <s v="SALOMONE, GUILLERMO - DNI: 12425437"/>
  </r>
  <r>
    <d v="2016-01-01T00:00:00"/>
    <s v="CCK"/>
    <n v="12703937"/>
    <s v="POLICASTRO"/>
    <s v="HUMBERTO"/>
    <n v="0"/>
    <x v="4"/>
    <s v="ANEXO I"/>
    <m/>
    <s v="ENTREGADO"/>
    <s v="SIN FECHA"/>
    <s v="IGUALDAD CULTURAL"/>
    <d v="2016-02-12T00:00:00"/>
    <s v="POLICASTRO, HUMBERTO - DNI: 12703937"/>
  </r>
  <r>
    <d v="2016-01-01T00:00:00"/>
    <s v="TECNOPOLIS"/>
    <n v="12803975"/>
    <s v="LOTO"/>
    <s v="RENE ANTONIO"/>
    <n v="0"/>
    <x v="0"/>
    <s v="ANEXO I"/>
    <m/>
    <s v="ENTREGADO"/>
    <d v="2016-02-01T00:00:00"/>
    <s v="TECNÓPOLIS"/>
    <d v="2016-02-12T00:00:00"/>
    <s v="LOTO, RENE ANTONIO - DNI: 12803975"/>
  </r>
  <r>
    <d v="2016-01-01T00:00:00"/>
    <s v="TECNOPOLIS"/>
    <n v="13165661"/>
    <s v="CASTRO"/>
    <s v="MARIA INES"/>
    <n v="0"/>
    <x v="0"/>
    <s v="ANEXO I"/>
    <m/>
    <s v="ENTREGADO"/>
    <d v="2016-02-01T00:00:00"/>
    <s v="TECNÓPOLIS"/>
    <d v="2016-02-12T00:00:00"/>
    <s v="CASTRO, MARIA INES - DNI: 13165661"/>
  </r>
  <r>
    <d v="2016-01-01T00:00:00"/>
    <s v="CCK"/>
    <n v="13190324"/>
    <s v="RLLEPCA"/>
    <s v="GRACIELA OFELIA"/>
    <n v="0"/>
    <x v="4"/>
    <s v="ANEXO I"/>
    <m/>
    <s v="ENTREGADO"/>
    <d v="2016-02-16T00:00:00"/>
    <s v="IGUALDAD CULTURAL"/>
    <d v="2016-02-12T00:00:00"/>
    <s v="RLLEPCA, GRACIELA OFELIA - DNI: 13190324"/>
  </r>
  <r>
    <d v="2016-01-01T00:00:00"/>
    <s v="TDA"/>
    <n v="13208196"/>
    <s v="FORD"/>
    <s v="JUAN BAUTISTA"/>
    <n v="0"/>
    <x v="3"/>
    <s v="ANEXO II"/>
    <s v="BILLIONI"/>
    <s v="ENTREGADO"/>
    <d v="2016-02-17T00:00:00"/>
    <s v="IGUALDAD CULTURAL"/>
    <d v="2016-02-12T00:00:00"/>
    <s v="FORD, JUAN BAUTISTA - DNI: 13208196"/>
  </r>
  <r>
    <d v="2016-01-01T00:00:00"/>
    <s v="TECNOPOLIS"/>
    <n v="13319421"/>
    <s v="IBAÑEZ"/>
    <s v="GLADIS YOLANDA"/>
    <n v="0"/>
    <x v="0"/>
    <s v="ANEXO I"/>
    <m/>
    <s v="ENTREGADO"/>
    <d v="2016-02-01T00:00:00"/>
    <s v="TECNÓPOLIS"/>
    <d v="2016-02-12T00:00:00"/>
    <s v="IBAÑEZ, GLADIS YOLANDA - DNI: 13319421"/>
  </r>
  <r>
    <d v="2016-01-01T00:00:00"/>
    <s v="CCK"/>
    <n v="13852028"/>
    <s v="GONZALEZ "/>
    <s v="HORACIO GUSTAVO"/>
    <n v="0"/>
    <x v="4"/>
    <s v="ANEXO I"/>
    <m/>
    <s v="ENTREGADO"/>
    <s v="SIN FECHA"/>
    <s v="DIR NAC EXPRESIONES FEDERALES"/>
    <d v="2016-02-12T00:00:00"/>
    <s v="GONZALEZ , HORACIO GUSTAVO - DNI: 13852028"/>
  </r>
  <r>
    <d v="2016-01-01T00:00:00"/>
    <s v="TERRITORIO - BAIGORRIA"/>
    <n v="13923074"/>
    <s v="SOSA"/>
    <s v="VALENTINA"/>
    <n v="0"/>
    <x v="1"/>
    <s v="SIN ANEXO"/>
    <s v="J. GALARZA"/>
    <s v="SIN ENTREGAR"/>
    <d v="2016-02-01T00:00:00"/>
    <s v="RECUPERAR INCLUSION"/>
    <s v="SIN FACTURAR"/>
    <s v="SOSA, VALENTINA - DNI: 13923074"/>
  </r>
  <r>
    <d v="2016-01-01T00:00:00"/>
    <s v="TDA"/>
    <n v="14727854"/>
    <s v="DOBAL"/>
    <s v="MARCELO"/>
    <n v="0"/>
    <x v="3"/>
    <s v="ANEXO II"/>
    <s v="BILLONI"/>
    <s v="ENTREGADO"/>
    <d v="2016-02-15T00:00:00"/>
    <s v="TELEVISION DIGITAL ABIERTA"/>
    <d v="2016-02-12T00:00:00"/>
    <s v="DOBAL, MARCELO - DNI: 14727854"/>
  </r>
  <r>
    <d v="2016-01-01T00:00:00"/>
    <s v="NAC"/>
    <n v="14882319"/>
    <s v="OUTON"/>
    <s v="CLAUDIA BETINA"/>
    <n v="0"/>
    <x v="2"/>
    <s v="ANEXO I"/>
    <s v="L. CHAIT"/>
    <s v="ENTREGADO"/>
    <d v="2016-02-17T00:00:00"/>
    <s v="NÚCLEOS DE ACCESO AL CONOCIMIENTO"/>
    <d v="2016-02-12T00:00:00"/>
    <s v="OUTON, CLAUDIA BETINA - DNI: 14882319"/>
  </r>
  <r>
    <d v="2016-01-01T00:00:00"/>
    <s v="NAC"/>
    <n v="14946025"/>
    <s v="ALCARAZ"/>
    <s v="JOSE"/>
    <n v="0"/>
    <x v="2"/>
    <s v="ANEXO I"/>
    <s v="L. CHAIT"/>
    <s v="ENTREGADO"/>
    <d v="2016-02-17T00:00:00"/>
    <s v="NÚCLEOS DE ACCESO AL CONOCIMIENTO"/>
    <d v="2016-02-12T00:00:00"/>
    <s v="ALCARAZ, JOSE - DNI: 14946025"/>
  </r>
  <r>
    <d v="2016-01-01T00:00:00"/>
    <s v="CIARDI"/>
    <n v="15206960"/>
    <s v="ZAMBRANO SANCHEZ"/>
    <s v="NOEL ALEXANDER"/>
    <n v="0"/>
    <x v="3"/>
    <s v="ANEXO I"/>
    <s v="M. IZAGUIRRE"/>
    <s v="ENTREGADO"/>
    <d v="2016-02-15T00:00:00"/>
    <s v="DIRECCION GENERAL TECNICA ADMINISTRATIVA Y LEGAL"/>
    <d v="2016-02-12T00:00:00"/>
    <s v="ZAMBRANO SANCHEZ, NOEL ALEXANDER - DNI: 15206960"/>
  </r>
  <r>
    <d v="2016-01-01T00:00:00"/>
    <s v="CCK"/>
    <n v="16095673"/>
    <s v="LOTZ "/>
    <s v="GUILLERMO ALFREDO"/>
    <n v="0"/>
    <x v="5"/>
    <s v="ANEXO II"/>
    <m/>
    <s v="ENTREGADO"/>
    <s v="SIN FECHA"/>
    <s v="DIRECCION GENERAL TECNICA ADMINISTRATIVA Y LEGAL"/>
    <d v="2016-02-12T00:00:00"/>
    <s v="LOTZ , GUILLERMO ALFREDO - DNI: 16095673"/>
  </r>
  <r>
    <d v="2016-01-01T00:00:00"/>
    <s v="TDA"/>
    <n v="16237010"/>
    <s v="ITURRALDE"/>
    <s v="ADRIAN"/>
    <n v="0"/>
    <x v="3"/>
    <s v="ANEXO II"/>
    <s v="BILLONI"/>
    <s v="ENTREGADO"/>
    <d v="2016-02-15T00:00:00"/>
    <s v="TELEVISION DIGITAL ABIERTA"/>
    <d v="2016-02-12T00:00:00"/>
    <s v="ITURRALDE, ADRIAN - DNI: 16237010"/>
  </r>
  <r>
    <d v="2016-01-01T00:00:00"/>
    <s v="TECNOPOLIS"/>
    <n v="16253797"/>
    <s v="FERNANDEZ"/>
    <s v="VICENTA LUCIA"/>
    <n v="0"/>
    <x v="0"/>
    <s v="ANEXO I"/>
    <m/>
    <s v="ENTREGADO"/>
    <d v="2016-02-01T00:00:00"/>
    <s v="TECNÓPOLIS"/>
    <d v="2016-02-12T00:00:00"/>
    <s v="FERNANDEZ, VICENTA LUCIA - DNI: 16253797"/>
  </r>
  <r>
    <d v="2016-01-01T00:00:00"/>
    <s v="TDA"/>
    <n v="16305311"/>
    <s v="SAAVERDRA"/>
    <s v="NESTOR"/>
    <n v="0"/>
    <x v="3"/>
    <s v="ANEXO II"/>
    <s v="BILLONI"/>
    <s v="ENTREGADO"/>
    <d v="2016-02-11T00:00:00"/>
    <s v="TELEVISION DIGITAL ABIERTA"/>
    <d v="2016-02-12T00:00:00"/>
    <s v="SAAVERDRA, NESTOR - DNI: 16305311"/>
  </r>
  <r>
    <d v="2016-01-01T00:00:00"/>
    <s v="NAC"/>
    <n v="16344323"/>
    <s v="MUGA"/>
    <s v="NORMA NOEMI"/>
    <n v="0"/>
    <x v="2"/>
    <s v="ANEXO I"/>
    <s v="L. CHAIT"/>
    <s v="ENTREGADO"/>
    <d v="2016-02-17T00:00:00"/>
    <s v="NÚCLEOS DE ACCESO AL CONOCIMIENTO"/>
    <d v="2016-02-12T00:00:00"/>
    <s v="MUGA, NORMA NOEMI - DNI: 16344323"/>
  </r>
  <r>
    <d v="2016-01-01T00:00:00"/>
    <s v="NAC"/>
    <n v="16598736"/>
    <s v="SANTORO"/>
    <s v="MARIA ESTELA"/>
    <n v="0"/>
    <x v="2"/>
    <s v="ANEXO I"/>
    <s v="L. CHAIT"/>
    <s v="ENTREGADO"/>
    <d v="2016-02-17T00:00:00"/>
    <s v="NÚCLEOS DE ACCESO AL CONOCIMIENTO"/>
    <d v="2016-02-12T00:00:00"/>
    <s v="SANTORO, MARIA ESTELA - DNI: 16598736"/>
  </r>
  <r>
    <d v="2016-01-01T00:00:00"/>
    <s v="TECNOPOLIS"/>
    <n v="16639040"/>
    <s v="RUIZ DIAZ"/>
    <s v="PEDRO DAMIAN"/>
    <n v="0"/>
    <x v="0"/>
    <s v="ANEXO I"/>
    <m/>
    <s v="ENTREGADO"/>
    <d v="2016-02-01T00:00:00"/>
    <s v="TECNÓPOLIS"/>
    <d v="2016-02-12T00:00:00"/>
    <s v="RUIZ DIAZ, PEDRO DAMIAN - DNI: 16639040"/>
  </r>
  <r>
    <d v="2016-01-01T00:00:00"/>
    <s v="INTEGRACION DIGITAL"/>
    <n v="16767012"/>
    <s v="CATARUZZA"/>
    <s v="GABRIEL LIVIO"/>
    <n v="0"/>
    <x v="3"/>
    <s v="ANEXO III"/>
    <s v="INGRID F."/>
    <s v="ENTREGADO"/>
    <d v="2016-02-16T00:00:00"/>
    <s v="COMUNICACIÓN"/>
    <d v="2016-02-12T00:00:00"/>
    <s v="CATARUZZA, GABRIEL LIVIO - DNI: 16767012"/>
  </r>
  <r>
    <d v="2016-01-01T00:00:00"/>
    <s v="TDA"/>
    <n v="16895479"/>
    <s v="GIMENEZ"/>
    <s v="FABIAN ROBERTO"/>
    <n v="0"/>
    <x v="3"/>
    <s v="ANEXO II"/>
    <s v="BILLONI"/>
    <s v="ENTREGADO"/>
    <d v="2016-02-19T00:00:00"/>
    <s v="TELEVISION DIGITAL ABIERTA"/>
    <d v="2016-02-12T00:00:00"/>
    <s v="GIMENEZ, FABIAN ROBERTO - DNI: 16895479"/>
  </r>
  <r>
    <d v="2016-01-01T00:00:00"/>
    <s v="MOTA"/>
    <n v="16975165"/>
    <s v="CIORDIA "/>
    <s v="GENOVEVA"/>
    <n v="0"/>
    <x v="1"/>
    <s v="SIN ANEXO"/>
    <m/>
    <s v="SIN ENTREGAR"/>
    <s v="SIN FECHA"/>
    <s v="GESTIÓN OPERATIVA"/>
    <s v="SIN FACTURAR"/>
    <s v="CIORDIA , GENOVEVA - DNI: 16975165"/>
  </r>
  <r>
    <d v="2016-01-01T00:00:00"/>
    <s v="NAC"/>
    <n v="17020954"/>
    <s v="MOYANO"/>
    <s v="PATRICIA GRACIELA"/>
    <n v="0"/>
    <x v="2"/>
    <s v="ANEXO I"/>
    <s v="L. CHAIT"/>
    <s v="ENTREGADO"/>
    <d v="2016-02-17T00:00:00"/>
    <s v="NÚCLEOS DE ACCESO AL CONOCIMIENTO"/>
    <d v="2016-02-12T00:00:00"/>
    <s v="MOYANO, PATRICIA GRACIELA - DNI: 17020954"/>
  </r>
  <r>
    <d v="2016-01-01T00:00:00"/>
    <s v="TECNOPOLIS"/>
    <n v="17110640"/>
    <s v="CHAVES"/>
    <s v="JUAN CARLOS"/>
    <n v="0"/>
    <x v="0"/>
    <s v="ANEXO I"/>
    <m/>
    <s v="ENTREGADO"/>
    <d v="2016-02-01T00:00:00"/>
    <s v="TECNÓPOLIS"/>
    <d v="2016-02-12T00:00:00"/>
    <s v="CHAVES, JUAN CARLOS - DNI: 17110640"/>
  </r>
  <r>
    <d v="2016-01-01T00:00:00"/>
    <s v="TECNOPOLIS"/>
    <n v="17283320"/>
    <s v="BENITEZ"/>
    <s v="FELIX SATURNINO"/>
    <n v="0"/>
    <x v="0"/>
    <s v="ANEXO III"/>
    <m/>
    <s v="ENTREGADO"/>
    <d v="2016-02-15T00:00:00"/>
    <s v="TECNÓPOLIS"/>
    <d v="2016-02-12T00:00:00"/>
    <s v="BENITEZ, FELIX SATURNINO - DNI: 17283320"/>
  </r>
  <r>
    <d v="2016-01-01T00:00:00"/>
    <s v="NAC"/>
    <n v="17296739"/>
    <s v="GIAGNONI"/>
    <s v="VIVIANA"/>
    <n v="0"/>
    <x v="2"/>
    <s v="ANEXO I"/>
    <m/>
    <s v="ENTREGADO"/>
    <s v="SIN FECHA"/>
    <s v="NÚCLEOS DE ACCESO AL CONOCIMIENTO"/>
    <d v="2016-02-12T00:00:00"/>
    <s v="GIAGNONI, VIVIANA - DNI: 17296739"/>
  </r>
  <r>
    <d v="2016-01-01T00:00:00"/>
    <s v="TDA"/>
    <n v="17400139"/>
    <s v="IULIANI"/>
    <s v="GUSTAVO"/>
    <n v="0"/>
    <x v="3"/>
    <s v="ANEXO II"/>
    <s v="BILLONI"/>
    <s v="ENTREGADO"/>
    <d v="2016-02-12T00:00:00"/>
    <s v="TELEVISION DIGITAL ABIERTA"/>
    <d v="2016-02-12T00:00:00"/>
    <s v="IULIANI, GUSTAVO - DNI: 17400139"/>
  </r>
  <r>
    <d v="2016-01-01T00:00:00"/>
    <s v="TECNOPOLIS"/>
    <n v="17476516"/>
    <s v="GAILLARD"/>
    <s v="NORMA BEATRIZ"/>
    <n v="0"/>
    <x v="0"/>
    <s v="ANEXO II"/>
    <m/>
    <s v="ENTREGADO"/>
    <d v="2016-02-12T00:00:00"/>
    <s v="TECNÓPOLIS"/>
    <d v="2016-02-12T00:00:00"/>
    <s v="GAILLARD, NORMA BEATRIZ - DNI: 17476516"/>
  </r>
  <r>
    <d v="2016-01-01T00:00:00"/>
    <s v="NAC"/>
    <n v="17534416"/>
    <s v="MADOERI"/>
    <s v="ALICIA"/>
    <n v="0"/>
    <x v="2"/>
    <s v="ANEXO I"/>
    <s v="L. CHAIT"/>
    <s v="ENTREGADO"/>
    <d v="2016-02-17T00:00:00"/>
    <s v="NÚCLEOS DE ACCESO AL CONOCIMIENTO"/>
    <d v="2016-02-12T00:00:00"/>
    <s v="MADOERI, ALICIA - DNI: 17534416"/>
  </r>
  <r>
    <d v="2016-01-01T00:00:00"/>
    <s v="NAC"/>
    <n v="17557505"/>
    <s v="ENCINO"/>
    <s v="SANDRA MARCELA"/>
    <n v="0"/>
    <x v="2"/>
    <s v="ANEXO I"/>
    <s v="L. CHAIT"/>
    <s v="ENTREGADO"/>
    <d v="2016-02-17T00:00:00"/>
    <s v="NÚCLEOS DE ACCESO AL CONOCIMIENTO"/>
    <d v="2016-02-12T00:00:00"/>
    <s v="ENCINO, SANDRA MARCELA - DNI: 17557505"/>
  </r>
  <r>
    <d v="2016-01-01T00:00:00"/>
    <s v="TDA"/>
    <n v="17570819"/>
    <s v="IACUB"/>
    <s v="RICARDO"/>
    <n v="0"/>
    <x v="1"/>
    <s v="SIN ANEXO"/>
    <s v="BILLONI"/>
    <s v="SIN ENTREGAR"/>
    <d v="2016-02-01T00:00:00"/>
    <s v="NÚCLEOS DE ACCESO AL CONOCIMIENTO"/>
    <s v="SIN FACTURAR"/>
    <s v="IACUB, RICARDO - DNI: 17570819"/>
  </r>
  <r>
    <d v="2016-01-01T00:00:00"/>
    <s v="TECNOPOLIS"/>
    <n v="17650821"/>
    <s v="GIMENEZ"/>
    <s v="MARIO JORGE RAUL"/>
    <n v="0"/>
    <x v="0"/>
    <s v="ANEXO IV"/>
    <m/>
    <s v="ENTREGADO"/>
    <d v="2016-02-01T00:00:00"/>
    <s v="NÚCLEOS DE ACCESO AL CONOCIMIENTO"/>
    <d v="2016-02-12T00:00:00"/>
    <s v="GIMENEZ, MARIO JORGE RAUL - DNI: 17650821"/>
  </r>
  <r>
    <d v="2016-01-01T00:00:00"/>
    <s v="TECNOPOLIS"/>
    <n v="17686556"/>
    <s v="ZAMBONINI"/>
    <s v="SANTIAGO MARIA"/>
    <n v="0"/>
    <x v="0"/>
    <s v="ANEXO II"/>
    <m/>
    <s v="ENTREGADO"/>
    <d v="2016-02-12T00:00:00"/>
    <s v="TECNÓPOLIS"/>
    <d v="2016-02-12T00:00:00"/>
    <s v="ZAMBONINI, SANTIAGO MARIA - DNI: 17686556"/>
  </r>
  <r>
    <d v="2016-01-01T00:00:00"/>
    <s v="NAC"/>
    <n v="17689113"/>
    <s v="MUR"/>
    <s v="LAURA SUSANA"/>
    <n v="0"/>
    <x v="1"/>
    <s v="SIN ANEXO"/>
    <s v="L. CHAIT"/>
    <s v="SIN ENTREGAR"/>
    <d v="2016-02-17T00:00:00"/>
    <s v="NÚCLEOS DE ACCESO AL CONOCIMIENTO"/>
    <s v="SIN FACTURAR"/>
    <s v="MUR, LAURA SUSANA - DNI: 17689113"/>
  </r>
  <r>
    <d v="2016-01-01T00:00:00"/>
    <s v="TECNOPOLIS"/>
    <n v="17737828"/>
    <s v="LESCANO"/>
    <s v="DANIEL"/>
    <n v="0"/>
    <x v="0"/>
    <s v="ANEXO I"/>
    <m/>
    <s v="ENTREGADO"/>
    <d v="2016-02-01T00:00:00"/>
    <s v="NÚCLEOS DE ACCESO AL CONOCIMIENTO"/>
    <d v="2016-02-12T00:00:00"/>
    <s v="LESCANO, DANIEL - DNI: 17737828"/>
  </r>
  <r>
    <d v="2016-01-01T00:00:00"/>
    <s v="TECNOPOLIS"/>
    <n v="17802888"/>
    <s v="JOSA"/>
    <s v="ANDREA FABIANA"/>
    <n v="0"/>
    <x v="0"/>
    <s v="ANEXO II"/>
    <m/>
    <s v="ENTREGADO"/>
    <d v="2016-02-12T00:00:00"/>
    <s v="TECNÓPOLIS"/>
    <d v="2016-02-12T00:00:00"/>
    <s v="JOSA, ANDREA FABIANA - DNI: 17802888"/>
  </r>
  <r>
    <d v="2016-01-01T00:00:00"/>
    <s v="TDA"/>
    <n v="17815852"/>
    <s v="GOMEZ"/>
    <s v="FABIAN"/>
    <n v="0"/>
    <x v="3"/>
    <s v="ANEXO II"/>
    <s v="BILLIONI"/>
    <s v="ENTREGADO"/>
    <d v="2016-02-01T00:00:00"/>
    <s v="TELEVISION DIGITAL ABIERTA"/>
    <d v="2016-02-12T00:00:00"/>
    <s v="GOMEZ, FABIAN - DNI: 17815852"/>
  </r>
  <r>
    <d v="2016-01-01T00:00:00"/>
    <s v="TECNOPOLIS"/>
    <n v="17928508"/>
    <s v="FERNANDEZ"/>
    <s v="CARLOS HORACIO"/>
    <n v="0"/>
    <x v="0"/>
    <s v="ANEXO III"/>
    <m/>
    <s v="ENTREGADO"/>
    <d v="2016-02-15T00:00:00"/>
    <s v="TECNÓPOLIS"/>
    <d v="2016-02-12T00:00:00"/>
    <s v="FERNANDEZ, CARLOS HORACIO - DNI: 17928508"/>
  </r>
  <r>
    <d v="2016-01-01T00:00:00"/>
    <s v="NAC"/>
    <n v="17951777"/>
    <s v="ANRIQUEZ FERNANDEZ"/>
    <s v="JORGE DANIEL"/>
    <n v="0"/>
    <x v="1"/>
    <s v="SIN ANEXO"/>
    <m/>
    <s v="SIN ENTREGAR"/>
    <s v="SIN FECHA"/>
    <s v="NÚCLEOS DE ACCESO AL CONOCIMIENTO"/>
    <s v="SIN FACTURAR"/>
    <s v="ANRIQUEZ FERNANDEZ, JORGE DANIEL - DNI: 17951777"/>
  </r>
  <r>
    <d v="2016-01-01T00:00:00"/>
    <s v="TDA"/>
    <n v="17964747"/>
    <s v="JECHSMAYR"/>
    <s v="HERNAN"/>
    <n v="0"/>
    <x v="3"/>
    <s v="ANEXO II"/>
    <s v="BILLONI"/>
    <s v="ENTREGADO"/>
    <d v="2016-02-15T00:00:00"/>
    <s v="TELEVISION DIGITAL ABIERTA"/>
    <d v="2016-02-12T00:00:00"/>
    <s v="JECHSMAYR, HERNAN - DNI: 17964747"/>
  </r>
  <r>
    <d v="2016-01-01T00:00:00"/>
    <s v="TECNOPOLIS"/>
    <n v="17972399"/>
    <s v="NUÑEZ"/>
    <s v="CECILIA NOEMI"/>
    <n v="0"/>
    <x v="0"/>
    <s v="ANEXO I"/>
    <m/>
    <s v="ENTREGADO"/>
    <d v="2016-02-01T00:00:00"/>
    <s v="TECNÓPOLIS"/>
    <d v="2016-02-12T00:00:00"/>
    <s v="NUÑEZ, CECILIA NOEMI - DNI: 17972399"/>
  </r>
  <r>
    <d v="2016-01-01T00:00:00"/>
    <s v="TDA"/>
    <n v="18205034"/>
    <s v="LEVY"/>
    <s v="ALEJANDRO"/>
    <n v="0"/>
    <x v="3"/>
    <s v="ANEXO II"/>
    <s v="BILLONI"/>
    <s v="ENTREGADO"/>
    <d v="2016-02-12T00:00:00"/>
    <s v="TELEVISION DIGITAL ABIERTA"/>
    <d v="2016-02-12T00:00:00"/>
    <s v="LEVY, ALEJANDRO - DNI: 18205034"/>
  </r>
  <r>
    <d v="2016-01-01T00:00:00"/>
    <s v="TECNOPOLIS"/>
    <n v="18220453"/>
    <s v="DUARTE"/>
    <s v="CARLOS DIONISIO"/>
    <n v="0"/>
    <x v="0"/>
    <s v="ANEXO II"/>
    <m/>
    <s v="ENTREGADO"/>
    <d v="2016-02-12T00:00:00"/>
    <s v="TELEVISION DIGITAL ABIERTA"/>
    <d v="2016-02-12T00:00:00"/>
    <s v="DUARTE, CARLOS DIONISIO - DNI: 18220453"/>
  </r>
  <r>
    <d v="2016-01-01T00:00:00"/>
    <s v="TECNOPOLIS"/>
    <n v="18221165"/>
    <s v="PAVONE"/>
    <s v="LUCIA GABRIELA"/>
    <n v="0"/>
    <x v="0"/>
    <s v="ANEXO I"/>
    <m/>
    <s v="ENTREGADO"/>
    <d v="2016-02-01T00:00:00"/>
    <s v="TECNÓPOLIS"/>
    <d v="2016-02-12T00:00:00"/>
    <s v="PAVONE, LUCIA GABRIELA - DNI: 18221165"/>
  </r>
  <r>
    <d v="2016-01-01T00:00:00"/>
    <s v="NAC"/>
    <n v="18262618"/>
    <s v="CORTEZ"/>
    <s v="JORGE ANTONIO"/>
    <n v="0"/>
    <x v="2"/>
    <s v="ANEXO I"/>
    <s v="L. CHAIT"/>
    <s v="ENTREGADO"/>
    <d v="2016-02-17T00:00:00"/>
    <s v="NÚCLEOS DE ACCESO AL CONOCIMIENTO"/>
    <d v="2016-02-12T00:00:00"/>
    <s v="CORTEZ, JORGE ANTONIO - DNI: 18262618"/>
  </r>
  <r>
    <d v="2016-01-01T00:00:00"/>
    <s v="TDA"/>
    <n v="18359189"/>
    <s v="VRANJES"/>
    <s v="WALTER GUILLERMO"/>
    <n v="0"/>
    <x v="3"/>
    <s v="ANEXO II"/>
    <s v="BILLONI"/>
    <s v="ENTREGADO"/>
    <d v="2016-02-12T00:00:00"/>
    <s v="NÚCLEOS DE ACCESO AL CONOCIMIENTO"/>
    <d v="2016-02-12T00:00:00"/>
    <s v="VRANJES, WALTER GUILLERMO - DNI: 18359189"/>
  </r>
  <r>
    <d v="2016-01-01T00:00:00"/>
    <s v="TDA - CONSEJO ASESOR"/>
    <n v="18383611"/>
    <s v="ROIG"/>
    <s v="GUILLERMO"/>
    <n v="0"/>
    <x v="3"/>
    <s v="ANEXO II"/>
    <m/>
    <s v="ENTREGADO"/>
    <s v="SIN FECHA"/>
    <s v="TELEVISION DIGITAL ABIERTA"/>
    <d v="2016-02-12T00:00:00"/>
    <s v="ROIG, GUILLERMO - DNI: 18383611"/>
  </r>
  <r>
    <d v="2016-01-01T00:00:00"/>
    <s v="NAC"/>
    <n v="18507273"/>
    <s v="ORTIZ"/>
    <s v="RICARDO NELSON"/>
    <n v="0"/>
    <x v="2"/>
    <s v="ANEXO I"/>
    <s v="L. CHAIT"/>
    <s v="ENTREGADO"/>
    <d v="2016-02-17T00:00:00"/>
    <s v="NÚCLEOS DE ACCESO AL CONOCIMIENTO"/>
    <d v="2016-02-12T00:00:00"/>
    <s v="ORTIZ, RICARDO NELSON - DNI: 18507273"/>
  </r>
  <r>
    <d v="2016-01-01T00:00:00"/>
    <s v="NAC"/>
    <n v="18779588"/>
    <s v="GOMEL"/>
    <s v="LIORA"/>
    <n v="0"/>
    <x v="2"/>
    <s v="ANEXO I"/>
    <s v="L. CHAIT"/>
    <s v="ENTREGADO"/>
    <d v="2016-02-17T00:00:00"/>
    <s v="NÚCLEOS DE ACCESO AL CONOCIMIENTO"/>
    <d v="2016-02-12T00:00:00"/>
    <s v="GOMEL, LIORA - DNI: 18779588"/>
  </r>
  <r>
    <d v="2016-01-01T00:00:00"/>
    <s v="TECNOPOLIS"/>
    <n v="18780914"/>
    <s v="PERAZZO"/>
    <s v="PATRICIO"/>
    <n v="0"/>
    <x v="0"/>
    <s v="ANEXO I"/>
    <m/>
    <s v="ENTREGADO"/>
    <d v="2016-02-01T00:00:00"/>
    <s v="TECNÓPOLIS"/>
    <d v="2016-02-12T00:00:00"/>
    <s v="PERAZZO, PATRICIO - DNI: 18780914"/>
  </r>
  <r>
    <d v="2016-01-01T00:00:00"/>
    <s v="TDA"/>
    <n v="18799029"/>
    <s v="MALLIMACI"/>
    <s v="ANDREA"/>
    <n v="0"/>
    <x v="3"/>
    <s v="ANEXO II"/>
    <s v="BILLONI"/>
    <s v="ENTREGADO"/>
    <d v="2016-02-11T00:00:00"/>
    <s v="TELEVISION DIGITAL ABIERTA"/>
    <d v="2016-02-12T00:00:00"/>
    <s v="MALLIMACI, ANDREA - DNI: 18799029"/>
  </r>
  <r>
    <d v="2016-01-01T00:00:00"/>
    <s v="TDA"/>
    <n v="18847242"/>
    <s v="MOLINA"/>
    <s v="ANAHI GABRIELA"/>
    <n v="0"/>
    <x v="3"/>
    <s v="ANEXO II"/>
    <s v="BILLONI"/>
    <s v="ENTREGADO"/>
    <d v="2016-02-12T00:00:00"/>
    <s v="TELEVISION DIGITAL ABIERTA"/>
    <d v="2016-02-12T00:00:00"/>
    <s v="MOLINA, ANAHI GABRIELA - DNI: 18847242"/>
  </r>
  <r>
    <d v="2016-01-01T00:00:00"/>
    <s v="NAC"/>
    <n v="18892582"/>
    <s v="PALAEZ RUEDA"/>
    <s v="ANGEL NOLASCO"/>
    <n v="0"/>
    <x v="2"/>
    <s v="ANEXO I"/>
    <s v="L. CHAIT"/>
    <s v="ENTREGADO"/>
    <d v="2016-02-17T00:00:00"/>
    <s v="NÚCLEOS DE ACCESO AL CONOCIMIENTO"/>
    <d v="2016-02-12T00:00:00"/>
    <s v="PALAEZ RUEDA, ANGEL NOLASCO - DNI: 18892582"/>
  </r>
  <r>
    <d v="2016-01-01T00:00:00"/>
    <s v="TDA"/>
    <n v="20005465"/>
    <s v="VILLALBA"/>
    <s v="FERNANDO"/>
    <n v="0"/>
    <x v="3"/>
    <s v="ANEXO II"/>
    <s v="BILLONI"/>
    <s v="ENTREGADO"/>
    <d v="2016-02-15T00:00:00"/>
    <s v="TELEVISION DIGITAL ABIERTA"/>
    <d v="2016-02-12T00:00:00"/>
    <s v="VILLALBA, FERNANDO - DNI: 20005465"/>
  </r>
  <r>
    <d v="2016-01-01T00:00:00"/>
    <s v="NAC"/>
    <n v="20146302"/>
    <s v="ESCOBAR"/>
    <s v="JOSÉ DOMINGO"/>
    <n v="0"/>
    <x v="1"/>
    <s v="SIN ANEXO"/>
    <m/>
    <s v="SIN ENTREGAR"/>
    <s v="SIN FECHA"/>
    <s v="TELEVISION DIGITAL ABIERTA"/>
    <s v="SIN FACTURAR"/>
    <s v="ESCOBAR, JOSÉ DOMINGO - DNI: 20146302"/>
  </r>
  <r>
    <d v="2016-01-01T00:00:00"/>
    <s v="TECNOPOLIS"/>
    <n v="20341389"/>
    <s v="CARDOZO"/>
    <s v="GRACIELA DELMIRA"/>
    <n v="0"/>
    <x v="0"/>
    <s v="ANEXO I"/>
    <m/>
    <s v="ENTREGADO"/>
    <d v="2016-02-01T00:00:00"/>
    <s v="TECNÓPOLIS"/>
    <d v="2016-02-12T00:00:00"/>
    <s v="CARDOZO, GRACIELA DELMIRA - DNI: 20341389"/>
  </r>
  <r>
    <d v="2016-01-01T00:00:00"/>
    <s v="CCK"/>
    <n v="20350247"/>
    <s v="DIAZ"/>
    <s v="GABRIEL PABLO"/>
    <n v="0"/>
    <x v="4"/>
    <s v="ANEXO I"/>
    <m/>
    <s v="ENTREGADO"/>
    <d v="2016-02-15T00:00:00"/>
    <s v="GESTIÓN OPERATIVA"/>
    <d v="2016-02-12T00:00:00"/>
    <s v="DIAZ, GABRIEL PABLO - DNI: 20350247"/>
  </r>
  <r>
    <d v="2016-01-01T00:00:00"/>
    <s v="TDA"/>
    <n v="20350366"/>
    <s v="APICELLA"/>
    <s v="FABIANA RITA"/>
    <n v="0"/>
    <x v="3"/>
    <s v="ANEXO II"/>
    <s v="BILLONI"/>
    <s v="ENTREGADO"/>
    <d v="2016-02-19T00:00:00"/>
    <s v="TELEVISION DIGITAL ABIERTA"/>
    <d v="2016-02-12T00:00:00"/>
    <s v="APICELLA, FABIANA RITA - DNI: 20350366"/>
  </r>
  <r>
    <d v="2016-01-01T00:00:00"/>
    <s v="TECNOPOLIS"/>
    <n v="20354090"/>
    <s v="FIGUEROA"/>
    <s v="MIGUEL ANGEL"/>
    <n v="0"/>
    <x v="0"/>
    <s v="ANEXO I"/>
    <m/>
    <s v="ENTREGADO"/>
    <d v="2016-02-01T00:00:00"/>
    <s v="TECNÓPOLIS"/>
    <d v="2016-02-12T00:00:00"/>
    <s v="FIGUEROA, MIGUEL ANGEL - DNI: 20354090"/>
  </r>
  <r>
    <d v="2016-01-01T00:00:00"/>
    <s v="TERRITORIO - BAIGORRIA"/>
    <n v="20355166"/>
    <s v="DIRIS"/>
    <s v="SILVIA ALEJANDRA"/>
    <n v="0"/>
    <x v="1"/>
    <s v="SIN ANEXO"/>
    <s v="J. GALARZA"/>
    <s v="SIN ENTREGAR"/>
    <d v="2016-02-01T00:00:00"/>
    <s v="RECUPERAR INCLUSION"/>
    <s v="SIN FACTURAR"/>
    <s v="DIRIS, SILVIA ALEJANDRA - DNI: 20355166"/>
  </r>
  <r>
    <d v="2016-01-01T00:00:00"/>
    <s v="TECNOPOLIS"/>
    <n v="20477882"/>
    <s v="OZORIO "/>
    <s v="JUAN ALBERTO"/>
    <n v="0"/>
    <x v="0"/>
    <s v="ANEXO II"/>
    <m/>
    <s v="ENTREGADO"/>
    <d v="2016-02-12T00:00:00"/>
    <s v="TECNÓPOLIS"/>
    <d v="2016-02-12T00:00:00"/>
    <s v="OZORIO , JUAN ALBERTO - DNI: 20477882"/>
  </r>
  <r>
    <d v="2016-01-01T00:00:00"/>
    <s v="TDA"/>
    <n v="20552687"/>
    <s v="PAREDES"/>
    <s v="FRANCISCO"/>
    <n v="0"/>
    <x v="3"/>
    <s v="ANEXO II"/>
    <s v="BILLIONI"/>
    <s v="ENTREGADO"/>
    <d v="2016-02-18T00:00:00"/>
    <s v="TELEVISION DIGITAL ABIERTA"/>
    <d v="2016-02-12T00:00:00"/>
    <s v="PAREDES, FRANCISCO - DNI: 20552687"/>
  </r>
  <r>
    <d v="2016-01-01T00:00:00"/>
    <s v="NAC"/>
    <n v="20574573"/>
    <s v="ESQUIVEL"/>
    <s v="PABLO JAVIER"/>
    <n v="0"/>
    <x v="2"/>
    <s v="ANEXO I"/>
    <s v="L. CHAIT"/>
    <s v="ENTREGADO"/>
    <d v="2016-02-17T00:00:00"/>
    <s v="NÚCLEOS DE ACCESO AL CONOCIMIENTO"/>
    <d v="2016-02-12T00:00:00"/>
    <s v="ESQUIVEL, PABLO JAVIER - DNI: 20574573"/>
  </r>
  <r>
    <d v="2016-01-01T00:00:00"/>
    <s v="TDA"/>
    <n v="20956958"/>
    <s v="DUGO"/>
    <s v="CHRISTIAN"/>
    <n v="0"/>
    <x v="3"/>
    <s v="ANEXO II"/>
    <s v="BILLONI"/>
    <s v="ENTREGADO"/>
    <d v="2016-02-19T00:00:00"/>
    <s v="TELEVISION DIGITAL ABIERTA"/>
    <d v="2016-02-12T00:00:00"/>
    <s v="DUGO, CHRISTIAN - DNI: 20956958"/>
  </r>
  <r>
    <d v="2016-01-01T00:00:00"/>
    <s v="NAC"/>
    <n v="21038614"/>
    <s v="GIBILISCO"/>
    <s v="RUGIERO FLAVIO"/>
    <n v="0"/>
    <x v="2"/>
    <s v="ANEXO I"/>
    <s v="L. CHAIT"/>
    <s v="ENTREGADO"/>
    <d v="2016-02-17T00:00:00"/>
    <s v="NÚCLEOS DE ACCESO AL CONOCIMIENTO"/>
    <d v="2016-02-12T00:00:00"/>
    <s v="GIBILISCO, RUGIERO FLAVIO - DNI: 21038614"/>
  </r>
  <r>
    <d v="2016-01-01T00:00:00"/>
    <s v="TDA"/>
    <n v="21094516"/>
    <s v="VEGA"/>
    <s v="VICTOR"/>
    <n v="0"/>
    <x v="3"/>
    <s v="ANEXO II"/>
    <s v="BILLIONI"/>
    <s v="ENTREGADO"/>
    <d v="2016-02-18T00:00:00"/>
    <s v="TELEVISION DIGITAL ABIERTA"/>
    <d v="2016-02-12T00:00:00"/>
    <s v="VEGA, VICTOR - DNI: 21094516"/>
  </r>
  <r>
    <d v="2016-01-01T00:00:00"/>
    <s v="CCK"/>
    <n v="21095444"/>
    <s v="CABRERA"/>
    <s v="MANUEL AUGUSTO"/>
    <n v="0"/>
    <x v="4"/>
    <s v="ANEXO I"/>
    <s v="G. DIAZ"/>
    <s v="ENTREGADO"/>
    <d v="2016-02-19T00:00:00"/>
    <s v="GESTIÓN OPERATIVA"/>
    <d v="2016-02-12T00:00:00"/>
    <s v="CABRERA, MANUEL AUGUSTO - DNI: 21095444"/>
  </r>
  <r>
    <d v="2016-01-01T00:00:00"/>
    <s v="TECNOPOLIS"/>
    <n v="21107812"/>
    <s v="DEL RIO"/>
    <s v="GUSTAVO FABIAN"/>
    <n v="0"/>
    <x v="0"/>
    <s v="ANEXO II"/>
    <m/>
    <s v="ENTREGADO"/>
    <d v="2016-02-12T00:00:00"/>
    <s v="GESTIÓN OPERATIVA"/>
    <d v="2016-02-12T00:00:00"/>
    <s v="DEL RIO, GUSTAVO FABIAN - DNI: 21107812"/>
  </r>
  <r>
    <d v="2016-01-01T00:00:00"/>
    <s v="NAC"/>
    <n v="21110340"/>
    <s v="LESSER"/>
    <s v="CARIN"/>
    <n v="0"/>
    <x v="2"/>
    <s v="ANEXO I"/>
    <m/>
    <s v="ENTREGADO"/>
    <s v="SIN FECHA"/>
    <s v="IGUALDAD CULTURAL"/>
    <d v="2016-02-12T00:00:00"/>
    <s v="LESSER, CARIN - DNI: 21110340"/>
  </r>
  <r>
    <d v="2016-01-01T00:00:00"/>
    <s v="NAC"/>
    <n v="21135446"/>
    <s v="PENAYO"/>
    <s v="SANDRA MARIA VERONICA"/>
    <n v="0"/>
    <x v="2"/>
    <s v="ANEXO I"/>
    <s v="L. CHAIT"/>
    <s v="ENTREGADO"/>
    <d v="2016-02-17T00:00:00"/>
    <s v="NÚCLEOS DE ACCESO AL CONOCIMIENTO"/>
    <d v="2016-02-12T00:00:00"/>
    <s v="PENAYO, SANDRA MARIA VERONICA - DNI: 21135446"/>
  </r>
  <r>
    <d v="2016-01-01T00:00:00"/>
    <s v="NAC"/>
    <n v="21472354"/>
    <s v="LUZA"/>
    <s v="MÓNICA"/>
    <n v="0"/>
    <x v="2"/>
    <s v="ANEXO I"/>
    <m/>
    <s v="ENTREGADO"/>
    <s v="SIN FECHA"/>
    <s v="NÚCLEOS DE ACCESO AL CONOCIMIENTO"/>
    <d v="2016-02-12T00:00:00"/>
    <s v="LUZA, MÓNICA - DNI: 21472354"/>
  </r>
  <r>
    <d v="2016-01-01T00:00:00"/>
    <s v="INTEGRACION DIGITAL"/>
    <n v="21730510"/>
    <s v="CANIZZARO"/>
    <s v="KARINA ANDREA"/>
    <n v="0"/>
    <x v="3"/>
    <s v="ANEXO III"/>
    <s v="INGRID F."/>
    <s v="ENTREGADO"/>
    <d v="2016-02-16T00:00:00"/>
    <s v="COMUNICACIÓN"/>
    <d v="2016-02-12T00:00:00"/>
    <s v="CANIZZARO, KARINA ANDREA - DNI: 21730510"/>
  </r>
  <r>
    <d v="2016-01-01T00:00:00"/>
    <s v="NAC"/>
    <n v="21847601"/>
    <s v="BURGOS"/>
    <s v="GERMAN ENRIQUE"/>
    <n v="0"/>
    <x v="2"/>
    <s v="ANEXO I"/>
    <s v="L. CHAIT"/>
    <s v="ENTREGADO"/>
    <d v="2016-02-17T00:00:00"/>
    <s v="RECUPERAR INCLUSION"/>
    <d v="2016-02-12T00:00:00"/>
    <s v="BURGOS, GERMAN ENRIQUE - DNI: 21847601"/>
  </r>
  <r>
    <d v="2016-01-01T00:00:00"/>
    <s v="NAC"/>
    <n v="21847607"/>
    <s v="BURGOS"/>
    <s v="ROQUE ANDRES"/>
    <n v="0"/>
    <x v="1"/>
    <s v="SIN ANEXO"/>
    <m/>
    <s v="SIN ENTREGAR"/>
    <s v="SIN FECHA"/>
    <s v="RECUPERAR INCLUSION"/>
    <s v="SIN FACTURAR"/>
    <s v="BURGOS, ROQUE ANDRES - DNI: 21847607"/>
  </r>
  <r>
    <d v="2016-01-01T00:00:00"/>
    <s v="TERRITORIO - BAIGORRIA"/>
    <n v="21929063"/>
    <s v="LEONE"/>
    <s v="ANIBAL"/>
    <n v="0"/>
    <x v="1"/>
    <s v="SIN ANEXO"/>
    <s v="J. GALARZA"/>
    <s v="SIN ENTREGAR"/>
    <d v="2016-02-01T00:00:00"/>
    <s v="RECUPERAR INCLUSION"/>
    <s v="SIN FACTURAR"/>
    <s v="LEONE, ANIBAL - DNI: 21929063"/>
  </r>
  <r>
    <d v="2016-01-01T00:00:00"/>
    <s v="TDA"/>
    <n v="22006983"/>
    <s v="TORRES"/>
    <s v="GUSTAVO"/>
    <n v="0"/>
    <x v="3"/>
    <s v="ANEXO II"/>
    <s v="BILLONI"/>
    <s v="ENTREGADO"/>
    <d v="2016-02-12T00:00:00"/>
    <s v="TELEVISION DIGITAL ABIERTA"/>
    <d v="2016-02-12T00:00:00"/>
    <s v="TORRES, GUSTAVO - DNI: 22006983"/>
  </r>
  <r>
    <d v="2016-01-01T00:00:00"/>
    <s v="INTEGRACION DIGITAL"/>
    <n v="22024009"/>
    <s v="PACHECO"/>
    <s v="LILIANA"/>
    <n v="0"/>
    <x v="3"/>
    <s v="ANEXO III"/>
    <s v="INGRID F."/>
    <s v="ENTREGADO"/>
    <d v="2016-02-16T00:00:00"/>
    <s v="TELEVISION DIGITAL ABIERTA"/>
    <d v="2016-02-12T00:00:00"/>
    <s v="PACHECO, LILIANA - DNI: 22024009"/>
  </r>
  <r>
    <d v="2016-01-01T00:00:00"/>
    <s v="TDA"/>
    <n v="22048883"/>
    <s v="RUIZ"/>
    <s v="ANDRES"/>
    <n v="0"/>
    <x v="3"/>
    <s v="ANEXO II"/>
    <s v="BILLONI"/>
    <s v="ENTREGADO"/>
    <d v="2016-02-22T00:00:00"/>
    <s v="TELEVISION DIGITAL ABIERTA"/>
    <d v="2016-02-12T00:00:00"/>
    <s v="RUIZ, ANDRES - DNI: 22048883"/>
  </r>
  <r>
    <d v="2016-01-01T00:00:00"/>
    <s v="NAC"/>
    <n v="22181004"/>
    <s v="AHUMADA"/>
    <s v="JUAN EDUARDO"/>
    <n v="0"/>
    <x v="2"/>
    <s v="ANEXO I"/>
    <s v="L. CHAIT"/>
    <s v="ENTREGADO"/>
    <d v="2016-02-17T00:00:00"/>
    <s v="NÚCLEOS DE ACCESO AL CONOCIMIENTO"/>
    <d v="2016-02-12T00:00:00"/>
    <s v="AHUMADA, JUAN EDUARDO - DNI: 22181004"/>
  </r>
  <r>
    <d v="2016-01-01T00:00:00"/>
    <s v="CIARDI"/>
    <n v="22278247"/>
    <s v="SANZ"/>
    <s v="MARIA FERNANDA"/>
    <n v="0"/>
    <x v="3"/>
    <s v="ANEXO I"/>
    <s v="M. IZAGUIRRE"/>
    <s v="ENTREGADO"/>
    <d v="2016-02-15T00:00:00"/>
    <s v="DIRECCION GENERAL TECNICA ADMINISTRATIVA Y LEGAL"/>
    <d v="2016-02-12T00:00:00"/>
    <s v="SANZ, MARIA FERNANDA - DNI: 22278247"/>
  </r>
  <r>
    <d v="2016-01-01T00:00:00"/>
    <s v="TERRITORIO - BAIGORRIA"/>
    <n v="22319267"/>
    <s v="GOMEZ"/>
    <s v="NORA VIVIANA"/>
    <n v="0"/>
    <x v="1"/>
    <s v="SIN ANEXO"/>
    <s v="J. GALARZA"/>
    <s v="SIN ENTREGAR"/>
    <d v="2016-02-01T00:00:00"/>
    <s v="RECUPERAR INCLUSION"/>
    <s v="SIN FACTURAR"/>
    <s v="GOMEZ, NORA VIVIANA - DNI: 22319267"/>
  </r>
  <r>
    <d v="2016-01-01T00:00:00"/>
    <s v="NAC"/>
    <n v="22322256"/>
    <s v="SEVER"/>
    <s v="ANALÍA VANESSA"/>
    <n v="0"/>
    <x v="2"/>
    <s v="ANEXO I"/>
    <m/>
    <s v="ENTREGADO"/>
    <s v="SIN FECHA"/>
    <s v="NÚCLEOS DE ACCESO AL CONOCIMIENTO"/>
    <d v="2016-02-12T00:00:00"/>
    <s v="SEVER, ANALÍA VANESSA - DNI: 22322256"/>
  </r>
  <r>
    <d v="2016-01-01T00:00:00"/>
    <s v="NAC"/>
    <n v="22426231"/>
    <s v="MAZZINI"/>
    <s v="ROBERTO RUBEN"/>
    <n v="0"/>
    <x v="2"/>
    <s v="ANEXO I"/>
    <s v="L. CHAIT"/>
    <s v="ENTREGADO"/>
    <d v="2016-02-17T00:00:00"/>
    <s v="NÚCLEOS DE ACCESO AL CONOCIMIENTO"/>
    <d v="2016-02-12T00:00:00"/>
    <s v="MAZZINI, ROBERTO RUBEN - DNI: 22426231"/>
  </r>
  <r>
    <d v="2016-01-01T00:00:00"/>
    <s v="CIARDI"/>
    <n v="22464016"/>
    <s v="BIANCHINI"/>
    <s v="SEBASTIAN OMAR"/>
    <n v="0"/>
    <x v="3"/>
    <s v="ANEXO I"/>
    <s v="M. IZAGUIRRE"/>
    <s v="ENTREGADO"/>
    <d v="2016-02-15T00:00:00"/>
    <s v="NÚCLEOS DE ACCESO AL CONOCIMIENTO"/>
    <d v="2016-02-12T00:00:00"/>
    <s v="BIANCHINI, SEBASTIAN OMAR - DNI: 22464016"/>
  </r>
  <r>
    <d v="2016-01-01T00:00:00"/>
    <s v="TDA"/>
    <n v="22478193"/>
    <s v="JURI"/>
    <s v="GABRIEL"/>
    <n v="0"/>
    <x v="3"/>
    <s v="ANEXO II"/>
    <s v="BILLIONI"/>
    <s v="ENTREGADO"/>
    <d v="2016-02-17T00:00:00"/>
    <s v="TELEVISION DIGITAL ABIERTA"/>
    <d v="2016-02-12T00:00:00"/>
    <s v="JURI, GABRIEL - DNI: 22478193"/>
  </r>
  <r>
    <d v="2016-01-01T00:00:00"/>
    <s v="INTEGRACION DIGITAL"/>
    <n v="22551826"/>
    <s v="GIMENEZ"/>
    <s v="ANDREA VERONICA"/>
    <n v="0"/>
    <x v="3"/>
    <s v="ANEXO III"/>
    <s v="INGRID F."/>
    <s v="ENTREGADO"/>
    <d v="2016-02-16T00:00:00"/>
    <s v="COMUNICACIÓN"/>
    <d v="2016-02-12T00:00:00"/>
    <s v="GIMENEZ, ANDREA VERONICA - DNI: 22551826"/>
  </r>
  <r>
    <d v="2016-01-01T00:00:00"/>
    <s v="CCK"/>
    <n v="22609036"/>
    <s v="GONZALEZ "/>
    <s v="RUBEN NELSON"/>
    <n v="0"/>
    <x v="4"/>
    <s v="ANEXO I"/>
    <m/>
    <s v="ENTREGADO"/>
    <s v="SIN FECHA"/>
    <s v="DIRECCION GENERAL TECNICA ADMINISTRATIVA Y LEGAL"/>
    <d v="2016-02-12T00:00:00"/>
    <s v="GONZALEZ , RUBEN NELSON - DNI: 22609036"/>
  </r>
  <r>
    <d v="2016-01-01T00:00:00"/>
    <s v="TECNOPOLIS"/>
    <n v="22694967"/>
    <s v="BENITEZ"/>
    <s v="JULIO CESAR"/>
    <n v="0"/>
    <x v="0"/>
    <s v="ANEXO I"/>
    <m/>
    <s v="ENTREGADO"/>
    <d v="2016-02-01T00:00:00"/>
    <s v="TECNÓPOLIS"/>
    <d v="2016-02-12T00:00:00"/>
    <s v="BENITEZ, JULIO CESAR - DNI: 22694967"/>
  </r>
  <r>
    <d v="2016-01-01T00:00:00"/>
    <s v="TDA"/>
    <n v="22809362"/>
    <s v="SOLIZ"/>
    <s v="MIGUEL"/>
    <n v="0"/>
    <x v="3"/>
    <s v="ANEXO II"/>
    <s v="BILLONI"/>
    <s v="ENTREGADO"/>
    <d v="2016-02-12T00:00:00"/>
    <s v="TELEVISION DIGITAL ABIERTA"/>
    <d v="2016-02-12T00:00:00"/>
    <s v="SOLIZ, MIGUEL - DNI: 22809362"/>
  </r>
  <r>
    <d v="2016-01-01T00:00:00"/>
    <s v="TDA"/>
    <n v="22849417"/>
    <s v="BARTOLOME"/>
    <s v="PAULA"/>
    <n v="0"/>
    <x v="3"/>
    <s v="ANEXO II"/>
    <s v="BILLONI"/>
    <s v="ENTREGADO"/>
    <d v="2016-02-11T00:00:00"/>
    <s v="TELEVISION DIGITAL ABIERTA"/>
    <d v="2016-02-12T00:00:00"/>
    <s v="BARTOLOME, PAULA - DNI: 22849417"/>
  </r>
  <r>
    <d v="2016-01-01T00:00:00"/>
    <s v="NAC"/>
    <n v="22961621"/>
    <s v="MARSIGLIANO"/>
    <s v="MARIANA VERONICA"/>
    <n v="0"/>
    <x v="2"/>
    <s v="ANEXO I"/>
    <s v="L. CHAIT"/>
    <s v="ENTREGADO"/>
    <d v="2016-02-17T00:00:00"/>
    <s v="RECUPERAR INCLUSION"/>
    <d v="2016-02-12T00:00:00"/>
    <s v="MARSIGLIANO, MARIANA VERONICA - DNI: 22961621"/>
  </r>
  <r>
    <d v="2016-01-01T00:00:00"/>
    <s v="TECNOPOLIS"/>
    <n v="23037805"/>
    <s v="MENDOZA"/>
    <s v="MARIA ZULEMA"/>
    <n v="0"/>
    <x v="0"/>
    <s v="ANEXO I"/>
    <m/>
    <s v="ENTREGADO"/>
    <d v="2016-02-01T00:00:00"/>
    <s v="TECNÓPOLIS"/>
    <d v="2016-02-12T00:00:00"/>
    <s v="MENDOZA, MARIA ZULEMA - DNI: 23037805"/>
  </r>
  <r>
    <d v="2016-01-01T00:00:00"/>
    <s v="NAC"/>
    <n v="23100810"/>
    <s v="DELUCA"/>
    <s v="MATIAS"/>
    <n v="0"/>
    <x v="2"/>
    <s v="ANEXO I"/>
    <s v="L. CHAIT"/>
    <s v="ENTREGADO"/>
    <d v="2016-02-17T00:00:00"/>
    <s v="NÚCLEOS DE ACCESO AL CONOCIMIENTO"/>
    <d v="2016-02-12T00:00:00"/>
    <s v="DELUCA, MATIAS - DNI: 23100810"/>
  </r>
  <r>
    <d v="2016-01-01T00:00:00"/>
    <s v="TDA"/>
    <n v="23102518"/>
    <s v="BOBILLO"/>
    <s v="GABRIEL IGNACIO"/>
    <n v="0"/>
    <x v="3"/>
    <s v="ANEXO II"/>
    <s v="BILLONI"/>
    <s v="ENTREGADO"/>
    <d v="2016-02-19T00:00:00"/>
    <s v="TELEVISION DIGITAL ABIERTA"/>
    <d v="2016-02-12T00:00:00"/>
    <s v="BOBILLO, GABRIEL IGNACIO - DNI: 23102518"/>
  </r>
  <r>
    <d v="2016-01-01T00:00:00"/>
    <s v="TDA"/>
    <n v="23124300"/>
    <s v="CARINI"/>
    <s v="DIEGO HERNAN"/>
    <n v="0"/>
    <x v="3"/>
    <s v="ANEXO II"/>
    <s v="BILLONI"/>
    <s v="ENTREGADO"/>
    <d v="2016-02-12T00:00:00"/>
    <s v="TELEVISION DIGITAL ABIERTA"/>
    <d v="2016-02-12T00:00:00"/>
    <s v="CARINI, DIEGO HERNAN - DNI: 23124300"/>
  </r>
  <r>
    <d v="2016-01-01T00:00:00"/>
    <s v="CCK"/>
    <n v="23126670"/>
    <s v="SEMERIA"/>
    <s v="FEDERICO CARLOS"/>
    <n v="0"/>
    <x v="4"/>
    <s v="ANEXO I"/>
    <m/>
    <s v="ENTREGADO"/>
    <d v="2016-02-16T00:00:00"/>
    <s v="GESTIÓN OPERATIVA"/>
    <d v="2016-02-12T00:00:00"/>
    <s v="SEMERIA, FEDERICO CARLOS - DNI: 23126670"/>
  </r>
  <r>
    <d v="2016-01-01T00:00:00"/>
    <s v="CCK"/>
    <n v="23127320"/>
    <s v="GODOY "/>
    <s v="GONZALO"/>
    <n v="0"/>
    <x v="4"/>
    <s v="ANEXO I"/>
    <m/>
    <s v="ENTREGADO"/>
    <s v="SIN FECHA"/>
    <s v="IGUALDAD CULTURAL"/>
    <d v="2016-02-12T00:00:00"/>
    <s v="GODOY , GONZALO - DNI: 23127320"/>
  </r>
  <r>
    <d v="2016-01-01T00:00:00"/>
    <s v="CIARDI"/>
    <n v="23179837"/>
    <s v="MACCARI"/>
    <s v="PABLO LUCIANO"/>
    <n v="0"/>
    <x v="3"/>
    <s v="ANEXO I"/>
    <s v="M. IZAGUIRRE"/>
    <s v="ENTREGADO"/>
    <d v="2016-02-15T00:00:00"/>
    <s v="DIRECCION GENERAL TECNICA ADMINISTRATIVA Y LEGAL"/>
    <d v="2016-02-12T00:00:00"/>
    <s v="MACCARI, PABLO LUCIANO - DNI: 23179837"/>
  </r>
  <r>
    <d v="2016-01-01T00:00:00"/>
    <s v="TDA"/>
    <n v="23195541"/>
    <s v="EMBON"/>
    <s v="GUSTAVO"/>
    <n v="0"/>
    <x v="3"/>
    <s v="ANEXO II"/>
    <s v="BILLONI"/>
    <s v="ENTREGADO"/>
    <d v="2016-02-12T00:00:00"/>
    <s v="TELEVISION DIGITAL ABIERTA"/>
    <d v="2016-02-12T00:00:00"/>
    <s v="EMBON, GUSTAVO - DNI: 23195541"/>
  </r>
  <r>
    <d v="2016-01-01T00:00:00"/>
    <s v="TDA"/>
    <n v="23250153"/>
    <s v="KRATOCHVIL"/>
    <s v="NATALIA SOLEDAD"/>
    <n v="0"/>
    <x v="3"/>
    <s v="ANEXO II"/>
    <s v="BILLONI"/>
    <s v="ENTREGADO"/>
    <d v="2016-02-12T00:00:00"/>
    <s v="TELEVISION DIGITAL ABIERTA"/>
    <d v="2016-02-12T00:00:00"/>
    <s v="KRATOCHVIL, NATALIA SOLEDAD - DNI: 23250153"/>
  </r>
  <r>
    <d v="2016-01-01T00:00:00"/>
    <s v="NAC"/>
    <n v="23273857"/>
    <s v="SAUCEDO"/>
    <s v="GABRIELA CRISTINA"/>
    <n v="0"/>
    <x v="2"/>
    <s v="ANEXO I"/>
    <s v="L. CHAIT"/>
    <s v="ENTREGADO"/>
    <d v="2016-02-17T00:00:00"/>
    <s v="NÚCLEOS DE ACCESO AL CONOCIMIENTO"/>
    <d v="2016-02-12T00:00:00"/>
    <s v="SAUCEDO, GABRIELA CRISTINA - DNI: 23273857"/>
  </r>
  <r>
    <d v="2016-01-01T00:00:00"/>
    <s v="TECNOPOLIS"/>
    <n v="23284659"/>
    <s v="BURLATO"/>
    <s v="ROSA ANGELA"/>
    <n v="0"/>
    <x v="0"/>
    <s v="ANEXO I"/>
    <m/>
    <s v="ENTREGADO"/>
    <d v="2016-02-01T00:00:00"/>
    <s v="TECNÓPOLIS"/>
    <d v="2016-02-12T00:00:00"/>
    <s v="BURLATO, ROSA ANGELA - DNI: 23284659"/>
  </r>
  <r>
    <d v="2016-01-01T00:00:00"/>
    <s v="TDA"/>
    <n v="23326986"/>
    <s v="MEREÑUK"/>
    <s v="TATIANA"/>
    <n v="0"/>
    <x v="3"/>
    <s v="ANEXO II"/>
    <s v="BILLIONI"/>
    <s v="ENTREGADO"/>
    <d v="2016-02-17T00:00:00"/>
    <s v="TELEVISION DIGITAL ABIERTA"/>
    <d v="2016-02-12T00:00:00"/>
    <s v="MEREÑUK, TATIANA - DNI: 23326986"/>
  </r>
  <r>
    <d v="2016-01-01T00:00:00"/>
    <s v="NAC"/>
    <n v="23332838"/>
    <s v="IASIL"/>
    <s v="LUCIANA LORENA"/>
    <n v="0"/>
    <x v="2"/>
    <s v="ANEXO I"/>
    <s v="L. CHAIT"/>
    <s v="ENTREGADO"/>
    <d v="2016-02-17T00:00:00"/>
    <s v="NÚCLEOS DE ACCESO AL CONOCIMIENTO"/>
    <d v="2016-02-12T00:00:00"/>
    <s v="IASIL, LUCIANA LORENA - DNI: 23332838"/>
  </r>
  <r>
    <d v="2016-01-01T00:00:00"/>
    <s v="CCK"/>
    <n v="23351712"/>
    <s v="SANTANA"/>
    <s v="ALICIA VALERIA"/>
    <n v="0"/>
    <x v="1"/>
    <s v="SIN ANEXO"/>
    <m/>
    <s v="SIN ENTREGAR"/>
    <d v="2016-02-01T00:00:00"/>
    <s v="DIRECCION GENERAL TECNICA ADMINISTRATIVA Y LEGAL"/>
    <s v="SIN FACTURAR"/>
    <s v="SANTANA, ALICIA VALERIA - DNI: 23351712"/>
  </r>
  <r>
    <d v="2016-01-01T00:00:00"/>
    <s v="TECNOPOLIS"/>
    <n v="23356117"/>
    <s v="GOMEZ"/>
    <s v="JUAN LEONARDO"/>
    <n v="0"/>
    <x v="0"/>
    <s v="ANEXO I"/>
    <m/>
    <s v="ENTREGADO"/>
    <d v="2016-02-01T00:00:00"/>
    <s v="TECNÓPOLIS"/>
    <d v="2016-02-12T00:00:00"/>
    <s v="GOMEZ, JUAN LEONARDO - DNI: 23356117"/>
  </r>
  <r>
    <d v="2016-01-01T00:00:00"/>
    <s v="INTEGRACION DIGITAL"/>
    <n v="23416968"/>
    <s v="SEMENZIN"/>
    <s v="LEONARDO PABLO"/>
    <n v="0"/>
    <x v="3"/>
    <s v="ANEXO III"/>
    <s v="INGRID F."/>
    <s v="ENTREGADO"/>
    <d v="2016-02-16T00:00:00"/>
    <s v="TECNÓPOLIS"/>
    <d v="2016-02-12T00:00:00"/>
    <s v="SEMENZIN, LEONARDO PABLO - DNI: 23416968"/>
  </r>
  <r>
    <d v="2016-01-01T00:00:00"/>
    <s v="TDA"/>
    <n v="23426521"/>
    <s v="NAVEIRA"/>
    <s v="OSCAR"/>
    <n v="0"/>
    <x v="3"/>
    <s v="ANEXO II"/>
    <s v="BILLIONI"/>
    <s v="ENTREGADO"/>
    <d v="2016-02-01T00:00:00"/>
    <s v="TELEVISION DIGITAL ABIERTA"/>
    <d v="2016-02-12T00:00:00"/>
    <s v="NAVEIRA, OSCAR - DNI: 23426521"/>
  </r>
  <r>
    <d v="2016-01-01T00:00:00"/>
    <s v="TDA"/>
    <n v="23477469"/>
    <s v="SCHENONE"/>
    <s v="LEANDRO"/>
    <n v="0"/>
    <x v="3"/>
    <s v="ANEXO II"/>
    <s v="BILLONI"/>
    <s v="ENTREGADO"/>
    <d v="2016-02-11T00:00:00"/>
    <s v="TELEVISION DIGITAL ABIERTA"/>
    <d v="2016-02-12T00:00:00"/>
    <s v="SCHENONE, LEANDRO - DNI: 23477469"/>
  </r>
  <r>
    <d v="2016-01-01T00:00:00"/>
    <s v="TECNOPOLIS"/>
    <n v="23496931"/>
    <s v="PEREZ"/>
    <s v="VICTOR RUBEN"/>
    <n v="0"/>
    <x v="0"/>
    <s v="ANEXO I"/>
    <m/>
    <s v="ENTREGADO"/>
    <d v="2016-02-01T00:00:00"/>
    <s v="TECNÓPOLIS"/>
    <d v="2016-02-12T00:00:00"/>
    <s v="PEREZ, VICTOR RUBEN - DNI: 23496931"/>
  </r>
  <r>
    <d v="2016-01-01T00:00:00"/>
    <s v="NAC"/>
    <n v="23508371"/>
    <s v="MUJICA"/>
    <s v="HOMERO LEANDRO"/>
    <n v="0"/>
    <x v="2"/>
    <s v="ANEXO I"/>
    <s v="L. CHAIT"/>
    <s v="ENTREGADO"/>
    <d v="2016-02-17T00:00:00"/>
    <s v="NÚCLEOS DE ACCESO AL CONOCIMIENTO"/>
    <d v="2016-02-12T00:00:00"/>
    <s v="MUJICA, HOMERO LEANDRO - DNI: 23508371"/>
  </r>
  <r>
    <d v="2016-01-01T00:00:00"/>
    <s v="NAC"/>
    <n v="23508493"/>
    <s v="GONZALEZ REY"/>
    <s v="CECILIA PAULA"/>
    <n v="0"/>
    <x v="2"/>
    <s v="ANEXO I"/>
    <s v="L. CHAIT"/>
    <s v="ENTREGADO"/>
    <d v="2016-02-17T00:00:00"/>
    <s v="NÚCLEOS DE ACCESO AL CONOCIMIENTO"/>
    <d v="2016-02-12T00:00:00"/>
    <s v="GONZALEZ REY, CECILIA PAULA - DNI: 23508493"/>
  </r>
  <r>
    <d v="2016-01-01T00:00:00"/>
    <s v="TDA"/>
    <n v="23510339"/>
    <s v="KATZ"/>
    <s v="GABRIEL"/>
    <n v="0"/>
    <x v="3"/>
    <s v="ANEXO II"/>
    <s v="BILLONI"/>
    <s v="ENTREGADO"/>
    <d v="2016-02-19T00:00:00"/>
    <s v="TELEVISION DIGITAL ABIERTA"/>
    <d v="2016-02-12T00:00:00"/>
    <s v="KATZ, GABRIEL - DNI: 23510339"/>
  </r>
  <r>
    <d v="2016-01-01T00:00:00"/>
    <s v="TECNOPOLIS"/>
    <n v="23652019"/>
    <s v="CUSI"/>
    <s v="MARIEL"/>
    <n v="0"/>
    <x v="0"/>
    <s v="ANEXO IV"/>
    <m/>
    <s v="ENTREGADO"/>
    <d v="2016-02-01T00:00:00"/>
    <s v="TECNÓPOLIS"/>
    <d v="2016-02-12T00:00:00"/>
    <s v="CUSI, MARIEL - DNI: 23652019"/>
  </r>
  <r>
    <d v="2016-01-01T00:00:00"/>
    <s v="TECNOPOLIS"/>
    <n v="23656689"/>
    <s v="GORNO"/>
    <s v="ERNESTO CLEMENTE"/>
    <n v="0"/>
    <x v="0"/>
    <s v="ANEXO I"/>
    <m/>
    <s v="ENTREGADO"/>
    <d v="2016-02-01T00:00:00"/>
    <s v="TECNÓPOLIS"/>
    <d v="2016-02-12T00:00:00"/>
    <s v="GORNO, ERNESTO CLEMENTE - DNI: 23656689"/>
  </r>
  <r>
    <d v="2016-01-01T00:00:00"/>
    <s v="NAC"/>
    <n v="23672354"/>
    <s v="RIVERA BERNSDORFF"/>
    <s v="FERNANDO LUCAS"/>
    <n v="0"/>
    <x v="1"/>
    <s v="SIN ANEXO"/>
    <m/>
    <s v="SIN ENTREGAR"/>
    <s v="SIN FECHA"/>
    <s v="NÚCLEOS DE ACCESO AL CONOCIMIENTO"/>
    <s v="SIN FACTURAR"/>
    <s v="RIVERA BERNSDORFF, FERNANDO LUCAS - DNI: 23672354"/>
  </r>
  <r>
    <d v="2016-01-01T00:00:00"/>
    <s v="TDA"/>
    <n v="23700637"/>
    <s v="ARRIAGA"/>
    <s v="CRISTIAN MARCELO"/>
    <n v="0"/>
    <x v="3"/>
    <s v="ANEXO II"/>
    <s v="BILLONI"/>
    <s v="ENTREGADO"/>
    <d v="2016-02-12T00:00:00"/>
    <s v="TELEVISION DIGITAL ABIERTA"/>
    <d v="2016-02-12T00:00:00"/>
    <s v="ARRIAGA, CRISTIAN MARCELO - DNI: 23700637"/>
  </r>
  <r>
    <d v="2016-01-01T00:00:00"/>
    <s v="INTEGRACION DIGITAL"/>
    <n v="23782289"/>
    <s v="FARINAZZO"/>
    <s v="PAOLA ANDREA"/>
    <n v="0"/>
    <x v="3"/>
    <s v="ANEXO III"/>
    <s v="INGRID F."/>
    <s v="ENTREGADO"/>
    <d v="2016-02-16T00:00:00"/>
    <s v="COMUNICACIÓN"/>
    <d v="2016-02-12T00:00:00"/>
    <s v="FARINAZZO, PAOLA ANDREA - DNI: 23782289"/>
  </r>
  <r>
    <d v="2016-01-01T00:00:00"/>
    <s v="CIARDI"/>
    <n v="23864812"/>
    <s v="CARBALLIDO"/>
    <s v="CARINA ANDREA"/>
    <n v="0"/>
    <x v="3"/>
    <s v="ANEXO I"/>
    <s v="M. IZAGUIRRE"/>
    <s v="ENTREGADO"/>
    <d v="2016-02-15T00:00:00"/>
    <s v="IGUALDAD CULTURAL"/>
    <d v="2016-02-12T00:00:00"/>
    <s v="CARBALLIDO, CARINA ANDREA - DNI: 23864812"/>
  </r>
  <r>
    <d v="2016-01-01T00:00:00"/>
    <s v="TDA"/>
    <n v="23865395"/>
    <s v="ALFARO"/>
    <s v="AGUSTIN"/>
    <n v="0"/>
    <x v="3"/>
    <s v="ANEXO II"/>
    <s v="BILLONI"/>
    <s v="ENTREGADO"/>
    <d v="2016-02-12T00:00:00"/>
    <s v="TELEVISION DIGITAL ABIERTA"/>
    <d v="2016-02-12T00:00:00"/>
    <s v="ALFARO, AGUSTIN - DNI: 23865395"/>
  </r>
  <r>
    <d v="2016-01-01T00:00:00"/>
    <s v="TDA"/>
    <n v="24007592"/>
    <s v="TENAGLIA"/>
    <s v="JOSE LUIS"/>
    <n v="0"/>
    <x v="3"/>
    <s v="ANEXO II"/>
    <s v="BILLONI"/>
    <s v="ENTREGADO"/>
    <d v="2016-02-11T00:00:00"/>
    <s v="TELEVISION DIGITAL ABIERTA"/>
    <d v="2016-02-12T00:00:00"/>
    <s v="TENAGLIA, JOSE LUIS - DNI: 24007592"/>
  </r>
  <r>
    <d v="2016-01-01T00:00:00"/>
    <s v="NAC"/>
    <n v="24036673"/>
    <s v="FERNANDEZ"/>
    <s v="DIEGO FACUNDO"/>
    <n v="0"/>
    <x v="2"/>
    <s v="ANEXO I"/>
    <s v="L. CHAIT"/>
    <s v="ENTREGADO"/>
    <d v="2016-02-17T00:00:00"/>
    <s v="NÚCLEOS DE ACCESO AL CONOCIMIENTO"/>
    <d v="2016-02-12T00:00:00"/>
    <s v="FERNANDEZ, DIEGO FACUNDO - DNI: 24036673"/>
  </r>
  <r>
    <d v="2016-01-01T00:00:00"/>
    <s v="TECNOPOLIS"/>
    <n v="24075400"/>
    <s v="PALAVECINO"/>
    <s v="HECTOR DANIEL"/>
    <n v="0"/>
    <x v="0"/>
    <s v="ANEXO I"/>
    <m/>
    <s v="ENTREGADO"/>
    <d v="2016-02-01T00:00:00"/>
    <s v="TECNÓPOLIS"/>
    <d v="2016-02-12T00:00:00"/>
    <s v="PALAVECINO, HECTOR DANIEL - DNI: 24075400"/>
  </r>
  <r>
    <d v="2016-01-01T00:00:00"/>
    <s v="NAC"/>
    <n v="24117502"/>
    <s v="RIZZO"/>
    <s v="MARÍA FRANCISCA"/>
    <n v="0"/>
    <x v="2"/>
    <s v="ANEXO I"/>
    <m/>
    <s v="ENTREGADO"/>
    <s v="SIN FECHA"/>
    <s v="NÚCLEOS DE ACCESO AL CONOCIMIENTO"/>
    <d v="2016-02-12T00:00:00"/>
    <s v="RIZZO, MARÍA FRANCISCA - DNI: 24117502"/>
  </r>
  <r>
    <d v="2016-01-01T00:00:00"/>
    <s v="INTEGRACION DIGITAL"/>
    <n v="24165423"/>
    <s v="BALBARRIO"/>
    <s v="AMALIA"/>
    <n v="0"/>
    <x v="3"/>
    <s v="ANEXO III"/>
    <s v="INGRID F."/>
    <s v="ENTREGADO"/>
    <d v="2016-02-16T00:00:00"/>
    <s v="COMUNICACIÓN"/>
    <d v="2016-02-12T00:00:00"/>
    <s v="BALBARRIO, AMALIA - DNI: 24165423"/>
  </r>
  <r>
    <d v="2016-01-01T00:00:00"/>
    <s v="TDA"/>
    <n v="24261523"/>
    <s v="KEEGAN"/>
    <s v="MARY JOAN"/>
    <n v="0"/>
    <x v="3"/>
    <s v="ANEXO II"/>
    <s v="BILLONI"/>
    <s v="ENTREGADO"/>
    <d v="2016-02-12T00:00:00"/>
    <s v="TELEVISION DIGITAL ABIERTA"/>
    <d v="2016-02-12T00:00:00"/>
    <s v="KEEGAN, MARY JOAN - DNI: 24261523"/>
  </r>
  <r>
    <d v="2016-01-01T00:00:00"/>
    <s v="TDA"/>
    <n v="24270526"/>
    <s v="TOLCACHIER"/>
    <s v="NICOLAS"/>
    <n v="0"/>
    <x v="3"/>
    <s v="ANEXO II"/>
    <s v="BILLONI"/>
    <s v="ENTREGADO"/>
    <d v="2016-02-19T00:00:00"/>
    <s v="TELEVISION DIGITAL ABIERTA"/>
    <d v="2016-02-12T00:00:00"/>
    <s v="TOLCACHIER, NICOLAS - DNI: 24270526"/>
  </r>
  <r>
    <d v="2016-01-01T00:00:00"/>
    <s v="TECNOPOLIS"/>
    <n v="24290240"/>
    <s v="BALDUCCI"/>
    <s v="ANALIA VERONICA"/>
    <n v="0"/>
    <x v="0"/>
    <s v="ANEXO I"/>
    <m/>
    <s v="ENTREGADO"/>
    <d v="2016-02-01T00:00:00"/>
    <s v="TECNÓPOLIS"/>
    <d v="2016-02-12T00:00:00"/>
    <s v="BALDUCCI, ANALIA VERONICA - DNI: 24290240"/>
  </r>
  <r>
    <d v="2016-01-01T00:00:00"/>
    <s v="NAC"/>
    <n v="24292459"/>
    <s v="GAUNA"/>
    <s v="VÍCTOR ANTONIO"/>
    <n v="0"/>
    <x v="2"/>
    <s v="ANEXO I"/>
    <m/>
    <s v="ENTREGADO"/>
    <s v="SIN FECHA"/>
    <s v="NÚCLEOS DE ACCESO AL CONOCIMIENTO"/>
    <d v="2016-02-12T00:00:00"/>
    <s v="GAUNA, VÍCTOR ANTONIO - DNI: 24292459"/>
  </r>
  <r>
    <d v="2016-01-01T00:00:00"/>
    <s v="TECNOPOLIS"/>
    <n v="24320153"/>
    <s v="BRAVO"/>
    <s v="CRISTIAN MARCELO"/>
    <n v="0"/>
    <x v="0"/>
    <s v="ANEXO II"/>
    <m/>
    <s v="ENTREGADO"/>
    <d v="2016-02-12T00:00:00"/>
    <s v="TECNÓPOLIS"/>
    <d v="2016-02-12T00:00:00"/>
    <s v="BRAVO, CRISTIAN MARCELO - DNI: 24320153"/>
  </r>
  <r>
    <d v="2016-01-01T00:00:00"/>
    <s v="NAC"/>
    <n v="24333776"/>
    <s v="RODRIGUEZ"/>
    <s v="GONZALO"/>
    <n v="0"/>
    <x v="2"/>
    <s v="ANEXO I"/>
    <s v="L. CHAIT"/>
    <s v="ENTREGADO"/>
    <d v="2016-02-17T00:00:00"/>
    <s v="NÚCLEOS DE ACCESO AL CONOCIMIENTO"/>
    <d v="2016-02-12T00:00:00"/>
    <s v="RODRIGUEZ, GONZALO - DNI: 24333776"/>
  </r>
  <r>
    <d v="2016-01-01T00:00:00"/>
    <s v="TERRITORIO - BAIGORRIA"/>
    <n v="24400549"/>
    <s v="MIRTUONO"/>
    <s v="ALEJANDRO GABRIEL"/>
    <n v="0"/>
    <x v="1"/>
    <s v="SIN ANEXO"/>
    <s v="J. GALARZA"/>
    <s v="SIN ENTREGAR"/>
    <d v="2016-02-01T00:00:00"/>
    <s v="RECUPERAR INCLUSION"/>
    <s v="SIN FACTURAR"/>
    <s v="MIRTUONO, ALEJANDRO GABRIEL - DNI: 24400549"/>
  </r>
  <r>
    <d v="2016-01-01T00:00:00"/>
    <s v="TDA - CONSEJO ASESOR"/>
    <n v="24410915"/>
    <s v="SCHONFELD"/>
    <s v="NICOLAS"/>
    <n v="0"/>
    <x v="3"/>
    <s v="ANEXO II"/>
    <m/>
    <s v="ENTREGADO"/>
    <s v="SIN FECHA"/>
    <s v="TELEVISION DIGITAL ABIERTA"/>
    <d v="2016-02-12T00:00:00"/>
    <s v="SCHONFELD, NICOLAS - DNI: 24410915"/>
  </r>
  <r>
    <d v="2016-01-01T00:00:00"/>
    <s v="INTEGRACION DIGITAL"/>
    <n v="24427148"/>
    <s v="ABRAHAMOWICZ"/>
    <s v="ALEJANDRO GABRIEL"/>
    <n v="0"/>
    <x v="3"/>
    <s v="ANEXO III"/>
    <s v="INGRID F."/>
    <s v="ENTREGADO"/>
    <d v="2016-02-16T00:00:00"/>
    <s v="COMUNICACIÓN"/>
    <d v="2016-02-12T00:00:00"/>
    <s v="ABRAHAMOWICZ, ALEJANDRO GABRIEL - DNI: 24427148"/>
  </r>
  <r>
    <d v="2016-01-01T00:00:00"/>
    <s v="TDA - CONSEJO ASESOR"/>
    <n v="24465764"/>
    <s v="PETTITI"/>
    <s v="PABLO"/>
    <n v="0"/>
    <x v="3"/>
    <s v="ANEXO II"/>
    <m/>
    <s v="ENTREGADO"/>
    <s v="SIN FECHA"/>
    <s v="TELEVISION DIGITAL ABIERTA"/>
    <d v="2016-02-12T00:00:00"/>
    <s v="PETTITI, PABLO - DNI: 24465764"/>
  </r>
  <r>
    <d v="2016-01-01T00:00:00"/>
    <s v="TECNOPOLIS"/>
    <n v="24470829"/>
    <s v="ZARAGOZA"/>
    <s v="LEONARDO JAVIER"/>
    <n v="0"/>
    <x v="0"/>
    <s v="ANEXO III"/>
    <m/>
    <s v="ENTREGADO"/>
    <d v="2016-02-15T00:00:00"/>
    <s v="TECNÓPOLIS"/>
    <d v="2016-02-12T00:00:00"/>
    <s v="ZARAGOZA, LEONARDO JAVIER - DNI: 24470829"/>
  </r>
  <r>
    <d v="2016-01-01T00:00:00"/>
    <s v="TDA - CONSEJO ASESOR"/>
    <n v="24515306"/>
    <s v="ULRICH"/>
    <s v="SEBASTIAN"/>
    <n v="0"/>
    <x v="3"/>
    <s v="ANEXO II"/>
    <m/>
    <s v="ENTREGADO"/>
    <s v="SIN FECHA"/>
    <s v="TELEVISION DIGITAL ABIERTA"/>
    <d v="2016-02-12T00:00:00"/>
    <s v="ULRICH, SEBASTIAN - DNI: 24515306"/>
  </r>
  <r>
    <d v="2016-01-01T00:00:00"/>
    <s v="NAC"/>
    <n v="24533461"/>
    <s v="COCA"/>
    <s v="SEGUNDO LUCIO JESUS"/>
    <n v="0"/>
    <x v="2"/>
    <s v="ANEXO I"/>
    <s v="L. CHAIT"/>
    <s v="ENTREGADO"/>
    <d v="2016-02-17T00:00:00"/>
    <s v="NÚCLEOS DE ACCESO AL CONOCIMIENTO"/>
    <d v="2016-02-12T00:00:00"/>
    <s v="COCA, SEGUNDO LUCIO JESUS - DNI: 24533461"/>
  </r>
  <r>
    <d v="2016-01-01T00:00:00"/>
    <s v="TECNOPOLIS"/>
    <n v="24534584"/>
    <s v="SILVA"/>
    <s v="RICARDO LUIS"/>
    <n v="0"/>
    <x v="0"/>
    <s v="ANEXO I"/>
    <m/>
    <s v="ENTREGADO"/>
    <d v="2016-02-01T00:00:00"/>
    <s v="TECNÓPOLIS"/>
    <d v="2016-02-12T00:00:00"/>
    <s v="SILVA, RICARDO LUIS - DNI: 24534584"/>
  </r>
  <r>
    <d v="2016-01-01T00:00:00"/>
    <s v="NAC"/>
    <n v="24565921"/>
    <s v="RAITERI"/>
    <s v="RENE ALEJANDRO"/>
    <n v="0"/>
    <x v="2"/>
    <s v="ANEXO I"/>
    <s v="L. CHAIT"/>
    <s v="ENTREGADO"/>
    <d v="2016-02-17T00:00:00"/>
    <s v="NÚCLEOS DE ACCESO AL CONOCIMIENTO"/>
    <d v="2016-02-12T00:00:00"/>
    <s v="RAITERI, RENE ALEJANDRO - DNI: 24565921"/>
  </r>
  <r>
    <d v="2016-01-01T00:00:00"/>
    <s v="CIARDI"/>
    <n v="24663754"/>
    <s v="CASTEX"/>
    <s v="MAGDALENA"/>
    <n v="0"/>
    <x v="3"/>
    <s v="ANEXO I"/>
    <s v="M. IZAGUIRRE"/>
    <s v="ENTREGADO"/>
    <d v="2016-02-15T00:00:00"/>
    <s v="NÚCLEOS DE ACCESO AL CONOCIMIENTO"/>
    <d v="2016-02-12T00:00:00"/>
    <s v="CASTEX, MAGDALENA - DNI: 24663754"/>
  </r>
  <r>
    <d v="2016-01-01T00:00:00"/>
    <s v="CCK"/>
    <n v="24856633"/>
    <s v="DOTTA"/>
    <s v="LETICIA"/>
    <n v="0"/>
    <x v="1"/>
    <s v="SIN ANEXO"/>
    <m/>
    <s v="SIN ENTREGAR"/>
    <d v="2016-02-01T00:00:00"/>
    <s v="IGUALDAD CULTURAL"/>
    <s v="SIN FACTURAR"/>
    <s v="DOTTA, LETICIA - DNI: 24856633"/>
  </r>
  <r>
    <d v="2016-01-01T00:00:00"/>
    <s v="TDA - CONSEJO ASESOR"/>
    <n v="24856633"/>
    <s v="DOTTA GONZÁLEZ"/>
    <s v="LETICIA"/>
    <n v="0"/>
    <x v="3"/>
    <s v="ANEXO II"/>
    <m/>
    <s v="ENTREGADO"/>
    <s v="SIN FECHA"/>
    <s v="IGUALDAD CULTURAL"/>
    <d v="2016-02-12T00:00:00"/>
    <s v="DOTTA GONZÁLEZ, LETICIA - DNI: 24856633"/>
  </r>
  <r>
    <d v="2016-01-01T00:00:00"/>
    <s v="TDA"/>
    <n v="24881120"/>
    <s v="FLAMMINIO"/>
    <s v="SERGIO"/>
    <n v="0"/>
    <x v="3"/>
    <s v="ANEXO II"/>
    <s v="BILLONI"/>
    <s v="ENTREGADO"/>
    <d v="2016-02-15T00:00:00"/>
    <s v="TELEVISION DIGITAL ABIERTA"/>
    <d v="2016-02-12T00:00:00"/>
    <s v="FLAMMINIO, SERGIO - DNI: 24881120"/>
  </r>
  <r>
    <d v="2016-01-01T00:00:00"/>
    <s v="CIARDI"/>
    <n v="24881601"/>
    <s v="FARES"/>
    <s v="DIEGO"/>
    <n v="0"/>
    <x v="3"/>
    <s v="ANEXO I"/>
    <s v="M. IZAGUIRRE"/>
    <s v="ENTREGADO"/>
    <d v="2016-02-15T00:00:00"/>
    <s v="TELEVISION DIGITAL ABIERTA"/>
    <d v="2016-02-12T00:00:00"/>
    <s v="FARES, DIEGO - DNI: 24881601"/>
  </r>
  <r>
    <d v="2016-01-01T00:00:00"/>
    <s v="TDA"/>
    <n v="24921752"/>
    <s v="IRIONDO"/>
    <s v="MATIAS"/>
    <n v="0"/>
    <x v="3"/>
    <s v="ANEXO II"/>
    <s v="BILLONI"/>
    <s v="ENTREGADO"/>
    <d v="2016-02-12T00:00:00"/>
    <s v="TELEVISION DIGITAL ABIERTA"/>
    <d v="2016-02-12T00:00:00"/>
    <s v="IRIONDO, MATIAS - DNI: 24921752"/>
  </r>
  <r>
    <d v="2016-01-01T00:00:00"/>
    <s v="CIARDI"/>
    <n v="24926722"/>
    <s v="RESTUCCIO"/>
    <s v="MARCELO JAVIER"/>
    <n v="0"/>
    <x v="3"/>
    <s v="ANEXO I"/>
    <s v="M. IZAGUIRRE"/>
    <s v="ENTREGADO"/>
    <d v="2016-02-15T00:00:00"/>
    <s v="TELEVISION DIGITAL ABIERTA"/>
    <d v="2016-02-12T00:00:00"/>
    <s v="RESTUCCIO, MARCELO JAVIER - DNI: 24926722"/>
  </r>
  <r>
    <d v="2016-01-01T00:00:00"/>
    <s v="CIARDI"/>
    <n v="25142340"/>
    <s v="BLUM"/>
    <s v="MATÍAS SALVADOR"/>
    <n v="0"/>
    <x v="1"/>
    <s v="SIN ANEXO"/>
    <m/>
    <s v="SIN ENTREGAR"/>
    <s v="SIN FECHA"/>
    <s v="INV. AP. RECURSOS DIGITALES"/>
    <s v="SIN FACTURAR"/>
    <s v="BLUM, MATÍAS SALVADOR - DNI: 25142340"/>
  </r>
  <r>
    <d v="2016-01-01T00:00:00"/>
    <s v="TECNOPOLIS"/>
    <n v="25151141"/>
    <s v="ALMIRON"/>
    <s v="MIRTA NOEMI"/>
    <n v="0"/>
    <x v="0"/>
    <s v="ANEXO III"/>
    <m/>
    <s v="ENTREGADO"/>
    <d v="2016-02-15T00:00:00"/>
    <s v="TECNÓPOLIS"/>
    <d v="2016-02-12T00:00:00"/>
    <s v="ALMIRON, MIRTA NOEMI - DNI: 25151141"/>
  </r>
  <r>
    <d v="2016-01-01T00:00:00"/>
    <s v="NAC"/>
    <n v="25189002"/>
    <s v="PIRIZ"/>
    <s v="GONZALEZ"/>
    <n v="0"/>
    <x v="6"/>
    <s v="ANEXO I"/>
    <s v="L. CHAIT"/>
    <s v="ENTREGADO"/>
    <d v="2016-02-01T00:00:00"/>
    <s v="INV. AP. RECURSOS DIGITALES"/>
    <d v="2016-02-23T00:00:00"/>
    <s v="PIRIZ, GONZALEZ - DNI: 25189002"/>
  </r>
  <r>
    <d v="2016-01-01T00:00:00"/>
    <s v="CCK"/>
    <n v="25194359"/>
    <s v="TUBIO"/>
    <s v="PABLO JOSE"/>
    <n v="0"/>
    <x v="5"/>
    <s v="ANEXO I"/>
    <m/>
    <s v="ENTREGADO"/>
    <s v="SIN FECHA"/>
    <s v="IGUALDAD CULTURAL"/>
    <d v="2016-02-12T00:00:00"/>
    <s v="TUBIO, PABLO JOSE - DNI: 25194359"/>
  </r>
  <r>
    <d v="2016-01-01T00:00:00"/>
    <s v="TDA"/>
    <n v="25201218"/>
    <s v="URTIAGA"/>
    <s v="VICTOR"/>
    <n v="0"/>
    <x v="3"/>
    <s v="ANEXO II"/>
    <s v="BILLONI"/>
    <s v="ENTREGADO"/>
    <d v="2016-02-15T00:00:00"/>
    <s v="TELEVISION DIGITAL ABIERTA"/>
    <d v="2016-02-12T00:00:00"/>
    <s v="URTIAGA, VICTOR - DNI: 25201218"/>
  </r>
  <r>
    <d v="2016-01-01T00:00:00"/>
    <s v="TECNOPOLIS"/>
    <n v="25204241"/>
    <s v="RAMON"/>
    <s v="JOSE HUMBERTO"/>
    <n v="0"/>
    <x v="0"/>
    <s v="ANEXO I"/>
    <m/>
    <s v="ENTREGADO"/>
    <d v="2016-02-01T00:00:00"/>
    <s v="TECNÓPOLIS"/>
    <d v="2016-02-12T00:00:00"/>
    <s v="RAMON, JOSE HUMBERTO - DNI: 25204241"/>
  </r>
  <r>
    <d v="2016-01-01T00:00:00"/>
    <s v="TDA"/>
    <n v="25216896"/>
    <s v="PRESS"/>
    <s v="ANA "/>
    <n v="0"/>
    <x v="3"/>
    <s v="ANEXO II"/>
    <s v="BILLONI"/>
    <s v="ENTREGADO"/>
    <d v="2016-02-12T00:00:00"/>
    <s v="TELEVISION DIGITAL ABIERTA"/>
    <d v="2016-02-12T00:00:00"/>
    <s v="PRESS, ANA  - DNI: 25216896"/>
  </r>
  <r>
    <d v="2016-01-01T00:00:00"/>
    <s v="INTEGRACION DIGITAL"/>
    <n v="25250840"/>
    <s v="ABREU"/>
    <s v="ALEJANDRO NICOLAS"/>
    <n v="0"/>
    <x v="3"/>
    <s v="ANEXO III"/>
    <s v="INGRID F."/>
    <s v="ENTREGADO"/>
    <d v="2016-02-16T00:00:00"/>
    <s v="COMUNICACIÓN"/>
    <d v="2016-02-12T00:00:00"/>
    <s v="ABREU, ALEJANDRO NICOLAS - DNI: 25250840"/>
  </r>
  <r>
    <d v="2016-01-01T00:00:00"/>
    <s v="TDA"/>
    <n v="25296801"/>
    <s v="RIOS"/>
    <s v="FERNANDO"/>
    <n v="0"/>
    <x v="3"/>
    <s v="ANEXO II"/>
    <s v="BILLONI"/>
    <s v="ENTREGADO"/>
    <d v="2016-02-12T00:00:00"/>
    <s v="TELEVISION DIGITAL ABIERTA"/>
    <d v="2016-02-12T00:00:00"/>
    <s v="RIOS, FERNANDO - DNI: 25296801"/>
  </r>
  <r>
    <d v="2016-01-01T00:00:00"/>
    <s v="TDA"/>
    <n v="25325251"/>
    <s v="CASTRO"/>
    <s v="ANALIA FERNANDA"/>
    <n v="0"/>
    <x v="3"/>
    <s v="ANEXO II"/>
    <s v="BILLONI"/>
    <s v="ENTREGADO"/>
    <d v="2016-02-15T00:00:00"/>
    <s v="TELEVISION DIGITAL ABIERTA"/>
    <d v="2016-02-12T00:00:00"/>
    <s v="CASTRO, ANALIA FERNANDA - DNI: 25325251"/>
  </r>
  <r>
    <d v="2016-01-01T00:00:00"/>
    <s v="TDA"/>
    <n v="25330208"/>
    <s v="SADIER"/>
    <s v="EMILIO ESTEBAN"/>
    <n v="0"/>
    <x v="3"/>
    <s v="ANEXO II"/>
    <s v="BILLIONI"/>
    <s v="ENTREGADO"/>
    <d v="2016-02-16T00:00:00"/>
    <s v="IGUALDAD CULTURAL"/>
    <d v="2016-02-12T00:00:00"/>
    <s v="SADIER, EMILIO ESTEBAN - DNI: 25330208"/>
  </r>
  <r>
    <d v="2016-01-01T00:00:00"/>
    <s v="NAC"/>
    <n v="25364957"/>
    <s v="CANEL"/>
    <s v="SEBASTIAN"/>
    <n v="0"/>
    <x v="2"/>
    <s v="ANEXO I"/>
    <s v="L. CHAIT"/>
    <s v="ENTREGADO"/>
    <d v="2016-02-17T00:00:00"/>
    <s v="NÚCLEOS DE ACCESO AL CONOCIMIENTO"/>
    <d v="2016-02-12T00:00:00"/>
    <s v="CANEL, SEBASTIAN - DNI: 25364957"/>
  </r>
  <r>
    <d v="2016-01-01T00:00:00"/>
    <s v="NAC"/>
    <n v="25366461"/>
    <s v="STEINBERG"/>
    <s v="MARIA VIRGINIA"/>
    <n v="0"/>
    <x v="2"/>
    <s v="ANEXO I"/>
    <s v="L. CHAIT"/>
    <s v="ENTREGADO"/>
    <d v="2016-02-17T00:00:00"/>
    <s v="NÚCLEOS DE ACCESO AL CONOCIMIENTO"/>
    <d v="2016-02-12T00:00:00"/>
    <s v="STEINBERG, MARIA VIRGINIA - DNI: 25366461"/>
  </r>
  <r>
    <d v="2016-01-01T00:00:00"/>
    <s v="INTEGRACION DIGITAL"/>
    <n v="25385911"/>
    <s v="GARCIARENA"/>
    <s v="HERNAN"/>
    <n v="0"/>
    <x v="3"/>
    <s v="ANEXO III"/>
    <s v="INGRID F."/>
    <s v="ENTREGADO"/>
    <d v="2016-02-16T00:00:00"/>
    <s v="NÚCLEOS DE ACCESO AL CONOCIMIENTO"/>
    <d v="2016-02-12T00:00:00"/>
    <s v="GARCIARENA, HERNAN - DNI: 25385911"/>
  </r>
  <r>
    <d v="2016-01-01T00:00:00"/>
    <s v="INTEGRACION DIGITAL"/>
    <n v="25396791"/>
    <s v="PUJOL"/>
    <s v="MARIEL"/>
    <n v="0"/>
    <x v="3"/>
    <s v="ANEXO III"/>
    <s v="INGRID F."/>
    <s v="ENTREGADO"/>
    <d v="2016-02-16T00:00:00"/>
    <s v="COMUNICACIÓN"/>
    <d v="2016-02-12T00:00:00"/>
    <s v="PUJOL, MARIEL - DNI: 25396791"/>
  </r>
  <r>
    <d v="2016-01-01T00:00:00"/>
    <s v="NAC"/>
    <n v="25485953"/>
    <s v="CARRERE"/>
    <s v="MARIANO FERNANDO"/>
    <n v="0"/>
    <x v="2"/>
    <s v="ANEXO I"/>
    <m/>
    <s v="ENTREGADO"/>
    <s v="SIN FECHA"/>
    <s v="NÚCLEOS DE ACCESO AL CONOCIMIENTO"/>
    <d v="2016-02-12T00:00:00"/>
    <s v="CARRERE, MARIANO FERNANDO - DNI: 25485953"/>
  </r>
  <r>
    <d v="2016-01-01T00:00:00"/>
    <s v="TECNOPOLIS"/>
    <n v="25553697"/>
    <s v="AGUIAR"/>
    <s v="NESTOR"/>
    <n v="0"/>
    <x v="0"/>
    <s v="ANEXO I"/>
    <m/>
    <s v="ENTREGADO"/>
    <d v="2016-02-01T00:00:00"/>
    <s v="TECNÓPOLIS"/>
    <d v="2016-02-12T00:00:00"/>
    <s v="AGUIAR, NESTOR - DNI: 25553697"/>
  </r>
  <r>
    <d v="2016-01-01T00:00:00"/>
    <s v="TDA"/>
    <n v="25554128"/>
    <s v="PASCUAL"/>
    <s v="FLORENCIA"/>
    <n v="0"/>
    <x v="3"/>
    <s v="ANEXO II"/>
    <s v="BILLONI"/>
    <s v="ENTREGADO"/>
    <d v="2016-02-12T00:00:00"/>
    <s v="TELEVISION DIGITAL ABIERTA"/>
    <d v="2016-02-12T00:00:00"/>
    <s v="PASCUAL, FLORENCIA - DNI: 25554128"/>
  </r>
  <r>
    <d v="2016-01-01T00:00:00"/>
    <s v="TECNOPOLIS"/>
    <n v="25598519"/>
    <s v="PLENCOVICH"/>
    <s v="MARIA FERNANDA"/>
    <n v="0"/>
    <x v="0"/>
    <s v="ANEXO I"/>
    <m/>
    <s v="ENTREGADO"/>
    <d v="2016-02-01T00:00:00"/>
    <s v="TECNÓPOLIS"/>
    <d v="2016-02-12T00:00:00"/>
    <s v="PLENCOVICH, MARIA FERNANDA - DNI: 25598519"/>
  </r>
  <r>
    <d v="2016-01-01T00:00:00"/>
    <s v="TECNOPOLIS"/>
    <n v="25789038"/>
    <s v="LAUDONIO"/>
    <s v="NICOLAS MARIANO"/>
    <n v="0"/>
    <x v="0"/>
    <s v="ANEXO III"/>
    <m/>
    <s v="ENTREGADO"/>
    <d v="2016-02-15T00:00:00"/>
    <s v="TECNÓPOLIS"/>
    <d v="2016-02-12T00:00:00"/>
    <s v="LAUDONIO, NICOLAS MARIANO - DNI: 25789038"/>
  </r>
  <r>
    <d v="2016-01-01T00:00:00"/>
    <s v="TDA - CONSEJO ASESOR"/>
    <n v="25795303"/>
    <s v="SELZER"/>
    <s v="MARIANA"/>
    <n v="0"/>
    <x v="3"/>
    <s v="ANEXO II"/>
    <m/>
    <s v="ENTREGADO"/>
    <s v="SIN FECHA"/>
    <s v="TELEVISION DIGITAL ABIERTA"/>
    <d v="2016-02-12T00:00:00"/>
    <s v="SELZER, MARIANA - DNI: 25795303"/>
  </r>
  <r>
    <d v="2016-01-01T00:00:00"/>
    <s v="NAC"/>
    <n v="25820956"/>
    <s v="VALCARCE"/>
    <s v="NAHUEL"/>
    <n v="0"/>
    <x v="2"/>
    <s v="ANEXO I"/>
    <s v="L. CHAIT"/>
    <s v="ENTREGADO"/>
    <d v="2016-02-17T00:00:00"/>
    <s v="NÚCLEOS DE ACCESO AL CONOCIMIENTO"/>
    <d v="2016-02-12T00:00:00"/>
    <s v="VALCARCE, NAHUEL - DNI: 25820956"/>
  </r>
  <r>
    <d v="2016-01-01T00:00:00"/>
    <s v="TECNOPOLIS"/>
    <n v="25838929"/>
    <s v="GUTIERREZ"/>
    <s v="GABRIEL ALBERTO"/>
    <n v="0"/>
    <x v="0"/>
    <s v="ANEXO II"/>
    <m/>
    <s v="ENTREGADO"/>
    <d v="2016-02-12T00:00:00"/>
    <s v="TECNÓPOLIS"/>
    <d v="2016-02-12T00:00:00"/>
    <s v="GUTIERREZ, GABRIEL ALBERTO - DNI: 25838929"/>
  </r>
  <r>
    <d v="2016-01-01T00:00:00"/>
    <s v="INTEGRACION DIGITAL"/>
    <n v="25851720"/>
    <s v="VIZCAINO"/>
    <s v="FERNANDO"/>
    <n v="0"/>
    <x v="3"/>
    <s v="ANEXO III"/>
    <s v="INGRID F."/>
    <s v="ENTREGADO"/>
    <d v="2016-02-16T00:00:00"/>
    <s v="TECNÓPOLIS"/>
    <d v="2016-02-12T00:00:00"/>
    <s v="VIZCAINO, FERNANDO - DNI: 25851720"/>
  </r>
  <r>
    <d v="2016-01-01T00:00:00"/>
    <s v="CCK"/>
    <n v="25865315"/>
    <s v="DOMINGUEZ"/>
    <s v="FERNANDO EMILIANO"/>
    <n v="0"/>
    <x v="5"/>
    <s v="ANEXO II"/>
    <m/>
    <s v="ENTREGADO"/>
    <s v="SIN FECHA"/>
    <s v="DIRECCION GENERAL TECNICA ADMINISTRATIVA Y LEGAL"/>
    <d v="2016-02-12T00:00:00"/>
    <s v="DOMINGUEZ, FERNANDO EMILIANO - DNI: 25865315"/>
  </r>
  <r>
    <d v="2016-01-01T00:00:00"/>
    <s v="NAC"/>
    <n v="25890851"/>
    <s v="CASAS"/>
    <s v="RAMON"/>
    <n v="0"/>
    <x v="2"/>
    <s v="ANEXO I"/>
    <s v="L. CHAIT"/>
    <s v="ENTREGADO"/>
    <d v="2016-02-17T00:00:00"/>
    <s v="NÚCLEOS DE ACCESO AL CONOCIMIENTO"/>
    <d v="2016-02-12T00:00:00"/>
    <s v="CASAS, RAMON - DNI: 25890851"/>
  </r>
  <r>
    <d v="2016-01-01T00:00:00"/>
    <s v="TECNOPOLIS"/>
    <n v="25906662"/>
    <s v="DIEZ"/>
    <s v="IRENE MARCELA"/>
    <n v="0"/>
    <x v="0"/>
    <s v="ANEXO I"/>
    <m/>
    <s v="ENTREGADO"/>
    <d v="2016-02-01T00:00:00"/>
    <s v="TECNÓPOLIS"/>
    <d v="2016-02-12T00:00:00"/>
    <s v="DIEZ, IRENE MARCELA - DNI: 25906662"/>
  </r>
  <r>
    <d v="2016-01-01T00:00:00"/>
    <s v="TECNOPOLIS"/>
    <n v="25924310"/>
    <s v="SAURIT"/>
    <s v="ESTANISLAO ANDRES"/>
    <n v="0"/>
    <x v="0"/>
    <s v="ANEXO I"/>
    <m/>
    <s v="ENTREGADO"/>
    <d v="2016-02-01T00:00:00"/>
    <s v="TECNÓPOLIS"/>
    <d v="2016-02-12T00:00:00"/>
    <s v="SAURIT, ESTANISLAO ANDRES - DNI: 25924310"/>
  </r>
  <r>
    <d v="2016-01-01T00:00:00"/>
    <s v="TDA"/>
    <n v="25936671"/>
    <s v="GERBINO"/>
    <s v="MARIANO RAUL"/>
    <n v="0"/>
    <x v="3"/>
    <s v="ANEXO II"/>
    <s v="BILLIONI"/>
    <s v="ENTREGADO"/>
    <d v="2016-02-01T00:00:00"/>
    <s v="COMUNICACIÓN"/>
    <d v="2016-02-12T00:00:00"/>
    <s v="GERBINO, MARIANO RAUL - DNI: 25936671"/>
  </r>
  <r>
    <d v="2016-01-01T00:00:00"/>
    <s v="TECNOPOLIS"/>
    <n v="26053585"/>
    <s v="GALARZA"/>
    <s v="HUGO MARCELO"/>
    <n v="0"/>
    <x v="0"/>
    <s v="ANEXO I"/>
    <m/>
    <s v="ENTREGADO"/>
    <d v="2016-02-01T00:00:00"/>
    <s v="TECNÓPOLIS"/>
    <d v="2016-02-12T00:00:00"/>
    <s v="GALARZA, HUGO MARCELO - DNI: 26053585"/>
  </r>
  <r>
    <d v="2016-01-01T00:00:00"/>
    <s v="NAC"/>
    <n v="26068571"/>
    <s v="ARAOZ DE LA MADRID"/>
    <s v="GUSTAVO ENRIQUE"/>
    <n v="0"/>
    <x v="2"/>
    <s v="ANEXO I"/>
    <s v="L. CHAIT"/>
    <s v="ENTREGADO"/>
    <d v="2016-02-17T00:00:00"/>
    <s v="NÚCLEOS DE ACCESO AL CONOCIMIENTO"/>
    <d v="2016-02-12T00:00:00"/>
    <s v="ARAOZ DE LA MADRID, GUSTAVO ENRIQUE - DNI: 26068571"/>
  </r>
  <r>
    <d v="2016-01-01T00:00:00"/>
    <s v="CCK"/>
    <n v="26071220"/>
    <s v="CABRERA "/>
    <s v="VALERIA"/>
    <n v="0"/>
    <x v="4"/>
    <s v="ANEXO I"/>
    <m/>
    <s v="ENTREGADO"/>
    <s v="SIN FECHA"/>
    <s v="DIRECCION GENERAL TECNICA ADMINISTRATIVA Y LEGAL"/>
    <d v="2016-02-12T00:00:00"/>
    <s v="CABRERA , VALERIA - DNI: 26071220"/>
  </r>
  <r>
    <d v="2016-01-01T00:00:00"/>
    <s v="CIARDI"/>
    <n v="26074599"/>
    <s v="RIZZO"/>
    <s v="JAVIER SEBASTIAN"/>
    <n v="0"/>
    <x v="3"/>
    <s v="ANEXO I"/>
    <s v="M. IZAGUIRRE"/>
    <s v="ENTREGADO"/>
    <d v="2016-02-15T00:00:00"/>
    <s v="DIRECCION GENERAL TECNICA ADMINISTRATIVA Y LEGAL"/>
    <d v="2016-02-12T00:00:00"/>
    <s v="RIZZO, JAVIER SEBASTIAN - DNI: 26074599"/>
  </r>
  <r>
    <d v="2016-01-01T00:00:00"/>
    <s v="NAC"/>
    <n v="26086264"/>
    <s v="MIGUEZ"/>
    <s v="CARLOS MARCELO"/>
    <n v="0"/>
    <x v="2"/>
    <s v="ANEXO I"/>
    <m/>
    <s v="ENTREGADO"/>
    <s v="SIN FECHA"/>
    <s v="NÚCLEOS DE ACCESO AL CONOCIMIENTO"/>
    <d v="2016-02-12T00:00:00"/>
    <s v="MIGUEZ, CARLOS MARCELO - DNI: 26086264"/>
  </r>
  <r>
    <d v="2016-01-01T00:00:00"/>
    <s v="NAC"/>
    <n v="26130705"/>
    <s v="FERNANDEZ"/>
    <s v="CLAUDIO ARMANDO"/>
    <n v="0"/>
    <x v="2"/>
    <s v="ANEXO I"/>
    <s v="L. CHAIT"/>
    <s v="ENTREGADO"/>
    <d v="2016-02-17T00:00:00"/>
    <s v="NÚCLEOS DE ACCESO AL CONOCIMIENTO"/>
    <d v="2016-02-12T00:00:00"/>
    <s v="FERNANDEZ, CLAUDIO ARMANDO - DNI: 26130705"/>
  </r>
  <r>
    <d v="2016-01-01T00:00:00"/>
    <s v="TDA"/>
    <n v="26239126"/>
    <s v="AZZAM"/>
    <s v="ANA MALEN"/>
    <n v="0"/>
    <x v="3"/>
    <s v="ANEXO II"/>
    <s v="BILLIONI"/>
    <s v="ENTREGADO"/>
    <d v="2016-02-18T00:00:00"/>
    <s v="TELEVISION DIGITAL ABIERTA"/>
    <d v="2016-02-12T00:00:00"/>
    <s v="AZZAM, ANA MALEN - DNI: 26239126"/>
  </r>
  <r>
    <d v="2016-01-01T00:00:00"/>
    <s v="MOTA"/>
    <n v="26246918"/>
    <s v="SALINAS"/>
    <s v="NESTOR OSCAR"/>
    <n v="0"/>
    <x v="1"/>
    <s v="SIN ANEXO"/>
    <m/>
    <s v="SIN ENTREGAR"/>
    <s v="SIN FECHA"/>
    <s v="GESTIÓN OPERATIVA"/>
    <s v="SIN FACTURAR"/>
    <s v="SALINAS, NESTOR OSCAR - DNI: 26246918"/>
  </r>
  <r>
    <d v="2016-01-01T00:00:00"/>
    <s v="INTEGRACION DIGITAL"/>
    <n v="26251011"/>
    <s v="VALLI"/>
    <s v="MAXIMILIANO"/>
    <n v="0"/>
    <x v="3"/>
    <s v="ANEXO III"/>
    <s v="INGRID F."/>
    <s v="ENTREGADO"/>
    <d v="2016-02-16T00:00:00"/>
    <s v="COMUNICACIÓN"/>
    <d v="2016-02-12T00:00:00"/>
    <s v="VALLI, MAXIMILIANO - DNI: 26251011"/>
  </r>
  <r>
    <d v="2016-01-01T00:00:00"/>
    <s v="NAC"/>
    <n v="26265794"/>
    <s v="CAMPETTI"/>
    <s v="ERIKA PAOLA"/>
    <n v="0"/>
    <x v="2"/>
    <s v="ANEXO I"/>
    <s v="L. CHAIT"/>
    <s v="ENTREGADO"/>
    <d v="2016-02-17T00:00:00"/>
    <s v="NÚCLEOS DE ACCESO AL CONOCIMIENTO"/>
    <d v="2016-02-12T00:00:00"/>
    <s v="CAMPETTI, ERIKA PAOLA - DNI: 26265794"/>
  </r>
  <r>
    <d v="2016-01-01T00:00:00"/>
    <s v="NAC"/>
    <n v="26281130"/>
    <s v="GARGANO"/>
    <s v="NICOLAS EMILIO"/>
    <n v="0"/>
    <x v="2"/>
    <s v="ANEXO I"/>
    <s v="L. CHAIT"/>
    <s v="ENTREGADO"/>
    <d v="2016-02-17T00:00:00"/>
    <s v="NÚCLEOS DE ACCESO AL CONOCIMIENTO"/>
    <d v="2016-02-12T00:00:00"/>
    <s v="GARGANO, NICOLAS EMILIO - DNI: 26281130"/>
  </r>
  <r>
    <d v="2016-01-01T00:00:00"/>
    <s v="NAC"/>
    <n v="26327833"/>
    <s v="ROMERO"/>
    <s v="RODOLFO FABIÁN"/>
    <n v="0"/>
    <x v="2"/>
    <s v="ANEXO I"/>
    <m/>
    <s v="ENTREGADO"/>
    <s v="SIN FECHA"/>
    <s v="NÚCLEOS DE ACCESO AL CONOCIMIENTO"/>
    <d v="2016-02-12T00:00:00"/>
    <s v="ROMERO, RODOLFO FABIÁN - DNI: 26327833"/>
  </r>
  <r>
    <d v="2016-01-01T00:00:00"/>
    <s v="TDA"/>
    <n v="26338210"/>
    <s v="LANDONI"/>
    <s v="DIEGO"/>
    <n v="0"/>
    <x v="3"/>
    <s v="ANEXO II"/>
    <s v="BILLONI"/>
    <s v="ENTREGADO"/>
    <d v="2016-02-12T00:00:00"/>
    <s v="TELEVISION DIGITAL ABIERTA"/>
    <d v="2016-02-12T00:00:00"/>
    <s v="LANDONI, DIEGO - DNI: 26338210"/>
  </r>
  <r>
    <d v="2016-01-01T00:00:00"/>
    <s v="TDA"/>
    <n v="26348466"/>
    <s v="VICO"/>
    <s v="FERNANDO"/>
    <n v="0"/>
    <x v="3"/>
    <s v="ANEXO II"/>
    <s v="BILLONI"/>
    <s v="ENTREGADO"/>
    <d v="2016-02-19T00:00:00"/>
    <s v="TELEVISION DIGITAL ABIERTA"/>
    <d v="2016-02-12T00:00:00"/>
    <s v="VICO, FERNANDO - DNI: 26348466"/>
  </r>
  <r>
    <d v="2016-01-01T00:00:00"/>
    <s v="TDA"/>
    <n v="26364795"/>
    <s v="COLER"/>
    <s v="PAOLA JESSICA"/>
    <n v="0"/>
    <x v="3"/>
    <s v="ANEXO II"/>
    <s v="BILLONI"/>
    <s v="ENTREGADO"/>
    <d v="2016-02-11T00:00:00"/>
    <s v="TELEVISION DIGITAL ABIERTA"/>
    <d v="2016-02-12T00:00:00"/>
    <s v="COLER, PAOLA JESSICA - DNI: 26364795"/>
  </r>
  <r>
    <d v="2016-01-01T00:00:00"/>
    <s v="TDA"/>
    <n v="26365492"/>
    <s v="KAPLUN"/>
    <s v="NICOLAS"/>
    <n v="0"/>
    <x v="3"/>
    <s v="ANEXO II"/>
    <s v="BILLONI"/>
    <s v="ENTREGADO"/>
    <d v="2016-02-11T00:00:00"/>
    <s v="TELEVISION DIGITAL ABIERTA"/>
    <d v="2016-02-12T00:00:00"/>
    <s v="KAPLUN, NICOLAS - DNI: 26365492"/>
  </r>
  <r>
    <d v="2016-01-01T00:00:00"/>
    <s v="NAC"/>
    <n v="26381180"/>
    <s v="CASTIGLIONE"/>
    <s v="JOSÉ LEONARDO"/>
    <n v="0"/>
    <x v="1"/>
    <s v="SIN ANEXO"/>
    <m/>
    <s v="SIN ENTREGAR"/>
    <s v="SIN FECHA"/>
    <s v="NÚCLEOS DE ACCESO AL CONOCIMIENTO"/>
    <s v="SIN FACTURAR"/>
    <s v="CASTIGLIONE, JOSÉ LEONARDO - DNI: 26381180"/>
  </r>
  <r>
    <d v="2016-01-01T00:00:00"/>
    <s v="TDA"/>
    <n v="26403953"/>
    <s v="ALDAVE"/>
    <s v="GABRIELA"/>
    <n v="0"/>
    <x v="3"/>
    <s v="ANEXO II"/>
    <s v="BILLONI"/>
    <s v="ENTREGADO"/>
    <d v="2016-02-12T00:00:00"/>
    <s v="TELEVISION DIGITAL ABIERTA"/>
    <d v="2016-02-12T00:00:00"/>
    <s v="ALDAVE, GABRIELA - DNI: 26403953"/>
  </r>
  <r>
    <d v="2016-01-01T00:00:00"/>
    <s v="TDA"/>
    <n v="26580860"/>
    <s v="MOÑINO"/>
    <s v="ALEJO"/>
    <n v="0"/>
    <x v="3"/>
    <s v="ANEXO II"/>
    <s v="BILLONI"/>
    <s v="ENTREGADO"/>
    <d v="2016-02-19T00:00:00"/>
    <s v="TELEVISION DIGITAL ABIERTA"/>
    <d v="2016-02-12T00:00:00"/>
    <s v="MOÑINO, ALEJO - DNI: 26580860"/>
  </r>
  <r>
    <d v="2016-01-01T00:00:00"/>
    <s v="NAC"/>
    <n v="26583538"/>
    <s v="DRATMAN"/>
    <s v="SEBASTIÁN ENRIQUE ALFONSO"/>
    <n v="0"/>
    <x v="2"/>
    <s v="ANEXO I"/>
    <m/>
    <s v="ENTREGADO"/>
    <s v="SIN FECHA"/>
    <s v="TELEVISION DIGITAL ABIERTA"/>
    <d v="2016-02-12T00:00:00"/>
    <s v="DRATMAN, SEBASTIÁN ENRIQUE ALFONSO - DNI: 26583538"/>
  </r>
  <r>
    <d v="2016-01-01T00:00:00"/>
    <s v="TDA"/>
    <n v="26621205"/>
    <s v="RAMPELINI"/>
    <s v="DIEGO"/>
    <n v="0"/>
    <x v="3"/>
    <s v="ANEXO II"/>
    <s v="BILLONI"/>
    <s v="ENTREGADO"/>
    <d v="2016-02-12T00:00:00"/>
    <s v="TELEVISION DIGITAL ABIERTA"/>
    <d v="2016-02-12T00:00:00"/>
    <s v="RAMPELINI, DIEGO - DNI: 26621205"/>
  </r>
  <r>
    <d v="2016-01-01T00:00:00"/>
    <s v="INTEGRACION DIGITAL"/>
    <n v="26625446"/>
    <s v="VIGON"/>
    <s v="GABRELA INES"/>
    <n v="0"/>
    <x v="3"/>
    <s v="ANEXO III"/>
    <s v="INGRID F."/>
    <s v="ENTREGADO"/>
    <d v="2016-02-16T00:00:00"/>
    <s v="COMUNICACIÓN"/>
    <d v="2016-02-12T00:00:00"/>
    <s v="VIGON, GABRELA INES - DNI: 26625446"/>
  </r>
  <r>
    <d v="2016-01-01T00:00:00"/>
    <s v="TECNOPOLIS"/>
    <n v="26674300"/>
    <s v="BALBUENA"/>
    <s v="DIEGO DANIEL"/>
    <n v="0"/>
    <x v="0"/>
    <s v="ANEXO I"/>
    <m/>
    <s v="ENTREGADO"/>
    <d v="2016-02-01T00:00:00"/>
    <s v="TECNÓPOLIS"/>
    <d v="2016-02-12T00:00:00"/>
    <s v="BALBUENA, DIEGO DANIEL - DNI: 26674300"/>
  </r>
  <r>
    <d v="2016-01-01T00:00:00"/>
    <s v="NAC"/>
    <n v="26695117"/>
    <s v="PAVON"/>
    <s v="JUAN GUSTAVO"/>
    <n v="0"/>
    <x v="2"/>
    <s v="ANEXO I"/>
    <s v="L. CHAIT"/>
    <s v="ENTREGADO"/>
    <d v="2016-02-17T00:00:00"/>
    <s v="NÚCLEOS DE ACCESO AL CONOCIMIENTO"/>
    <d v="2016-02-12T00:00:00"/>
    <s v="PAVON, JUAN GUSTAVO - DNI: 26695117"/>
  </r>
  <r>
    <d v="2016-01-01T00:00:00"/>
    <s v="TDA"/>
    <n v="26719875"/>
    <s v="HERZOG"/>
    <s v="NICOLAS"/>
    <n v="0"/>
    <x v="3"/>
    <s v="ANEXO II"/>
    <s v="BILLONI"/>
    <s v="ENTREGADO"/>
    <d v="2016-02-19T00:00:00"/>
    <s v="TELEVISION DIGITAL ABIERTA"/>
    <d v="2016-02-12T00:00:00"/>
    <s v="HERZOG, NICOLAS - DNI: 26719875"/>
  </r>
  <r>
    <d v="2016-01-01T00:00:00"/>
    <s v="TECNOPOLIS"/>
    <n v="26728681"/>
    <s v="DANERI "/>
    <s v="DANIEL SEBASTIAN"/>
    <n v="0"/>
    <x v="0"/>
    <s v="ANEXO II"/>
    <m/>
    <s v="ENTREGADO"/>
    <d v="2016-02-12T00:00:00"/>
    <s v="TECNÓPOLIS"/>
    <d v="2016-02-12T00:00:00"/>
    <s v="DANERI , DANIEL SEBASTIAN - DNI: 26728681"/>
  </r>
  <r>
    <d v="2016-01-01T00:00:00"/>
    <s v="TERRITORIO - BAIGORRIA"/>
    <n v="26730270"/>
    <s v="BARRIAS"/>
    <s v="CARINA BEATRIZ"/>
    <n v="0"/>
    <x v="1"/>
    <s v="SIN ANEXO"/>
    <s v="J. GALARZA"/>
    <s v="SIN ENTREGAR"/>
    <d v="2016-02-01T00:00:00"/>
    <s v="RECUPERAR INCLUSION"/>
    <s v="SIN FACTURAR"/>
    <s v="BARRIAS, CARINA BEATRIZ - DNI: 26730270"/>
  </r>
  <r>
    <d v="2016-01-01T00:00:00"/>
    <s v="CCK"/>
    <n v="26749806"/>
    <s v="ACOSTA "/>
    <s v="HUGO ORLANDO"/>
    <n v="0"/>
    <x v="5"/>
    <s v="ANEXO II"/>
    <m/>
    <s v="ENTREGADO"/>
    <s v="SIN FECHA"/>
    <s v="DIRECCION GENERAL TECNICA ADMINISTRATIVA Y LEGAL"/>
    <d v="2016-02-12T00:00:00"/>
    <s v="ACOSTA , HUGO ORLANDO - DNI: 26749806"/>
  </r>
  <r>
    <d v="2016-01-01T00:00:00"/>
    <s v="TDA"/>
    <n v="26805036"/>
    <s v="GOFMAN"/>
    <s v="MARIA CECILIA"/>
    <n v="0"/>
    <x v="3"/>
    <s v="ANEXO II"/>
    <s v="BILLONI"/>
    <s v="ENTREGADO"/>
    <d v="2016-02-15T00:00:00"/>
    <s v="TELEVISION DIGITAL ABIERTA"/>
    <d v="2016-02-12T00:00:00"/>
    <s v="GOFMAN, MARIA CECILIA - DNI: 26805036"/>
  </r>
  <r>
    <d v="2016-01-01T00:00:00"/>
    <s v="CIARDI"/>
    <n v="26818451"/>
    <s v="RUIZ HUIDOBRO"/>
    <s v="KAREN FLORENCIA"/>
    <n v="0"/>
    <x v="3"/>
    <s v="ANEXO I"/>
    <s v="M. IZAGUIRRE"/>
    <s v="ENTREGADO"/>
    <d v="2016-02-15T00:00:00"/>
    <s v="UNIDAD EJECUTORA DEL P 59"/>
    <d v="2016-02-12T00:00:00"/>
    <s v="RUIZ HUIDOBRO, KAREN FLORENCIA - DNI: 26818451"/>
  </r>
  <r>
    <d v="2016-01-01T00:00:00"/>
    <s v="INTEGRACION DIGITAL"/>
    <n v="26840406"/>
    <s v="LLORENTE"/>
    <s v="CARINA ELIZABETH"/>
    <n v="0"/>
    <x v="3"/>
    <s v="ANEXO III"/>
    <s v="INGRID F."/>
    <s v="ENTREGADO"/>
    <d v="2016-02-16T00:00:00"/>
    <s v="COMUNICACIÓN"/>
    <d v="2016-02-12T00:00:00"/>
    <s v="LLORENTE, CARINA ELIZABETH - DNI: 26840406"/>
  </r>
  <r>
    <d v="2016-01-01T00:00:00"/>
    <s v="NAC"/>
    <n v="26843293"/>
    <s v="ROMERO"/>
    <s v="DARÍO ANIBAL"/>
    <n v="0"/>
    <x v="2"/>
    <s v="ANEXO I"/>
    <m/>
    <s v="ENTREGADO"/>
    <s v="SIN FECHA"/>
    <s v="NÚCLEOS DE ACCESO AL CONOCIMIENTO"/>
    <d v="2016-02-12T00:00:00"/>
    <s v="ROMERO, DARÍO ANIBAL - DNI: 26843293"/>
  </r>
  <r>
    <d v="2016-01-01T00:00:00"/>
    <s v="TDA"/>
    <n v="26844495"/>
    <s v="NOVILLO"/>
    <s v="IGNACIO"/>
    <n v="0"/>
    <x v="3"/>
    <s v="ANEXO II"/>
    <s v="BILLONI"/>
    <s v="ENTREGADO"/>
    <d v="2016-02-19T00:00:00"/>
    <s v="TELEVISION DIGITAL ABIERTA"/>
    <d v="2016-02-12T00:00:00"/>
    <s v="NOVILLO, IGNACIO - DNI: 26844495"/>
  </r>
  <r>
    <d v="2016-01-01T00:00:00"/>
    <s v="NAC"/>
    <n v="26876697"/>
    <s v="NAVARRO"/>
    <s v="MARCOS ANDRES"/>
    <n v="0"/>
    <x v="2"/>
    <s v="ANEXO I"/>
    <s v="L. CHAIT"/>
    <s v="ENTREGADO"/>
    <d v="2016-02-17T00:00:00"/>
    <s v="NÚCLEOS DE ACCESO AL CONOCIMIENTO"/>
    <d v="2016-02-12T00:00:00"/>
    <s v="NAVARRO, MARCOS ANDRES - DNI: 26876697"/>
  </r>
  <r>
    <d v="2016-01-01T00:00:00"/>
    <s v="NAC"/>
    <n v="26886161"/>
    <s v="DEMETRIO"/>
    <s v="MELISA LUCIA"/>
    <n v="0"/>
    <x v="2"/>
    <s v="ANEXO I"/>
    <s v="L. CHAIT"/>
    <s v="ENTREGADO"/>
    <d v="2016-02-17T00:00:00"/>
    <s v="NÚCLEOS DE ACCESO AL CONOCIMIENTO"/>
    <d v="2016-02-12T00:00:00"/>
    <s v="DEMETRIO, MELISA LUCIA - DNI: 26886161"/>
  </r>
  <r>
    <d v="2016-01-01T00:00:00"/>
    <s v="INTEGRACION DIGITAL"/>
    <n v="26902046"/>
    <s v="FREDA"/>
    <s v="RICARDO FEDERICO"/>
    <n v="0"/>
    <x v="3"/>
    <s v="ANEXO III"/>
    <s v="INGRID F."/>
    <s v="ENTREGADO"/>
    <d v="2016-02-16T00:00:00"/>
    <s v="NÚCLEOS DE ACCESO AL CONOCIMIENTO"/>
    <d v="2016-02-12T00:00:00"/>
    <s v="FREDA, RICARDO FEDERICO - DNI: 26902046"/>
  </r>
  <r>
    <d v="2016-01-01T00:00:00"/>
    <s v="CCK"/>
    <n v="26938300"/>
    <s v="FORNERO"/>
    <s v="FABRICIO NICOLAS"/>
    <n v="0"/>
    <x v="4"/>
    <s v="ANEXO I"/>
    <m/>
    <s v="ENTREGADO"/>
    <d v="2016-02-12T00:00:00"/>
    <s v="GESTIÓN OPERATIVA"/>
    <d v="2016-02-12T00:00:00"/>
    <s v="FORNERO, FABRICIO NICOLAS - DNI: 26938300"/>
  </r>
  <r>
    <d v="2016-01-01T00:00:00"/>
    <s v="TECNOPOLIS"/>
    <n v="26949673"/>
    <s v="PEREZ"/>
    <s v="CALOS WALTER"/>
    <n v="0"/>
    <x v="0"/>
    <s v="ANEXO I"/>
    <m/>
    <s v="ENTREGADO"/>
    <d v="2016-02-01T00:00:00"/>
    <s v="TECNÓPOLIS"/>
    <d v="2016-02-12T00:00:00"/>
    <s v="PEREZ, CALOS WALTER - DNI: 26949673"/>
  </r>
  <r>
    <d v="2016-01-01T00:00:00"/>
    <s v="TDA"/>
    <n v="26953105"/>
    <s v="DELGADO"/>
    <s v="PATRICIO"/>
    <n v="0"/>
    <x v="3"/>
    <s v="ANEXO II"/>
    <s v="BILLONI"/>
    <s v="ENTREGADO"/>
    <d v="2016-02-15T00:00:00"/>
    <s v="TELEVISION DIGITAL ABIERTA"/>
    <d v="2016-02-12T00:00:00"/>
    <s v="DELGADO, PATRICIO - DNI: 26953105"/>
  </r>
  <r>
    <d v="2016-01-01T00:00:00"/>
    <s v="NAC"/>
    <n v="26980673"/>
    <s v="CONDORI"/>
    <s v="SERGIO RAFAEL"/>
    <n v="0"/>
    <x v="2"/>
    <s v="ANEXO I"/>
    <s v="L. CHAIT"/>
    <s v="ENTREGADO"/>
    <d v="2016-02-17T00:00:00"/>
    <s v="NÚCLEOS DE ACCESO AL CONOCIMIENTO"/>
    <d v="2016-02-12T00:00:00"/>
    <s v="CONDORI, SERGIO RAFAEL - DNI: 26980673"/>
  </r>
  <r>
    <d v="2016-01-01T00:00:00"/>
    <s v="TDA"/>
    <n v="27000237"/>
    <s v="BUNSOW"/>
    <s v="GUSTAVO ADRIAN"/>
    <n v="0"/>
    <x v="3"/>
    <s v="ANEXO II"/>
    <s v="BILLIONI"/>
    <s v="ENTREGADO"/>
    <d v="2016-02-17T00:00:00"/>
    <s v="TELEVISION DIGITAL ABIERTA"/>
    <d v="2016-02-12T00:00:00"/>
    <s v="BUNSOW, GUSTAVO ADRIAN - DNI: 27000237"/>
  </r>
  <r>
    <d v="2016-01-01T00:00:00"/>
    <s v="TDA"/>
    <n v="27027265"/>
    <s v="HERAS"/>
    <s v="MAURICIO"/>
    <n v="0"/>
    <x v="3"/>
    <s v="ANEXO II"/>
    <s v="BILLONI"/>
    <s v="ENTREGADO"/>
    <d v="2016-02-15T00:00:00"/>
    <s v="TELEVISION DIGITAL ABIERTA"/>
    <d v="2016-02-12T00:00:00"/>
    <s v="HERAS, MAURICIO - DNI: 27027265"/>
  </r>
  <r>
    <d v="2016-01-01T00:00:00"/>
    <s v="INFORMATICA"/>
    <n v="27061604"/>
    <s v="PODWORNY"/>
    <s v="ESTEBAN LIONEL"/>
    <n v="0"/>
    <x v="3"/>
    <s v="ANEXO V"/>
    <s v="V. TARANTO"/>
    <s v="ENTREGADO"/>
    <d v="2016-02-16T00:00:00"/>
    <s v="TELEVISION DIGITAL ABIERTA"/>
    <d v="2016-02-12T00:00:00"/>
    <s v="PODWORNY, ESTEBAN LIONEL - DNI: 27061604"/>
  </r>
  <r>
    <d v="2016-01-01T00:00:00"/>
    <s v="CCK"/>
    <n v="27067242"/>
    <s v="ZEÑIUK "/>
    <s v="GABRIEL"/>
    <n v="0"/>
    <x v="4"/>
    <s v="ANEXO I"/>
    <m/>
    <s v="ENTREGADO"/>
    <s v="SIN FECHA"/>
    <s v="DIRECCION GENERAL TECNICA ADMINISTRATIVA Y LEGAL"/>
    <d v="2016-02-12T00:00:00"/>
    <s v="ZEÑIUK , GABRIEL - DNI: 27067242"/>
  </r>
  <r>
    <d v="2016-01-01T00:00:00"/>
    <s v="TDA - CONSEJO ASESOR"/>
    <n v="27084941"/>
    <s v="CAMATS"/>
    <s v="DIEGO"/>
    <n v="0"/>
    <x v="3"/>
    <s v="ANEXO II"/>
    <m/>
    <s v="ENTREGADO"/>
    <s v="SIN FECHA"/>
    <s v="TELEVISION DIGITAL ABIERTA"/>
    <d v="2016-02-12T00:00:00"/>
    <s v="CAMATS, DIEGO - DNI: 27084941"/>
  </r>
  <r>
    <d v="2016-01-01T00:00:00"/>
    <s v="TDA"/>
    <n v="27108257"/>
    <s v="CHIMENTON"/>
    <s v="LOURDES"/>
    <n v="0"/>
    <x v="3"/>
    <s v="ANEXO II"/>
    <s v="BILLONI"/>
    <s v="ENTREGADO"/>
    <d v="2016-02-19T00:00:00"/>
    <s v="TELEVISION DIGITAL ABIERTA"/>
    <d v="2016-02-12T00:00:00"/>
    <s v="CHIMENTON, LOURDES - DNI: 27108257"/>
  </r>
  <r>
    <d v="2016-01-01T00:00:00"/>
    <s v="NAC"/>
    <n v="27108498"/>
    <s v="COBIAN"/>
    <s v="MERCEDES SOLEDAD"/>
    <n v="0"/>
    <x v="2"/>
    <s v="ANEXO I"/>
    <s v="L. CHAIT"/>
    <s v="ENTREGADO"/>
    <d v="2016-02-17T00:00:00"/>
    <s v="NÚCLEOS DE ACCESO AL CONOCIMIENTO"/>
    <d v="2016-02-12T00:00:00"/>
    <s v="COBIAN, MERCEDES SOLEDAD - DNI: 27108498"/>
  </r>
  <r>
    <d v="2016-01-01T00:00:00"/>
    <s v="TDA"/>
    <n v="27113656"/>
    <s v="MACHO"/>
    <s v="VIRGINIA"/>
    <n v="0"/>
    <x v="3"/>
    <s v="ANEXO II"/>
    <s v="BILLONI"/>
    <s v="ENTREGADO"/>
    <d v="2016-02-11T00:00:00"/>
    <s v="TELEVISION DIGITAL ABIERTA"/>
    <d v="2016-02-12T00:00:00"/>
    <s v="MACHO, VIRGINIA - DNI: 27113656"/>
  </r>
  <r>
    <d v="2016-01-01T00:00:00"/>
    <s v="TDA"/>
    <n v="27184125"/>
    <s v="CALCATELLI"/>
    <s v="HERNAN GABRIEL"/>
    <n v="0"/>
    <x v="3"/>
    <s v="ANEXO II"/>
    <s v="BILLONI"/>
    <s v="ENTREGADO"/>
    <d v="2016-02-12T00:00:00"/>
    <s v="TELEVISION DIGITAL ABIERTA"/>
    <d v="2016-02-12T00:00:00"/>
    <s v="CALCATELLI, HERNAN GABRIEL - DNI: 27184125"/>
  </r>
  <r>
    <d v="2016-01-01T00:00:00"/>
    <s v="CIARDI"/>
    <n v="27194065"/>
    <s v="FERREYRA"/>
    <s v="STELLA MARIS"/>
    <n v="0"/>
    <x v="3"/>
    <s v="ANEXO I"/>
    <s v="M. IZAGUIRRE"/>
    <s v="ENTREGADO"/>
    <d v="2016-02-15T00:00:00"/>
    <s v="INV. AP. RECURSOS DIGITALES"/>
    <d v="2016-02-12T00:00:00"/>
    <s v="FERREYRA, STELLA MARIS - DNI: 27194065"/>
  </r>
  <r>
    <d v="2016-01-01T00:00:00"/>
    <s v="TECNOPOLIS"/>
    <n v="27246173"/>
    <s v="NEGRETTI"/>
    <s v="VALERIA"/>
    <n v="0"/>
    <x v="0"/>
    <s v="ANEXO II"/>
    <m/>
    <s v="ENTREGADO"/>
    <d v="2016-02-12T00:00:00"/>
    <s v="TECNÓPOLIS"/>
    <d v="2016-02-12T00:00:00"/>
    <s v="NEGRETTI, VALERIA - DNI: 27246173"/>
  </r>
  <r>
    <d v="2016-01-01T00:00:00"/>
    <s v="TDA"/>
    <n v="27263724"/>
    <s v="SANCHEZ"/>
    <s v="FABIAN ESTEBAN"/>
    <n v="0"/>
    <x v="3"/>
    <s v="ANEXO II"/>
    <s v="BILLONI"/>
    <s v="ENTREGADO"/>
    <d v="2016-02-15T00:00:00"/>
    <s v="TELEVISION DIGITAL ABIERTA"/>
    <d v="2016-02-12T00:00:00"/>
    <s v="SANCHEZ, FABIAN ESTEBAN - DNI: 27263724"/>
  </r>
  <r>
    <d v="2016-01-01T00:00:00"/>
    <s v="TDA"/>
    <n v="27264874"/>
    <s v="IGLESIA"/>
    <s v="ANA LAURA"/>
    <n v="0"/>
    <x v="3"/>
    <s v="ANEXO II"/>
    <s v="BILLONI"/>
    <s v="ENTREGADO"/>
    <d v="2016-02-12T00:00:00"/>
    <s v="TELEVISION DIGITAL ABIERTA"/>
    <d v="2016-02-12T00:00:00"/>
    <s v="IGLESIA, ANA LAURA - DNI: 27264874"/>
  </r>
  <r>
    <d v="2016-01-01T00:00:00"/>
    <s v="TECNOPOLIS"/>
    <n v="27287977"/>
    <s v="CORONEL"/>
    <s v="MARCELO ADRIAN"/>
    <n v="0"/>
    <x v="0"/>
    <s v="ANEXO I"/>
    <m/>
    <s v="ENTREGADO"/>
    <d v="2016-02-01T00:00:00"/>
    <s v="TECNÓPOLIS"/>
    <d v="2016-02-12T00:00:00"/>
    <s v="CORONEL, MARCELO ADRIAN - DNI: 27287977"/>
  </r>
  <r>
    <d v="2016-01-01T00:00:00"/>
    <s v="NAC"/>
    <n v="27325770"/>
    <s v="NIEVE"/>
    <s v="DANIEL ARMANDO"/>
    <n v="0"/>
    <x v="2"/>
    <s v="ANEXO I"/>
    <s v="L. CHAIT"/>
    <s v="ENTREGADO"/>
    <d v="2016-02-17T00:00:00"/>
    <s v="NÚCLEOS DE ACCESO AL CONOCIMIENTO"/>
    <d v="2016-02-12T00:00:00"/>
    <s v="NIEVE, DANIEL ARMANDO - DNI: 27325770"/>
  </r>
  <r>
    <d v="2016-01-01T00:00:00"/>
    <s v="TDA"/>
    <n v="27419365"/>
    <s v="TABAREZ VIDECKIS"/>
    <s v="NICOLAS"/>
    <n v="0"/>
    <x v="3"/>
    <s v="ANEXO II"/>
    <s v="BILLONI"/>
    <s v="ENTREGADO"/>
    <d v="2016-02-12T00:00:00"/>
    <s v="TELEVISION DIGITAL ABIERTA"/>
    <d v="2016-02-12T00:00:00"/>
    <s v="TABAREZ VIDECKIS, NICOLAS - DNI: 27419365"/>
  </r>
  <r>
    <d v="2016-01-01T00:00:00"/>
    <s v="NAC"/>
    <n v="27480420"/>
    <s v="CASCO"/>
    <s v="PAOLA"/>
    <n v="0"/>
    <x v="2"/>
    <s v="ANEXO I"/>
    <s v="L. CHAIT"/>
    <s v="ENTREGADO"/>
    <d v="2016-02-17T00:00:00"/>
    <s v="NÚCLEOS DE ACCESO AL CONOCIMIENTO"/>
    <d v="2016-02-12T00:00:00"/>
    <s v="CASCO, PAOLA - DNI: 27480420"/>
  </r>
  <r>
    <d v="2016-01-01T00:00:00"/>
    <s v="TDA"/>
    <n v="27537306"/>
    <s v="FERRANTE"/>
    <s v="ANDRES"/>
    <n v="0"/>
    <x v="3"/>
    <s v="ANEXO II"/>
    <s v="BILLIONI"/>
    <s v="ENTREGADO"/>
    <d v="2016-02-17T00:00:00"/>
    <s v="TELEVISION DIGITAL ABIERTA"/>
    <d v="2016-02-12T00:00:00"/>
    <s v="FERRANTE, ANDRES - DNI: 27537306"/>
  </r>
  <r>
    <d v="2016-01-01T00:00:00"/>
    <s v="NAC"/>
    <n v="27554019"/>
    <s v="GREGORIO"/>
    <s v="FELISA NOEMI"/>
    <n v="0"/>
    <x v="2"/>
    <s v="ANEXO I"/>
    <s v="L. CHAIT"/>
    <s v="ENTREGADO"/>
    <d v="2016-02-17T00:00:00"/>
    <s v="NÚCLEOS DE ACCESO AL CONOCIMIENTO"/>
    <d v="2016-02-12T00:00:00"/>
    <s v="GREGORIO, FELISA NOEMI - DNI: 27554019"/>
  </r>
  <r>
    <d v="2016-01-01T00:00:00"/>
    <s v="NAC"/>
    <n v="27571522"/>
    <s v="VILLARUEL CARRALES"/>
    <s v="LUIS GREMAN GABRIEL"/>
    <n v="0"/>
    <x v="2"/>
    <s v="ANEXO I"/>
    <s v="L. CHAIT"/>
    <s v="ENTREGADO"/>
    <d v="2016-02-17T00:00:00"/>
    <s v="NÚCLEOS DE ACCESO AL CONOCIMIENTO"/>
    <d v="2016-02-12T00:00:00"/>
    <s v="VILLARUEL CARRALES, LUIS GREMAN GABRIEL - DNI: 27571522"/>
  </r>
  <r>
    <d v="2016-01-01T00:00:00"/>
    <s v="NAC"/>
    <n v="27573148"/>
    <s v="RODRIGUEZ"/>
    <s v="LUIS ERNESTO"/>
    <n v="0"/>
    <x v="2"/>
    <s v="ANEXO I"/>
    <s v="L. CHAIT"/>
    <s v="ENTREGADO"/>
    <d v="2016-02-17T00:00:00"/>
    <s v="NÚCLEOS DE ACCESO AL CONOCIMIENTO"/>
    <d v="2016-02-12T00:00:00"/>
    <s v="RODRIGUEZ, LUIS ERNESTO - DNI: 27573148"/>
  </r>
  <r>
    <d v="2016-01-01T00:00:00"/>
    <s v="TDA"/>
    <n v="27576288"/>
    <s v="LOPEZ"/>
    <s v="LAURA JIMENA"/>
    <n v="0"/>
    <x v="3"/>
    <s v="ANEXO II"/>
    <s v="BILLONI"/>
    <s v="ENTREGADO"/>
    <d v="2016-02-11T00:00:00"/>
    <s v="TELEVISION DIGITAL ABIERTA"/>
    <d v="2016-02-12T00:00:00"/>
    <s v="LOPEZ, LAURA JIMENA - DNI: 27576288"/>
  </r>
  <r>
    <d v="2016-01-01T00:00:00"/>
    <s v="NAC"/>
    <n v="27622815"/>
    <s v="BRUSSE"/>
    <s v="JUAN MANUEL"/>
    <n v="0"/>
    <x v="2"/>
    <s v="ANEXO I"/>
    <s v="L. CHAIT"/>
    <s v="ENTREGADO"/>
    <d v="2016-02-17T00:00:00"/>
    <s v="NÚCLEOS DE ACCESO AL CONOCIMIENTO"/>
    <d v="2016-02-12T00:00:00"/>
    <s v="BRUSSE, JUAN MANUEL - DNI: 27622815"/>
  </r>
  <r>
    <d v="2016-01-01T00:00:00"/>
    <s v="NAC"/>
    <n v="27670251"/>
    <s v="VERA"/>
    <s v="ROMINA NICOLASA"/>
    <n v="0"/>
    <x v="2"/>
    <s v="ANEXO I"/>
    <s v="L. CHAIT"/>
    <s v="ENTREGADO"/>
    <d v="2016-02-17T00:00:00"/>
    <s v="NÚCLEOS DE ACCESO AL CONOCIMIENTO"/>
    <d v="2016-02-12T00:00:00"/>
    <s v="VERA, ROMINA NICOLASA - DNI: 27670251"/>
  </r>
  <r>
    <d v="2016-01-01T00:00:00"/>
    <s v="NAC"/>
    <n v="27691817"/>
    <s v="CADERMATORI"/>
    <s v="FIORELLA"/>
    <n v="0"/>
    <x v="6"/>
    <s v="ANEXO I"/>
    <s v="L. CHAIT"/>
    <s v="ENTREGADO"/>
    <d v="2016-02-01T00:00:00"/>
    <s v="NÚCLEOS DE ACCESO AL CONOCIMIENTO"/>
    <d v="2016-02-23T00:00:00"/>
    <s v="CADERMATORI, FIORELLA - DNI: 27691817"/>
  </r>
  <r>
    <d v="2016-01-01T00:00:00"/>
    <s v="CCK - MESA ENTRADA"/>
    <n v="27704110"/>
    <s v="MARTINEZ"/>
    <s v="JAVIER"/>
    <n v="0"/>
    <x v="5"/>
    <s v="ANEXO I"/>
    <s v="TUBIO"/>
    <s v="ENTREGADO"/>
    <d v="2016-02-01T00:00:00"/>
    <s v="IGUALDAD CULTURAL"/>
    <d v="2016-02-12T00:00:00"/>
    <s v="MARTINEZ, JAVIER - DNI: 27704110"/>
  </r>
  <r>
    <d v="2016-01-01T00:00:00"/>
    <s v="CIARDI"/>
    <n v="27713081"/>
    <s v="LEDESMA"/>
    <s v="MARINA VANESA"/>
    <n v="0"/>
    <x v="3"/>
    <s v="ANEXO I"/>
    <s v="M. IZAGUIRRE"/>
    <s v="ENTREGADO"/>
    <d v="2016-02-15T00:00:00"/>
    <s v="RECUPERAR INCLUSION"/>
    <d v="2016-02-12T00:00:00"/>
    <s v="LEDESMA, MARINA VANESA - DNI: 27713081"/>
  </r>
  <r>
    <d v="2016-01-01T00:00:00"/>
    <s v="NAC"/>
    <n v="27751997"/>
    <s v="AUGIER"/>
    <s v="AUGUSTO"/>
    <n v="0"/>
    <x v="2"/>
    <s v="ANEXO I"/>
    <s v="L. CHAIT"/>
    <s v="ENTREGADO"/>
    <d v="2016-02-17T00:00:00"/>
    <s v="NÚCLEOS DE ACCESO AL CONOCIMIENTO"/>
    <d v="2016-02-12T00:00:00"/>
    <s v="AUGIER, AUGUSTO - DNI: 27751997"/>
  </r>
  <r>
    <d v="2016-01-01T00:00:00"/>
    <s v="TECNOPOLIS"/>
    <n v="27766980"/>
    <s v="BLANCO"/>
    <s v="ALEJANDRO RAMON"/>
    <n v="0"/>
    <x v="0"/>
    <s v="ANEXO I"/>
    <m/>
    <s v="ENTREGADO"/>
    <d v="2016-02-01T00:00:00"/>
    <s v="TECNÓPOLIS"/>
    <d v="2016-02-12T00:00:00"/>
    <s v="BLANCO, ALEJANDRO RAMON - DNI: 27766980"/>
  </r>
  <r>
    <d v="2016-01-01T00:00:00"/>
    <s v="TECNOPOLIS"/>
    <n v="27781495"/>
    <s v="ACOSTA"/>
    <s v="NATALIA LORENA"/>
    <n v="0"/>
    <x v="0"/>
    <s v="ANEXO I"/>
    <m/>
    <s v="ENTREGADO"/>
    <d v="2016-02-01T00:00:00"/>
    <s v="TECNÓPOLIS"/>
    <d v="2016-02-12T00:00:00"/>
    <s v="ACOSTA, NATALIA LORENA - DNI: 27781495"/>
  </r>
  <r>
    <d v="2016-01-01T00:00:00"/>
    <s v="NAC"/>
    <n v="27786040"/>
    <s v="BONACORCI"/>
    <s v="ENZO FRANCISCO"/>
    <n v="0"/>
    <x v="2"/>
    <s v="ANEXO I"/>
    <s v="L. CHAIT"/>
    <s v="ENTREGADO"/>
    <d v="2016-02-17T00:00:00"/>
    <s v="NÚCLEOS DE ACCESO AL CONOCIMIENTO"/>
    <d v="2016-02-12T00:00:00"/>
    <s v="BONACORCI, ENZO FRANCISCO - DNI: 27786040"/>
  </r>
  <r>
    <d v="2016-01-01T00:00:00"/>
    <s v="CCK - MESA ENTRADA"/>
    <n v="27822762"/>
    <s v="FACENTE"/>
    <s v="VERONICA LUJAN"/>
    <n v="0"/>
    <x v="5"/>
    <s v="ANEXO I"/>
    <s v="TUBIO"/>
    <s v="ENTREGADO"/>
    <d v="2016-02-17T00:00:00"/>
    <s v="NÚCLEOS DE ACCESO AL CONOCIMIENTO"/>
    <d v="2016-02-12T00:00:00"/>
    <s v="FACENTE, VERONICA LUJAN - DNI: 27822762"/>
  </r>
  <r>
    <d v="2016-01-01T00:00:00"/>
    <s v="TDA"/>
    <n v="27926754"/>
    <s v="FAZIO"/>
    <s v="NATALIA SOLEDAD"/>
    <n v="0"/>
    <x v="3"/>
    <s v="ANEXO II"/>
    <s v="BILLONI"/>
    <s v="ENTREGADO"/>
    <d v="2016-02-12T00:00:00"/>
    <s v="TELEVISION DIGITAL ABIERTA"/>
    <d v="2016-02-12T00:00:00"/>
    <s v="FAZIO, NATALIA SOLEDAD - DNI: 27926754"/>
  </r>
  <r>
    <d v="2016-01-01T00:00:00"/>
    <s v="TDA"/>
    <n v="27946545"/>
    <s v="FERNANDEZ RABUS"/>
    <s v="MACEDONIO"/>
    <n v="0"/>
    <x v="3"/>
    <s v="ANEXO II"/>
    <s v="BILLONI"/>
    <s v="ENTREGADO"/>
    <d v="2016-02-15T00:00:00"/>
    <s v="TELEVISION DIGITAL ABIERTA"/>
    <d v="2016-02-12T00:00:00"/>
    <s v="FERNANDEZ RABUS, MACEDONIO - DNI: 27946545"/>
  </r>
  <r>
    <d v="2016-01-01T00:00:00"/>
    <s v="TDA"/>
    <n v="27952359"/>
    <s v="AVRUJ"/>
    <s v="FERNANDO"/>
    <n v="0"/>
    <x v="3"/>
    <s v="ANEXO II"/>
    <s v="BILLIONI"/>
    <s v="ENTREGADO"/>
    <d v="2016-02-17T00:00:00"/>
    <s v="TELEVISION DIGITAL ABIERTA"/>
    <d v="2016-02-12T00:00:00"/>
    <s v="AVRUJ, FERNANDO - DNI: 27952359"/>
  </r>
  <r>
    <d v="2016-01-01T00:00:00"/>
    <s v="NAC"/>
    <n v="28064154"/>
    <s v="BELTRÁN"/>
    <s v="CARLOS GUSTAVO"/>
    <n v="0"/>
    <x v="2"/>
    <s v="ANEXO I"/>
    <m/>
    <s v="ENTREGADO"/>
    <s v="SIN FECHA"/>
    <s v="NÚCLEOS DE ACCESO AL CONOCIMIENTO"/>
    <d v="2016-02-12T00:00:00"/>
    <s v="BELTRÁN, CARLOS GUSTAVO - DNI: 28064154"/>
  </r>
  <r>
    <d v="2016-01-01T00:00:00"/>
    <s v="CCK - MESA ENTRADA"/>
    <n v="28077190"/>
    <s v="MACAGNI"/>
    <s v="IRINIA MARIA NELLY"/>
    <n v="0"/>
    <x v="5"/>
    <s v="ANEXO I"/>
    <s v="TUBIO"/>
    <s v="ENTREGADO"/>
    <d v="2016-02-01T00:00:00"/>
    <s v="IGUALDAD CULTURAL"/>
    <d v="2016-02-12T00:00:00"/>
    <s v="MACAGNI, IRINIA MARIA NELLY - DNI: 28077190"/>
  </r>
  <r>
    <d v="2016-01-01T00:00:00"/>
    <s v="TDA"/>
    <n v="28079864"/>
    <s v="CANIZZARO"/>
    <s v="ANA PAULA"/>
    <n v="0"/>
    <x v="3"/>
    <s v="ANEXO II"/>
    <s v="BILLONI"/>
    <s v="ENTREGADO"/>
    <d v="2016-02-12T00:00:00"/>
    <s v="TELEVISION DIGITAL ABIERTA"/>
    <d v="2016-02-12T00:00:00"/>
    <s v="CANIZZARO, ANA PAULA - DNI: 28079864"/>
  </r>
  <r>
    <d v="2016-01-01T00:00:00"/>
    <s v="TDA"/>
    <n v="28080101"/>
    <s v="JORDAN"/>
    <s v="MARIANO"/>
    <n v="0"/>
    <x v="3"/>
    <s v="ANEXO II"/>
    <s v="BILLONI"/>
    <s v="ENTREGADO"/>
    <d v="2016-02-11T00:00:00"/>
    <s v="TELEVISION DIGITAL ABIERTA"/>
    <d v="2016-02-12T00:00:00"/>
    <s v="JORDAN, MARIANO - DNI: 28080101"/>
  </r>
  <r>
    <d v="2016-01-01T00:00:00"/>
    <s v="NAC"/>
    <n v="28143476"/>
    <s v="GONZALEZ"/>
    <s v="DANIEL MATIAS"/>
    <n v="0"/>
    <x v="2"/>
    <s v="ANEXO I"/>
    <s v="L. CHAIT"/>
    <s v="ENTREGADO"/>
    <d v="2016-02-17T00:00:00"/>
    <s v="NÚCLEOS DE ACCESO AL CONOCIMIENTO"/>
    <d v="2016-02-12T00:00:00"/>
    <s v="GONZALEZ, DANIEL MATIAS - DNI: 28143476"/>
  </r>
  <r>
    <d v="2016-01-01T00:00:00"/>
    <s v="TERRITORIO - BAIGORRIA"/>
    <n v="28146650"/>
    <s v="COSCARELLI"/>
    <s v="FERNANDO DANIEL"/>
    <n v="0"/>
    <x v="1"/>
    <s v="SIN ANEXO"/>
    <s v="J. GALARZA"/>
    <s v="SIN ENTREGAR"/>
    <d v="2016-02-01T00:00:00"/>
    <s v="RECUPERAR INCLUSION"/>
    <s v="SIN FACTURAR"/>
    <s v="COSCARELLI, FERNANDO DANIEL - DNI: 28146650"/>
  </r>
  <r>
    <d v="2016-01-01T00:00:00"/>
    <s v="NAC"/>
    <n v="28230042"/>
    <s v="SAA"/>
    <s v="EMILIANO GUILLERMO"/>
    <n v="0"/>
    <x v="2"/>
    <s v="ANEXO I"/>
    <s v="L. CHAIT"/>
    <s v="ENTREGADO"/>
    <d v="2016-02-17T00:00:00"/>
    <s v="NÚCLEOS DE ACCESO AL CONOCIMIENTO"/>
    <d v="2016-02-12T00:00:00"/>
    <s v="SAA, EMILIANO GUILLERMO - DNI: 28230042"/>
  </r>
  <r>
    <d v="2016-01-01T00:00:00"/>
    <s v="NAC"/>
    <n v="28251739"/>
    <s v="SEGOVIA"/>
    <s v="CLAUDIO ANTONIO"/>
    <n v="0"/>
    <x v="2"/>
    <s v="ANEXO I"/>
    <s v="L. CHAIT"/>
    <s v="ENTREGADO"/>
    <d v="2016-02-17T00:00:00"/>
    <s v="NÚCLEOS DE ACCESO AL CONOCIMIENTO"/>
    <d v="2016-02-12T00:00:00"/>
    <s v="SEGOVIA, CLAUDIO ANTONIO - DNI: 28251739"/>
  </r>
  <r>
    <d v="2016-01-01T00:00:00"/>
    <s v="NAC"/>
    <n v="28307538"/>
    <s v="NAGY"/>
    <s v="XIMENA CAMILA"/>
    <n v="0"/>
    <x v="1"/>
    <s v="SIN ANEXO"/>
    <s v="L. CHAIT"/>
    <s v="SIN ENTREGAR"/>
    <d v="2016-02-17T00:00:00"/>
    <s v="NÚCLEOS DE ACCESO AL CONOCIMIENTO"/>
    <s v="SIN FACTURAR"/>
    <s v="NAGY, XIMENA CAMILA - DNI: 28307538"/>
  </r>
  <r>
    <d v="2016-01-01T00:00:00"/>
    <s v="TDA"/>
    <n v="28325918"/>
    <s v="SCHARGORODSKY"/>
    <s v="LAURA"/>
    <n v="0"/>
    <x v="3"/>
    <s v="ANEXO II"/>
    <s v="BILLONI"/>
    <s v="ENTREGADO"/>
    <d v="2016-02-12T00:00:00"/>
    <s v="TELEVISION DIGITAL ABIERTA"/>
    <d v="2016-02-12T00:00:00"/>
    <s v="SCHARGORODSKY, LAURA - DNI: 28325918"/>
  </r>
  <r>
    <d v="2016-01-01T00:00:00"/>
    <s v="NAC"/>
    <n v="28329391"/>
    <s v="LEGUIZAMON"/>
    <s v="OSCAR ALEJANDRO"/>
    <n v="0"/>
    <x v="2"/>
    <s v="ANEXO I"/>
    <s v="L. CHAIT"/>
    <s v="ENTREGADO"/>
    <d v="2016-02-17T00:00:00"/>
    <s v="NÚCLEOS DE ACCESO AL CONOCIMIENTO"/>
    <d v="2016-02-12T00:00:00"/>
    <s v="LEGUIZAMON, OSCAR ALEJANDRO - DNI: 28329391"/>
  </r>
  <r>
    <d v="2016-01-01T00:00:00"/>
    <s v="CCK"/>
    <n v="28361042"/>
    <s v="SEIF"/>
    <s v="MAXIMILIANO"/>
    <n v="0"/>
    <x v="1"/>
    <s v="SIN ANEXO"/>
    <m/>
    <s v="SIN ENTREGAR"/>
    <d v="2016-02-01T00:00:00"/>
    <s v="DIRECCION GENERAL TECNICA ADMINISTRATIVA Y LEGAL"/>
    <s v="SIN FACTURAR"/>
    <s v="SEIF, MAXIMILIANO - DNI: 28361042"/>
  </r>
  <r>
    <d v="2016-01-01T00:00:00"/>
    <s v="NAC"/>
    <n v="28420897"/>
    <s v="CASAGRANDE"/>
    <s v="MAURO"/>
    <n v="0"/>
    <x v="1"/>
    <s v="SIN ANEXO"/>
    <m/>
    <s v="SIN ENTREGAR"/>
    <s v="SIN FECHA"/>
    <s v="DIRECCION GENERAL TECNICA ADMINISTRATIVA Y LEGAL"/>
    <s v="SIN FACTURAR"/>
    <s v="CASAGRANDE, MAURO - DNI: 28420897"/>
  </r>
  <r>
    <d v="2016-01-01T00:00:00"/>
    <s v="TDA - CONSEJO ASESOR"/>
    <n v="28476555"/>
    <s v="LOPEZ"/>
    <s v="LUIS"/>
    <n v="0"/>
    <x v="1"/>
    <s v="SIN ANEXO"/>
    <m/>
    <s v="SIN ENTREGAR"/>
    <s v="SIN FECHA"/>
    <s v="DIRECCION GENERAL TECNICA ADMINISTRATIVA Y LEGAL"/>
    <s v="SIN FACTURAR"/>
    <s v="LOPEZ, LUIS - DNI: 28476555"/>
  </r>
  <r>
    <d v="2016-01-01T00:00:00"/>
    <s v="TDA"/>
    <n v="28509503"/>
    <s v="AMAYA"/>
    <s v="MARCELA"/>
    <n v="0"/>
    <x v="3"/>
    <s v="ANEXO II"/>
    <s v="BILLIONI"/>
    <s v="ENTREGADO"/>
    <d v="2016-02-01T00:00:00"/>
    <s v="COMUNICACIÓN"/>
    <d v="2016-02-12T00:00:00"/>
    <s v="AMAYA, MARCELA - DNI: 28509503"/>
  </r>
  <r>
    <d v="2016-01-01T00:00:00"/>
    <s v="NAC"/>
    <n v="28627601"/>
    <s v="BRANDÁN"/>
    <s v="DIEGO ALEJANDRO"/>
    <n v="0"/>
    <x v="1"/>
    <s v="SIN ANEXO"/>
    <m/>
    <s v="SIN ENTREGAR"/>
    <s v="SIN FECHA"/>
    <s v="NÚCLEOS DE ACCESO AL CONOCIMIENTO"/>
    <s v="SIN FACTURAR"/>
    <s v="BRANDÁN, DIEGO ALEJANDRO - DNI: 28627601"/>
  </r>
  <r>
    <d v="2016-01-01T00:00:00"/>
    <s v="TECNOPOLIS"/>
    <n v="28628929"/>
    <s v="MOYA"/>
    <s v="PARTICIA LORENA"/>
    <n v="0"/>
    <x v="0"/>
    <s v="ANEXO I"/>
    <m/>
    <s v="ENTREGADO"/>
    <d v="2016-02-01T00:00:00"/>
    <s v="TECNÓPOLIS"/>
    <d v="2016-02-12T00:00:00"/>
    <s v="MOYA, PARTICIA LORENA - DNI: 28628929"/>
  </r>
  <r>
    <d v="2016-01-01T00:00:00"/>
    <s v="TECNOPOLIS"/>
    <n v="28635991"/>
    <s v="TORRES"/>
    <s v="MAXIMILIANO JOSE"/>
    <n v="0"/>
    <x v="0"/>
    <s v="ANEXO I"/>
    <m/>
    <s v="ENTREGADO"/>
    <d v="2016-02-01T00:00:00"/>
    <s v="TECNÓPOLIS"/>
    <d v="2016-02-12T00:00:00"/>
    <s v="TORRES, MAXIMILIANO JOSE - DNI: 28635991"/>
  </r>
  <r>
    <d v="2016-01-01T00:00:00"/>
    <s v="TDA"/>
    <n v="28643869"/>
    <s v="BONAVERA RENDO"/>
    <s v="SANTIAGO"/>
    <n v="0"/>
    <x v="3"/>
    <s v="ANEXO II"/>
    <s v="BILLONI"/>
    <s v="ENTREGADO"/>
    <d v="2016-02-15T00:00:00"/>
    <s v="TELEVISION DIGITAL ABIERTA"/>
    <d v="2016-02-12T00:00:00"/>
    <s v="BONAVERA RENDO, SANTIAGO - DNI: 28643869"/>
  </r>
  <r>
    <d v="2016-01-01T00:00:00"/>
    <s v="TDA"/>
    <n v="28644032"/>
    <s v="NANYO"/>
    <s v="FEDERICO"/>
    <n v="0"/>
    <x v="3"/>
    <s v="ANEXO II"/>
    <s v="BILLONI"/>
    <s v="ENTREGADO"/>
    <d v="2016-02-11T00:00:00"/>
    <s v="TELEVISION DIGITAL ABIERTA"/>
    <d v="2016-02-12T00:00:00"/>
    <s v="NANYO, FEDERICO - DNI: 28644032"/>
  </r>
  <r>
    <d v="2016-01-01T00:00:00"/>
    <s v="TECNOPOLIS"/>
    <n v="28644473"/>
    <s v="FERNANDEZ SWIRKOWICZ"/>
    <s v="CARLONIA ANDREA"/>
    <n v="0"/>
    <x v="0"/>
    <s v="ANEXO III"/>
    <m/>
    <s v="ENTREGADO"/>
    <d v="2016-02-15T00:00:00"/>
    <s v="TELEVISION DIGITAL ABIERTA"/>
    <d v="2016-02-12T00:00:00"/>
    <s v="FERNANDEZ SWIRKOWICZ, CARLONIA ANDREA - DNI: 28644473"/>
  </r>
  <r>
    <d v="2016-01-01T00:00:00"/>
    <s v="NAC"/>
    <n v="28700190"/>
    <s v="LARRIETA"/>
    <s v="FACUNDO HERNAN"/>
    <n v="0"/>
    <x v="2"/>
    <s v="ANEXO I"/>
    <s v="L. CHAIT"/>
    <s v="ENTREGADO"/>
    <d v="2016-02-17T00:00:00"/>
    <s v="NÚCLEOS DE ACCESO AL CONOCIMIENTO"/>
    <d v="2016-02-12T00:00:00"/>
    <s v="LARRIETA, FACUNDO HERNAN - DNI: 28700190"/>
  </r>
  <r>
    <d v="2016-01-01T00:00:00"/>
    <s v="TECNOPOLIS"/>
    <n v="28710766"/>
    <s v="BRITEZ"/>
    <s v="GUSTAVO ADRIAN"/>
    <n v="0"/>
    <x v="0"/>
    <s v="ANEXO I"/>
    <m/>
    <s v="ENTREGADO"/>
    <d v="2016-02-01T00:00:00"/>
    <s v="TECNÓPOLIS"/>
    <d v="2016-02-12T00:00:00"/>
    <s v="BRITEZ, GUSTAVO ADRIAN - DNI: 28710766"/>
  </r>
  <r>
    <d v="2016-01-01T00:00:00"/>
    <s v="TECNOPOLIS - CARPINTERIA"/>
    <n v="28713736"/>
    <s v="PONCE"/>
    <s v="RAMON"/>
    <n v="0"/>
    <x v="1"/>
    <s v="SIN ANEXO"/>
    <m/>
    <s v="SIN ENTREGAR"/>
    <s v="SIN FECHA"/>
    <s v="TECNÓPOLIS"/>
    <s v="SIN FACTURAR"/>
    <s v="PONCE, RAMON - DNI: 28713736"/>
  </r>
  <r>
    <d v="2016-01-01T00:00:00"/>
    <s v="TDA"/>
    <n v="28800211"/>
    <s v="D'AURIA"/>
    <s v="LEONARDO LUIS"/>
    <n v="0"/>
    <x v="3"/>
    <s v="ANEXO II"/>
    <s v="BILLONI"/>
    <s v="ENTREGADO"/>
    <d v="2016-02-15T00:00:00"/>
    <s v="TELEVISION DIGITAL ABIERTA"/>
    <d v="2016-02-12T00:00:00"/>
    <s v="D'AURIA, LEONARDO LUIS - DNI: 28800211"/>
  </r>
  <r>
    <d v="2016-01-01T00:00:00"/>
    <s v="TDA"/>
    <n v="28801969"/>
    <s v="LOJO"/>
    <s v="MATIAS"/>
    <n v="0"/>
    <x v="3"/>
    <s v="ANEXO II"/>
    <s v="BILLONI"/>
    <s v="ENTREGADO"/>
    <d v="2016-02-15T00:00:00"/>
    <s v="TELEVISION DIGITAL ABIERTA"/>
    <d v="2016-02-12T00:00:00"/>
    <s v="LOJO, MATIAS - DNI: 28801969"/>
  </r>
  <r>
    <d v="2016-01-01T00:00:00"/>
    <s v="NAC"/>
    <n v="28806053"/>
    <s v="VOLMER"/>
    <s v="ANDREA NOEMI"/>
    <n v="0"/>
    <x v="2"/>
    <s v="ANEXO I"/>
    <s v="L. CHAIT"/>
    <s v="ENTREGADO"/>
    <d v="2016-02-17T00:00:00"/>
    <s v="NÚCLEOS DE ACCESO AL CONOCIMIENTO"/>
    <d v="2016-02-12T00:00:00"/>
    <s v="VOLMER, ANDREA NOEMI - DNI: 28806053"/>
  </r>
  <r>
    <d v="2016-01-01T00:00:00"/>
    <s v="TDA"/>
    <n v="28863215"/>
    <s v="SACCO"/>
    <s v="JULIETA"/>
    <n v="0"/>
    <x v="3"/>
    <s v="ANEXO II"/>
    <s v="BILLIONI"/>
    <s v="ENTREGADO"/>
    <d v="2016-02-17T00:00:00"/>
    <s v="TELEVISION DIGITAL ABIERTA"/>
    <d v="2016-02-12T00:00:00"/>
    <s v="SACCO, JULIETA - DNI: 28863215"/>
  </r>
  <r>
    <d v="2016-01-01T00:00:00"/>
    <s v="INTEGRACION DIGITAL"/>
    <n v="28909409"/>
    <s v="GALLI"/>
    <s v="DIEGO MARIANO"/>
    <n v="0"/>
    <x v="3"/>
    <s v="ANEXO III"/>
    <s v="INGRID F."/>
    <s v="ENTREGADO"/>
    <d v="2016-02-16T00:00:00"/>
    <s v="COMUNICACIÓN"/>
    <d v="2016-02-12T00:00:00"/>
    <s v="GALLI, DIEGO MARIANO - DNI: 28909409"/>
  </r>
  <r>
    <d v="2016-01-01T00:00:00"/>
    <s v="TECNOPOLIS"/>
    <n v="28916369"/>
    <s v="DEL VALLE"/>
    <s v="LUCAS JAVIER"/>
    <n v="0"/>
    <x v="0"/>
    <s v="ANEXO II"/>
    <m/>
    <s v="ENTREGADO"/>
    <d v="2016-02-12T00:00:00"/>
    <s v="TECNÓPOLIS"/>
    <d v="2016-02-12T00:00:00"/>
    <s v="DEL VALLE, LUCAS JAVIER - DNI: 28916369"/>
  </r>
  <r>
    <d v="2016-01-01T00:00:00"/>
    <s v="TECNOPOLIS"/>
    <n v="28922708"/>
    <s v="DE MIGUEL"/>
    <s v="DEBORAH NAHIR"/>
    <n v="0"/>
    <x v="0"/>
    <s v="ANEXO II"/>
    <m/>
    <s v="ENTREGADO"/>
    <d v="2016-02-12T00:00:00"/>
    <s v="TECNÓPOLIS"/>
    <d v="2016-02-12T00:00:00"/>
    <s v="DE MIGUEL, DEBORAH NAHIR - DNI: 28922708"/>
  </r>
  <r>
    <d v="2016-01-01T00:00:00"/>
    <s v="TDA"/>
    <n v="28969270"/>
    <s v="SOTOMAYOR"/>
    <s v="ARIEL"/>
    <n v="0"/>
    <x v="3"/>
    <s v="ANEXO II"/>
    <s v="BILLONI"/>
    <s v="ENTREGADO"/>
    <d v="2016-02-15T00:00:00"/>
    <s v="TELEVISION DIGITAL ABIERTA"/>
    <d v="2016-02-12T00:00:00"/>
    <s v="SOTOMAYOR, ARIEL - DNI: 28969270"/>
  </r>
  <r>
    <d v="2016-01-01T00:00:00"/>
    <s v="NAC"/>
    <n v="28995355"/>
    <s v="VILLEGAS"/>
    <s v="MARIANA DEL VALLE"/>
    <n v="0"/>
    <x v="2"/>
    <s v="ANEXO I"/>
    <m/>
    <s v="ENTREGADO"/>
    <s v="SIN FECHA"/>
    <s v="NÚCLEOS DE ACCESO AL CONOCIMIENTO"/>
    <d v="2016-02-12T00:00:00"/>
    <s v="VILLEGAS, MARIANA DEL VALLE - DNI: 28995355"/>
  </r>
  <r>
    <d v="2016-01-01T00:00:00"/>
    <s v="NAC"/>
    <n v="29001388"/>
    <s v="BEBEK"/>
    <s v="JORGE DANIEL"/>
    <n v="0"/>
    <x v="2"/>
    <s v="ANEXO I"/>
    <s v="L. CHAIT"/>
    <s v="ENTREGADO"/>
    <d v="2016-02-17T00:00:00"/>
    <s v="NÚCLEOS DE ACCESO AL CONOCIMIENTO"/>
    <d v="2016-02-12T00:00:00"/>
    <s v="BEBEK, JORGE DANIEL - DNI: 29001388"/>
  </r>
  <r>
    <d v="2016-01-01T00:00:00"/>
    <s v="TECNOPOLIS"/>
    <n v="29018545"/>
    <s v="PACHECO"/>
    <s v="VICTOR HUGO"/>
    <n v="0"/>
    <x v="0"/>
    <s v="ANEXO I"/>
    <m/>
    <s v="ENTREGADO"/>
    <d v="2016-02-01T00:00:00"/>
    <s v="TECNÓPOLIS"/>
    <d v="2016-02-12T00:00:00"/>
    <s v="PACHECO, VICTOR HUGO - DNI: 29018545"/>
  </r>
  <r>
    <d v="2016-01-01T00:00:00"/>
    <s v="INTEGRACION DIGITAL"/>
    <n v="29118073"/>
    <s v="ROBLEDO"/>
    <s v="CYNTHIA"/>
    <n v="0"/>
    <x v="3"/>
    <s v="ANEXO III"/>
    <s v="INGRID F."/>
    <s v="ENTREGADO"/>
    <d v="2016-02-16T00:00:00"/>
    <s v="TECNÓPOLIS"/>
    <d v="2016-02-12T00:00:00"/>
    <s v="ROBLEDO, CYNTHIA - DNI: 29118073"/>
  </r>
  <r>
    <d v="2016-01-01T00:00:00"/>
    <s v="TDA"/>
    <n v="29130054"/>
    <s v="MORENO"/>
    <s v="MALISA MARIANA"/>
    <n v="0"/>
    <x v="3"/>
    <s v="ANEXO II"/>
    <s v="BILLIONI"/>
    <s v="ENTREGADO"/>
    <d v="2016-02-17T00:00:00"/>
    <s v="TELEVISION DIGITAL ABIERTA"/>
    <d v="2016-02-12T00:00:00"/>
    <s v="MORENO, MALISA MARIANA - DNI: 29130054"/>
  </r>
  <r>
    <d v="2016-01-01T00:00:00"/>
    <s v="NAC"/>
    <n v="29192872"/>
    <s v="MATAS"/>
    <s v="LUCIO ANDRÉS"/>
    <n v="0"/>
    <x v="2"/>
    <s v="ANEXO I"/>
    <m/>
    <s v="ENTREGADO"/>
    <s v="SIN FECHA"/>
    <s v="NÚCLEOS DE ACCESO AL CONOCIMIENTO"/>
    <d v="2016-02-12T00:00:00"/>
    <s v="MATAS, LUCIO ANDRÉS - DNI: 29192872"/>
  </r>
  <r>
    <d v="2016-01-01T00:00:00"/>
    <s v="TDA"/>
    <n v="29250703"/>
    <s v="BRAUDE"/>
    <s v="SEBASTIAN"/>
    <n v="0"/>
    <x v="3"/>
    <s v="ANEXO II"/>
    <s v="BILLONI"/>
    <s v="ENTREGADO"/>
    <d v="2016-02-12T00:00:00"/>
    <s v="TELEVISION DIGITAL ABIERTA"/>
    <d v="2016-02-12T00:00:00"/>
    <s v="BRAUDE, SEBASTIAN - DNI: 29250703"/>
  </r>
  <r>
    <d v="2016-01-01T00:00:00"/>
    <s v="TDA"/>
    <n v="29300719"/>
    <s v="AGUSTINHO"/>
    <s v="GUSTAVO FABIAN"/>
    <n v="0"/>
    <x v="3"/>
    <s v="ANEXO II"/>
    <s v="BILLONI"/>
    <s v="ENTREGADO"/>
    <d v="2016-02-12T00:00:00"/>
    <s v="TELEVISION DIGITAL ABIERTA"/>
    <d v="2016-02-12T00:00:00"/>
    <s v="AGUSTINHO, GUSTAVO FABIAN - DNI: 29300719"/>
  </r>
  <r>
    <d v="2016-01-01T00:00:00"/>
    <s v="TECNOPOLIS"/>
    <n v="29330355"/>
    <s v="CABRERA"/>
    <s v="FLAVIA GRACIELA"/>
    <n v="0"/>
    <x v="0"/>
    <s v="ANEXO I"/>
    <m/>
    <s v="ENTREGADO"/>
    <d v="2016-02-01T00:00:00"/>
    <s v="TECNÓPOLIS"/>
    <d v="2016-02-12T00:00:00"/>
    <s v="CABRERA, FLAVIA GRACIELA - DNI: 29330355"/>
  </r>
  <r>
    <d v="2016-01-01T00:00:00"/>
    <s v="TDA"/>
    <n v="29359743"/>
    <s v="LUIS"/>
    <s v="HERNAN PABLO"/>
    <n v="0"/>
    <x v="3"/>
    <s v="ANEXO II"/>
    <s v="BILLONI"/>
    <s v="ENTREGADO"/>
    <d v="2016-02-15T00:00:00"/>
    <s v="TELEVISION DIGITAL ABIERTA"/>
    <d v="2016-02-12T00:00:00"/>
    <s v="LUIS, HERNAN PABLO - DNI: 29359743"/>
  </r>
  <r>
    <d v="2016-01-01T00:00:00"/>
    <s v="CCK"/>
    <n v="29392389"/>
    <s v="POMPEI"/>
    <s v="MARTIN GUILLERMO"/>
    <n v="0"/>
    <x v="4"/>
    <s v="ANEXO I"/>
    <m/>
    <s v="ENTREGADO"/>
    <d v="2016-02-16T00:00:00"/>
    <s v="TELEVISION DIGITAL ABIERTA"/>
    <d v="2016-02-12T00:00:00"/>
    <s v="POMPEI, MARTIN GUILLERMO - DNI: 29392389"/>
  </r>
  <r>
    <d v="2016-01-01T00:00:00"/>
    <s v="TDA - CONSEJO ASESOR"/>
    <n v="29414541"/>
    <s v="MASTANDREA"/>
    <s v="SERGIO"/>
    <n v="0"/>
    <x v="3"/>
    <s v="ANEXO II"/>
    <m/>
    <s v="ENTREGADO"/>
    <s v="SIN FECHA"/>
    <s v="TELEVISION DIGITAL ABIERTA"/>
    <d v="2016-02-12T00:00:00"/>
    <s v="MASTANDREA, SERGIO - DNI: 29414541"/>
  </r>
  <r>
    <d v="2016-01-01T00:00:00"/>
    <s v="NAC"/>
    <n v="29430351"/>
    <s v="SANCHEZ FALKOWSKY"/>
    <s v="GABRIEL GERMAN"/>
    <n v="0"/>
    <x v="2"/>
    <s v="ANEXO I"/>
    <s v="L. CHAIT"/>
    <s v="ENTREGADO"/>
    <d v="2016-02-17T00:00:00"/>
    <s v="NÚCLEOS DE ACCESO AL CONOCIMIENTO"/>
    <d v="2016-02-12T00:00:00"/>
    <s v="SANCHEZ FALKOWSKY, GABRIEL GERMAN - DNI: 29430351"/>
  </r>
  <r>
    <d v="2016-01-01T00:00:00"/>
    <s v="NAC"/>
    <n v="29482480"/>
    <s v="PENALVA"/>
    <s v="MARTIN PABLO"/>
    <n v="0"/>
    <x v="2"/>
    <s v="ANEXO I"/>
    <s v="L. CHAIT"/>
    <s v="ENTREGADO"/>
    <d v="2016-02-17T00:00:00"/>
    <s v="NÚCLEOS DE ACCESO AL CONOCIMIENTO"/>
    <d v="2016-02-12T00:00:00"/>
    <s v="PENALVA, MARTIN PABLO - DNI: 29482480"/>
  </r>
  <r>
    <d v="2016-01-01T00:00:00"/>
    <s v="NAC"/>
    <n v="29543268"/>
    <s v="RABECCA"/>
    <s v="GISELA PAULA"/>
    <n v="0"/>
    <x v="2"/>
    <s v="ANEXO I"/>
    <s v="L. CHAIT"/>
    <s v="ENTREGADO"/>
    <d v="2016-02-17T00:00:00"/>
    <s v="NÚCLEOS DE ACCESO AL CONOCIMIENTO"/>
    <d v="2016-02-12T00:00:00"/>
    <s v="RABECCA, GISELA PAULA - DNI: 29543268"/>
  </r>
  <r>
    <d v="2016-01-01T00:00:00"/>
    <s v="TDA"/>
    <n v="29548353"/>
    <s v="FUENTES"/>
    <s v="JUAN JOSE"/>
    <n v="0"/>
    <x v="3"/>
    <s v="ANEXO II"/>
    <s v="BILLONI"/>
    <s v="ENTREGADO"/>
    <d v="2016-02-19T00:00:00"/>
    <s v="TELEVISION DIGITAL ABIERTA"/>
    <d v="2016-02-12T00:00:00"/>
    <s v="FUENTES, JUAN JOSE - DNI: 29548353"/>
  </r>
  <r>
    <d v="2016-01-01T00:00:00"/>
    <s v="TECNOPOLIS"/>
    <n v="29582611"/>
    <s v="CASTILLO"/>
    <s v="MARIA ANGELES"/>
    <n v="0"/>
    <x v="0"/>
    <s v="ANEXO II"/>
    <m/>
    <s v="ENTREGADO"/>
    <d v="2016-02-12T00:00:00"/>
    <s v="TECNÓPOLIS"/>
    <d v="2016-02-12T00:00:00"/>
    <s v="CASTILLO, MARIA ANGELES - DNI: 29582611"/>
  </r>
  <r>
    <d v="2016-01-01T00:00:00"/>
    <s v="TDA"/>
    <n v="29599982"/>
    <s v="ARGONDIZZO"/>
    <s v="DANIEL ALEJANDRO"/>
    <n v="0"/>
    <x v="3"/>
    <s v="ANEXO II"/>
    <s v="BILLONI"/>
    <s v="ENTREGADO"/>
    <d v="2016-02-12T00:00:00"/>
    <s v="TELEVISION DIGITAL ABIERTA"/>
    <d v="2016-02-12T00:00:00"/>
    <s v="ARGONDIZZO, DANIEL ALEJANDRO - DNI: 29599982"/>
  </r>
  <r>
    <d v="2016-01-01T00:00:00"/>
    <s v="NAC"/>
    <n v="29636305"/>
    <s v="DURO"/>
    <s v="ALEJANDRO"/>
    <n v="0"/>
    <x v="2"/>
    <s v="ANEXO I"/>
    <s v="L. CHAIT"/>
    <s v="ENTREGADO"/>
    <d v="2016-02-17T00:00:00"/>
    <s v="NÚCLEOS DE ACCESO AL CONOCIMIENTO"/>
    <d v="2016-02-12T00:00:00"/>
    <s v="DURO, ALEJANDRO - DNI: 29636305"/>
  </r>
  <r>
    <d v="2016-01-01T00:00:00"/>
    <s v="NAC"/>
    <n v="29640701"/>
    <s v="KURA"/>
    <s v="MARCOS"/>
    <n v="0"/>
    <x v="1"/>
    <s v="SIN ANEXO"/>
    <m/>
    <s v="SIN ENTREGAR"/>
    <s v="SIN FECHA"/>
    <s v="NÚCLEOS DE ACCESO AL CONOCIMIENTO"/>
    <s v="SIN FACTURAR"/>
    <s v="KURA, MARCOS - DNI: 29640701"/>
  </r>
  <r>
    <d v="2016-01-01T00:00:00"/>
    <s v="NAC"/>
    <n v="29721112"/>
    <s v="AYALA"/>
    <s v="VERONICA SOLEDAD"/>
    <n v="0"/>
    <x v="2"/>
    <s v="ANEXO I"/>
    <s v="L. CHAIT"/>
    <s v="ENTREGADO"/>
    <d v="2016-02-17T00:00:00"/>
    <s v="NÚCLEOS DE ACCESO AL CONOCIMIENTO"/>
    <d v="2016-02-12T00:00:00"/>
    <s v="AYALA, VERONICA SOLEDAD - DNI: 29721112"/>
  </r>
  <r>
    <d v="2016-01-01T00:00:00"/>
    <s v="TDA"/>
    <n v="29721412"/>
    <s v="CASCO"/>
    <s v="GUILLERMO"/>
    <n v="0"/>
    <x v="3"/>
    <s v="ANEXO II"/>
    <s v="BILLONI"/>
    <s v="ENTREGADO"/>
    <d v="2016-02-12T00:00:00"/>
    <s v="TELEVISION DIGITAL ABIERTA"/>
    <d v="2016-02-12T00:00:00"/>
    <s v="CASCO, GUILLERMO - DNI: 29721412"/>
  </r>
  <r>
    <d v="2016-01-01T00:00:00"/>
    <s v="NAC"/>
    <n v="29739051"/>
    <s v="IRAMAIN"/>
    <s v="DIEGO MARCELO"/>
    <n v="0"/>
    <x v="1"/>
    <s v="SIN ANEXO"/>
    <m/>
    <s v="SIN ENTREGAR"/>
    <s v="SIN FECHA"/>
    <s v="TELEVISION DIGITAL ABIERTA"/>
    <s v="SIN FACTURAR"/>
    <s v="IRAMAIN, DIEGO MARCELO - DNI: 29739051"/>
  </r>
  <r>
    <d v="2016-01-01T00:00:00"/>
    <s v="TDA"/>
    <n v="29752031"/>
    <s v="TORANZO"/>
    <s v="AGUSTIN"/>
    <n v="0"/>
    <x v="3"/>
    <s v="ANEXO II"/>
    <s v="BILLONI"/>
    <s v="ENTREGADO"/>
    <d v="2016-02-11T00:00:00"/>
    <s v="TELEVISION DIGITAL ABIERTA"/>
    <d v="2016-02-12T00:00:00"/>
    <s v="TORANZO, AGUSTIN - DNI: 29752031"/>
  </r>
  <r>
    <d v="2016-01-01T00:00:00"/>
    <s v="NAC"/>
    <n v="29758452"/>
    <s v="CUEVA"/>
    <s v="MARIA ALBA"/>
    <n v="0"/>
    <x v="2"/>
    <s v="ANEXO I"/>
    <s v="L. CHAIT"/>
    <s v="ENTREGADO"/>
    <d v="2016-02-17T00:00:00"/>
    <s v="NÚCLEOS DE ACCESO AL CONOCIMIENTO"/>
    <d v="2016-02-12T00:00:00"/>
    <s v="CUEVA, MARIA ALBA - DNI: 29758452"/>
  </r>
  <r>
    <d v="2016-01-01T00:00:00"/>
    <s v="INTEGRACION DIGITAL"/>
    <n v="29799872"/>
    <s v="SEGALIS"/>
    <s v="CARLOS GUILLERMO"/>
    <n v="0"/>
    <x v="1"/>
    <s v="SIN ANEXO"/>
    <s v="INGRID F."/>
    <s v="SIN ENTREGAR"/>
    <d v="2016-02-16T00:00:00"/>
    <s v="COMUNICACIÓN"/>
    <s v="SIN FACTURAR"/>
    <s v="SEGALIS, CARLOS GUILLERMO - DNI: 29799872"/>
  </r>
  <r>
    <d v="2016-01-01T00:00:00"/>
    <s v="TECNOPOLIS"/>
    <n v="29846703"/>
    <s v="RIOS"/>
    <s v="GERMAN CARLOS"/>
    <n v="0"/>
    <x v="0"/>
    <s v="ANEXO III"/>
    <m/>
    <s v="ENTREGADO"/>
    <d v="2016-02-15T00:00:00"/>
    <s v="TECNÓPOLIS"/>
    <d v="2016-02-12T00:00:00"/>
    <s v="RIOS, GERMAN CARLOS - DNI: 29846703"/>
  </r>
  <r>
    <d v="2016-01-01T00:00:00"/>
    <s v="TECNOPOLIS"/>
    <n v="29871046"/>
    <s v="PARODI"/>
    <s v="ADRIANA NOEMI"/>
    <n v="0"/>
    <x v="0"/>
    <s v="ANEXO I"/>
    <m/>
    <s v="ENTREGADO"/>
    <d v="2016-02-01T00:00:00"/>
    <s v="TECNÓPOLIS"/>
    <d v="2016-02-12T00:00:00"/>
    <s v="PARODI, ADRIANA NOEMI - DNI: 29871046"/>
  </r>
  <r>
    <d v="2016-01-01T00:00:00"/>
    <s v="TDA"/>
    <n v="29951587"/>
    <s v="LENZBERG"/>
    <s v="JULIA"/>
    <n v="0"/>
    <x v="3"/>
    <s v="ANEXO II"/>
    <s v="BILLONI"/>
    <s v="ENTREGADO"/>
    <d v="2016-02-19T00:00:00"/>
    <s v="TELEVISION DIGITAL ABIERTA"/>
    <d v="2016-02-12T00:00:00"/>
    <s v="LENZBERG, JULIA - DNI: 29951587"/>
  </r>
  <r>
    <d v="2016-01-01T00:00:00"/>
    <s v="NAC"/>
    <n v="29954943"/>
    <s v="MARTINEZ"/>
    <s v="EUGENIO ELOY"/>
    <n v="0"/>
    <x v="1"/>
    <s v="SIN ANEXO"/>
    <s v="L. CHAIT"/>
    <s v="SIN ENTREGAR"/>
    <d v="2016-02-17T00:00:00"/>
    <s v="NÚCLEOS DE ACCESO AL CONOCIMIENTO"/>
    <s v="SIN FACTURAR"/>
    <s v="MARTINEZ, EUGENIO ELOY - DNI: 29954943"/>
  </r>
  <r>
    <d v="2016-01-01T00:00:00"/>
    <s v="TECNOPOLIS"/>
    <n v="29975878"/>
    <s v="ROMERO"/>
    <s v="SILVIO RICARDO"/>
    <n v="0"/>
    <x v="0"/>
    <s v="ANEXO I"/>
    <m/>
    <s v="ENTREGADO"/>
    <d v="2016-02-01T00:00:00"/>
    <s v="TECNÓPOLIS"/>
    <d v="2016-02-12T00:00:00"/>
    <s v="ROMERO, SILVIO RICARDO - DNI: 29975878"/>
  </r>
  <r>
    <d v="2016-01-01T00:00:00"/>
    <s v="TECNOPOLIS"/>
    <n v="29979332"/>
    <s v="REYES"/>
    <s v="DAMIAN GUILLERMO"/>
    <n v="0"/>
    <x v="0"/>
    <s v="ANEXO I"/>
    <m/>
    <s v="ENTREGADO"/>
    <d v="2016-02-01T00:00:00"/>
    <s v="TECNÓPOLIS"/>
    <d v="2016-02-12T00:00:00"/>
    <s v="REYES, DAMIAN GUILLERMO - DNI: 29979332"/>
  </r>
  <r>
    <d v="2016-01-01T00:00:00"/>
    <s v="CCK"/>
    <n v="30020464"/>
    <s v="BAEZ"/>
    <s v="ESTEBAN ARIEL"/>
    <n v="0"/>
    <x v="4"/>
    <s v="ANEXO I"/>
    <m/>
    <s v="ENTREGADO"/>
    <s v="SIN FECHA"/>
    <s v="DIRECCION GENERAL TECNICA ADMINISTRATIVA Y LEGAL"/>
    <d v="2016-02-12T00:00:00"/>
    <s v="BAEZ, ESTEBAN ARIEL - DNI: 30020464"/>
  </r>
  <r>
    <d v="2016-01-01T00:00:00"/>
    <s v="CCK"/>
    <n v="30037331"/>
    <s v="SANCHEZ"/>
    <s v="EZEQUIEL AGUSTIN"/>
    <n v="0"/>
    <x v="1"/>
    <s v="SIN ANEXO"/>
    <m/>
    <s v="SIN ENTREGAR"/>
    <d v="2016-02-01T00:00:00"/>
    <s v="DIRECCION GENERAL TECNICA ADMINISTRATIVA Y LEGAL"/>
    <s v="SIN FACTURAR"/>
    <s v="SANCHEZ, EZEQUIEL AGUSTIN - DNI: 30037331"/>
  </r>
  <r>
    <d v="2016-01-01T00:00:00"/>
    <s v="NAC"/>
    <n v="30069763"/>
    <s v="RUIZ PERALTA"/>
    <s v="PAMELA"/>
    <n v="0"/>
    <x v="2"/>
    <s v="ANEXO I"/>
    <m/>
    <s v="ENTREGADO"/>
    <s v="SIN FECHA"/>
    <s v="NÚCLEOS DE ACCESO AL CONOCIMIENTO"/>
    <d v="2016-02-12T00:00:00"/>
    <s v="RUIZ PERALTA, PAMELA - DNI: 30069763"/>
  </r>
  <r>
    <d v="2016-01-01T00:00:00"/>
    <s v="NAC"/>
    <n v="30073875"/>
    <s v="BORGHI BOROVSKY"/>
    <s v="TICIANO"/>
    <n v="0"/>
    <x v="2"/>
    <s v="ANEXO I"/>
    <m/>
    <s v="ENTREGADO"/>
    <s v="SIN FECHA"/>
    <s v="NÚCLEOS DE ACCESO AL CONOCIMIENTO"/>
    <d v="2016-02-12T00:00:00"/>
    <s v="BORGHI BOROVSKY, TICIANO - DNI: 30073875"/>
  </r>
  <r>
    <d v="2016-01-01T00:00:00"/>
    <s v="NAC"/>
    <n v="30137927"/>
    <s v="ACUÑA"/>
    <s v="CARLOS ADRIÁN"/>
    <n v="0"/>
    <x v="2"/>
    <s v="ANEXO I"/>
    <m/>
    <s v="ENTREGADO"/>
    <s v="SIN FECHA"/>
    <s v="NÚCLEOS DE ACCESO AL CONOCIMIENTO"/>
    <d v="2016-02-12T00:00:00"/>
    <s v="ACUÑA, CARLOS ADRIÁN - DNI: 30137927"/>
  </r>
  <r>
    <d v="2016-01-01T00:00:00"/>
    <s v="TECNOPOLIS"/>
    <n v="30160785"/>
    <s v="SOSA LUNA"/>
    <s v="JUAN MARIO"/>
    <n v="0"/>
    <x v="0"/>
    <s v="ANEXO III"/>
    <m/>
    <s v="ENTREGADO"/>
    <d v="2016-02-15T00:00:00"/>
    <s v="TECNÓPOLIS"/>
    <d v="2016-02-12T00:00:00"/>
    <s v="SOSA LUNA, JUAN MARIO - DNI: 30160785"/>
  </r>
  <r>
    <d v="2016-01-01T00:00:00"/>
    <s v="TDA"/>
    <n v="30219051"/>
    <s v="BOASS"/>
    <s v="DIEGO GERMAN"/>
    <n v="0"/>
    <x v="3"/>
    <s v="ANEXO II"/>
    <s v="BILLONI"/>
    <s v="ENTREGADO"/>
    <d v="2016-02-15T00:00:00"/>
    <s v="TELEVISION DIGITAL ABIERTA"/>
    <d v="2016-02-12T00:00:00"/>
    <s v="BOASS, DIEGO GERMAN - DNI: 30219051"/>
  </r>
  <r>
    <d v="2016-01-01T00:00:00"/>
    <s v="NAC"/>
    <n v="30221358"/>
    <s v="TERUEL"/>
    <s v="FERNANDO SEBASTIAN"/>
    <n v="0"/>
    <x v="2"/>
    <s v="ANEXO I"/>
    <s v="L. CHAIT"/>
    <s v="ENTREGADO"/>
    <d v="2016-02-17T00:00:00"/>
    <s v="NÚCLEOS DE ACCESO AL CONOCIMIENTO"/>
    <d v="2016-02-12T00:00:00"/>
    <s v="TERUEL, FERNANDO SEBASTIAN - DNI: 30221358"/>
  </r>
  <r>
    <d v="2016-01-01T00:00:00"/>
    <s v="TECNOPOLIS"/>
    <n v="30276696"/>
    <s v="ROMERO"/>
    <s v="CRISTIAN ADRIAN"/>
    <n v="0"/>
    <x v="0"/>
    <s v="ANEXO III"/>
    <m/>
    <s v="ENTREGADO"/>
    <d v="2016-02-15T00:00:00"/>
    <s v="TECNÓPOLIS"/>
    <d v="2016-02-12T00:00:00"/>
    <s v="ROMERO, CRISTIAN ADRIAN - DNI: 30276696"/>
  </r>
  <r>
    <d v="2016-01-01T00:00:00"/>
    <s v="TDA"/>
    <n v="30278656"/>
    <s v="MARTINEZ"/>
    <s v="MELINA"/>
    <n v="0"/>
    <x v="3"/>
    <s v="ANEXO II"/>
    <s v="BILLONI"/>
    <s v="ENTREGADO"/>
    <d v="2016-02-15T00:00:00"/>
    <s v="TELEVISION DIGITAL ABIERTA"/>
    <d v="2016-02-12T00:00:00"/>
    <s v="MARTINEZ, MELINA - DNI: 30278656"/>
  </r>
  <r>
    <d v="2016-01-01T00:00:00"/>
    <s v="INTEGRACION DIGITAL"/>
    <n v="30384017"/>
    <s v="BOSCO"/>
    <s v="FAUSTO"/>
    <n v="0"/>
    <x v="3"/>
    <s v="ANEXO III"/>
    <s v="INGRID F."/>
    <s v="ENTREGADO"/>
    <d v="2016-02-16T00:00:00"/>
    <s v="COMUNICACIÓN"/>
    <d v="2016-02-12T00:00:00"/>
    <s v="BOSCO, FAUSTO - DNI: 30384017"/>
  </r>
  <r>
    <d v="2016-01-01T00:00:00"/>
    <s v="TDA"/>
    <n v="30401842"/>
    <s v="BUSSOLA"/>
    <s v="FLORENCIA"/>
    <n v="0"/>
    <x v="3"/>
    <s v="ANEXO II"/>
    <s v="BILLONI"/>
    <s v="ENTREGADO"/>
    <d v="2016-02-12T00:00:00"/>
    <s v="TELEVISION DIGITAL ABIERTA"/>
    <d v="2016-02-12T00:00:00"/>
    <s v="BUSSOLA, FLORENCIA - DNI: 30401842"/>
  </r>
  <r>
    <d v="2016-01-01T00:00:00"/>
    <s v="TDA"/>
    <n v="30407450"/>
    <s v="DIAZ"/>
    <s v="MARIA SOLEDAD"/>
    <n v="0"/>
    <x v="3"/>
    <s v="ANEXO II"/>
    <s v="BILLONI"/>
    <s v="ENTREGADO"/>
    <d v="2016-02-11T00:00:00"/>
    <s v="TELEVISION DIGITAL ABIERTA"/>
    <d v="2016-02-12T00:00:00"/>
    <s v="DIAZ, MARIA SOLEDAD - DNI: 30407450"/>
  </r>
  <r>
    <d v="2016-01-01T00:00:00"/>
    <s v="TDA - CONSEJO ASESOR"/>
    <n v="30411280"/>
    <s v="MUÑOZ"/>
    <s v="VICTOR"/>
    <n v="0"/>
    <x v="3"/>
    <s v="ANEXO II"/>
    <m/>
    <s v="ENTREGADO"/>
    <s v="SIN FECHA"/>
    <s v="TELEVISION DIGITAL ABIERTA"/>
    <d v="2016-02-12T00:00:00"/>
    <s v="MUÑOZ, VICTOR - DNI: 30411280"/>
  </r>
  <r>
    <d v="2016-01-01T00:00:00"/>
    <s v="TDA"/>
    <n v="30448923"/>
    <s v="SANCHEZ QUIJANO"/>
    <s v="EMILIANO"/>
    <n v="0"/>
    <x v="3"/>
    <s v="ANEXO II"/>
    <s v="BILLONI"/>
    <s v="ENTREGADO"/>
    <d v="2016-02-15T00:00:00"/>
    <s v="TELEVISION DIGITAL ABIERTA"/>
    <d v="2016-02-12T00:00:00"/>
    <s v="SANCHEZ QUIJANO, EMILIANO - DNI: 30448923"/>
  </r>
  <r>
    <d v="2016-01-01T00:00:00"/>
    <s v="TECNOPOLIS"/>
    <n v="30491445"/>
    <s v="VILLASREO"/>
    <s v="MATIAS RUBEN"/>
    <n v="0"/>
    <x v="0"/>
    <s v="ANEXO I"/>
    <m/>
    <s v="ENTREGADO"/>
    <d v="2016-02-01T00:00:00"/>
    <s v="TECNÓPOLIS"/>
    <d v="2016-02-12T00:00:00"/>
    <s v="VILLASREO, MATIAS RUBEN - DNI: 30491445"/>
  </r>
  <r>
    <d v="2016-01-01T00:00:00"/>
    <s v="TECNOPOLIS"/>
    <n v="30555014"/>
    <s v="IFRAN"/>
    <s v="CRISTIAN LEONARDO"/>
    <n v="0"/>
    <x v="0"/>
    <s v="ANEXO I"/>
    <m/>
    <s v="ENTREGADO"/>
    <d v="2016-02-01T00:00:00"/>
    <s v="SUB SECRETARIA CTEF"/>
    <d v="2016-02-12T00:00:00"/>
    <s v="IFRAN, CRISTIAN LEONARDO - DNI: 30555014"/>
  </r>
  <r>
    <d v="2016-01-01T00:00:00"/>
    <s v="TDA"/>
    <n v="30566485"/>
    <s v="DELUCA"/>
    <s v="NICOLAS OMAR"/>
    <n v="0"/>
    <x v="3"/>
    <s v="ANEXO II"/>
    <s v="BILLONI"/>
    <s v="ENTREGADO"/>
    <d v="2016-02-12T00:00:00"/>
    <s v="TELEVISION DIGITAL ABIERTA"/>
    <d v="2016-02-12T00:00:00"/>
    <s v="DELUCA, NICOLAS OMAR - DNI: 30566485"/>
  </r>
  <r>
    <d v="2016-01-01T00:00:00"/>
    <s v="NAC"/>
    <n v="30606798"/>
    <s v="MARTINEZ"/>
    <s v="CARLOS FABRICIO"/>
    <n v="0"/>
    <x v="6"/>
    <s v="ANEXO I"/>
    <s v="L. CHAIT"/>
    <s v="ENTREGADO"/>
    <d v="2016-02-01T00:00:00"/>
    <s v="NÚCLEOS DE ACCESO AL CONOCIMIENTO"/>
    <d v="2016-02-23T00:00:00"/>
    <s v="MARTINEZ, CARLOS FABRICIO - DNI: 30606798"/>
  </r>
  <r>
    <d v="2016-01-01T00:00:00"/>
    <s v="NAC"/>
    <n v="30726940"/>
    <s v="CRUZ"/>
    <s v="CARLOS ALBERTO"/>
    <n v="0"/>
    <x v="1"/>
    <s v="SIN ANEXO"/>
    <m/>
    <s v="SIN ENTREGAR"/>
    <s v="SIN FECHA"/>
    <s v="NÚCLEOS DE ACCESO AL CONOCIMIENTO"/>
    <s v="SIN FACTURAR"/>
    <s v="CRUZ, CARLOS ALBERTO - DNI: 30726940"/>
  </r>
  <r>
    <d v="2016-01-01T00:00:00"/>
    <s v="CIARDI"/>
    <n v="30729525"/>
    <s v="BOSCH"/>
    <s v="GISELA NATALIA"/>
    <n v="0"/>
    <x v="3"/>
    <s v="ANEXO I"/>
    <s v="M. IZAGUIRRE"/>
    <s v="ENTREGADO"/>
    <d v="2016-02-15T00:00:00"/>
    <s v="NÚCLEOS DE ACCESO AL CONOCIMIENTO"/>
    <d v="2016-02-12T00:00:00"/>
    <s v="BOSCH, GISELA NATALIA - DNI: 30729525"/>
  </r>
  <r>
    <d v="2016-01-01T00:00:00"/>
    <s v="NAC"/>
    <n v="30741165"/>
    <s v="GIMENEZ"/>
    <s v="JUAN MANUEL"/>
    <n v="0"/>
    <x v="2"/>
    <s v="ANEXO I"/>
    <m/>
    <s v="ENTREGADO"/>
    <s v="SIN FECHA"/>
    <s v="NÚCLEOS DE ACCESO AL CONOCIMIENTO"/>
    <d v="2016-02-12T00:00:00"/>
    <s v="GIMENEZ, JUAN MANUEL - DNI: 30741165"/>
  </r>
  <r>
    <d v="2016-01-01T00:00:00"/>
    <s v="INTEGRACION DIGITAL"/>
    <n v="30742030"/>
    <s v="DAVILA"/>
    <s v="EMILIANO MARTIN"/>
    <n v="0"/>
    <x v="3"/>
    <s v="ANEXO III"/>
    <s v="INGRID F."/>
    <s v="ENTREGADO"/>
    <d v="2016-02-16T00:00:00"/>
    <s v="COMUNICACIÓN"/>
    <d v="2016-02-12T00:00:00"/>
    <s v="DAVILA, EMILIANO MARTIN - DNI: 30742030"/>
  </r>
  <r>
    <d v="2016-01-01T00:00:00"/>
    <s v="NAC"/>
    <n v="30815533"/>
    <s v="ROJAS OLIDEN"/>
    <s v="MARIA MANUELA"/>
    <n v="0"/>
    <x v="1"/>
    <s v="SIN ANEXO"/>
    <m/>
    <s v="SIN ENTREGAR"/>
    <d v="2016-02-12T00:00:00"/>
    <s v="NÚCLEOS DE ACCESO AL CONOCIMIENTO"/>
    <s v="SIN FACTURAR"/>
    <s v="ROJAS OLIDEN, MARIA MANUELA - DNI: 30815533"/>
  </r>
  <r>
    <d v="2016-01-01T00:00:00"/>
    <s v="TECNOPOLIS"/>
    <n v="30832626"/>
    <s v="BUGLIO"/>
    <s v="EMILIANO CRUZ"/>
    <n v="0"/>
    <x v="0"/>
    <s v="ANEXO I"/>
    <m/>
    <s v="ENTREGADO"/>
    <d v="2016-02-01T00:00:00"/>
    <s v="TECNÓPOLIS"/>
    <d v="2016-02-12T00:00:00"/>
    <s v="BUGLIO, EMILIANO CRUZ - DNI: 30832626"/>
  </r>
  <r>
    <d v="2016-01-01T00:00:00"/>
    <s v="TDA"/>
    <n v="30833891"/>
    <s v="BOUZON"/>
    <s v="ARIANA INDRA"/>
    <n v="0"/>
    <x v="3"/>
    <s v="ANEXO II"/>
    <s v="BILLIONI"/>
    <s v="ENTREGADO"/>
    <d v="2016-02-17T00:00:00"/>
    <s v="TELEVISION DIGITAL ABIERTA"/>
    <d v="2016-02-12T00:00:00"/>
    <s v="BOUZON, ARIANA INDRA - DNI: 30833891"/>
  </r>
  <r>
    <d v="2016-01-01T00:00:00"/>
    <s v="INFORMATICA"/>
    <n v="30860842"/>
    <s v="KATZ"/>
    <s v="MATIAS DAVID"/>
    <n v="0"/>
    <x v="3"/>
    <s v="ANEXO V"/>
    <s v="V. TARANTO"/>
    <s v="ENTREGADO"/>
    <d v="2016-02-16T00:00:00"/>
    <s v="TELEVISION DIGITAL ABIERTA"/>
    <d v="2016-02-12T00:00:00"/>
    <s v="KATZ, MATIAS DAVID - DNI: 30860842"/>
  </r>
  <r>
    <d v="2016-01-01T00:00:00"/>
    <s v="TDA"/>
    <n v="30861963"/>
    <s v="ERBEA"/>
    <s v="JUAN"/>
    <n v="0"/>
    <x v="3"/>
    <s v="ANEXO II"/>
    <s v="BILLONI"/>
    <s v="ENTREGADO"/>
    <d v="2016-02-15T00:00:00"/>
    <s v="TELEVISION DIGITAL ABIERTA"/>
    <d v="2016-02-12T00:00:00"/>
    <s v="ERBEA, JUAN - DNI: 30861963"/>
  </r>
  <r>
    <d v="2016-01-01T00:00:00"/>
    <s v="NAC"/>
    <n v="30883327"/>
    <s v="CEJAS"/>
    <s v="FLORENCIA"/>
    <n v="0"/>
    <x v="2"/>
    <s v="ANEXO I"/>
    <m/>
    <s v="ENTREGADO"/>
    <s v="SIN FECHA"/>
    <s v="NÚCLEOS DE ACCESO AL CONOCIMIENTO"/>
    <d v="2016-02-12T00:00:00"/>
    <s v="CEJAS, FLORENCIA - DNI: 30883327"/>
  </r>
  <r>
    <d v="2016-01-01T00:00:00"/>
    <s v="CCK"/>
    <n v="30913276"/>
    <s v="ERCOLI"/>
    <s v="JULIETA LUZ"/>
    <n v="0"/>
    <x v="1"/>
    <s v="SIN ANEXO"/>
    <m/>
    <s v="SIN ENTREGAR"/>
    <d v="2016-02-01T00:00:00"/>
    <s v="DIRECCION GENERAL TECNICA ADMINISTRATIVA Y LEGAL"/>
    <s v="SIN FACTURAR"/>
    <s v="ERCOLI, JULIETA LUZ - DNI: 30913276"/>
  </r>
  <r>
    <d v="2016-01-01T00:00:00"/>
    <s v="TDA"/>
    <n v="30925290"/>
    <s v="BOTTAZZI"/>
    <s v="MARIA VICTORIA"/>
    <n v="0"/>
    <x v="3"/>
    <s v="ANEXO II"/>
    <s v="BILLONI"/>
    <s v="ENTREGADO"/>
    <d v="2016-02-11T00:00:00"/>
    <s v="TELEVISION DIGITAL ABIERTA"/>
    <d v="2016-02-12T00:00:00"/>
    <s v="BOTTAZZI, MARIA VICTORIA - DNI: 30925290"/>
  </r>
  <r>
    <d v="2016-01-01T00:00:00"/>
    <s v="TDA"/>
    <n v="30927415"/>
    <s v="LOPEZ NUÑEZ"/>
    <s v="MARIA FLORENCIA"/>
    <n v="0"/>
    <x v="3"/>
    <s v="ANEXO II"/>
    <s v="BILLONI"/>
    <s v="ENTREGADO"/>
    <d v="2016-02-11T00:00:00"/>
    <s v="TELEVISION DIGITAL ABIERTA"/>
    <d v="2016-02-12T00:00:00"/>
    <s v="LOPEZ NUÑEZ, MARIA FLORENCIA - DNI: 30927415"/>
  </r>
  <r>
    <d v="2016-01-01T00:00:00"/>
    <s v="TDA"/>
    <n v="30930552"/>
    <s v="CATERBERG"/>
    <s v="LEANDRO ELISEO"/>
    <n v="0"/>
    <x v="3"/>
    <s v="ANEXO II"/>
    <s v="BILLIONI"/>
    <s v="ENTREGADO"/>
    <d v="2016-02-17T00:00:00"/>
    <s v="TELEVISION DIGITAL ABIERTA"/>
    <d v="2016-02-12T00:00:00"/>
    <s v="CATERBERG, LEANDRO ELISEO - DNI: 30930552"/>
  </r>
  <r>
    <d v="2016-01-01T00:00:00"/>
    <s v="TDA"/>
    <n v="30978143"/>
    <s v="CASTORIANO"/>
    <s v="CYNTHIA"/>
    <n v="0"/>
    <x v="3"/>
    <s v="ANEXO II"/>
    <s v="BILLONI"/>
    <s v="ENTREGADO"/>
    <d v="2016-02-12T00:00:00"/>
    <s v="TELEVISION DIGITAL ABIERTA"/>
    <d v="2016-02-12T00:00:00"/>
    <s v="CASTORIANO, CYNTHIA - DNI: 30978143"/>
  </r>
  <r>
    <d v="2016-01-01T00:00:00"/>
    <s v="TDA"/>
    <n v="30979332"/>
    <s v="OYHARCABAL"/>
    <s v="JUAN"/>
    <n v="0"/>
    <x v="3"/>
    <s v="ANEXO II"/>
    <s v="BILLONI"/>
    <s v="ENTREGADO"/>
    <d v="2016-02-15T00:00:00"/>
    <s v="TELEVISION DIGITAL ABIERTA"/>
    <d v="2016-02-12T00:00:00"/>
    <s v="OYHARCABAL, JUAN - DNI: 30979332"/>
  </r>
  <r>
    <d v="2016-01-01T00:00:00"/>
    <s v="NAC"/>
    <n v="30995700"/>
    <s v="MEDINA"/>
    <s v="SERGIO DANIEL"/>
    <n v="0"/>
    <x v="2"/>
    <s v="ANEXO I"/>
    <s v="L. CHAIT"/>
    <s v="ENTREGADO"/>
    <d v="2016-02-17T00:00:00"/>
    <s v="NÚCLEOS DE ACCESO AL CONOCIMIENTO"/>
    <d v="2016-02-12T00:00:00"/>
    <s v="MEDINA, SERGIO DANIEL - DNI: 30995700"/>
  </r>
  <r>
    <d v="2016-01-01T00:00:00"/>
    <s v="INFORMATICA"/>
    <n v="31008225"/>
    <s v="DE GENARO"/>
    <s v="GASTON PATRICIO"/>
    <n v="0"/>
    <x v="3"/>
    <s v="ANEXO V"/>
    <s v="V. TARANTO"/>
    <s v="ENTREGADO"/>
    <d v="2016-02-16T00:00:00"/>
    <s v="NÚCLEOS DE ACCESO AL CONOCIMIENTO"/>
    <d v="2016-02-12T00:00:00"/>
    <s v="DE GENARO, GASTON PATRICIO - DNI: 31008225"/>
  </r>
  <r>
    <d v="2016-01-01T00:00:00"/>
    <s v="TDA"/>
    <n v="31009104"/>
    <s v="REFOJOS"/>
    <s v="MARIANO NICOLAS"/>
    <n v="0"/>
    <x v="3"/>
    <s v="ANEXO II"/>
    <s v="BILLONI"/>
    <s v="ENTREGADO"/>
    <d v="2016-02-11T00:00:00"/>
    <s v="TELEVISION DIGITAL ABIERTA"/>
    <d v="2016-02-12T00:00:00"/>
    <s v="REFOJOS, MARIANO NICOLAS - DNI: 31009104"/>
  </r>
  <r>
    <d v="2016-01-01T00:00:00"/>
    <s v="TDA"/>
    <n v="31023100"/>
    <s v="PICO"/>
    <s v="GUILLERMINA"/>
    <n v="0"/>
    <x v="3"/>
    <s v="ANEXO II"/>
    <s v="BILLIONI"/>
    <s v="ENTREGADO"/>
    <d v="2016-02-18T00:00:00"/>
    <s v="TELEVISION DIGITAL ABIERTA"/>
    <d v="2016-02-12T00:00:00"/>
    <s v="PICO, GUILLERMINA - DNI: 31023100"/>
  </r>
  <r>
    <d v="2016-01-01T00:00:00"/>
    <s v="NAC"/>
    <n v="31034052"/>
    <s v="ROTOLO"/>
    <s v="CARLA ALICIA"/>
    <n v="0"/>
    <x v="2"/>
    <s v="ANEXO I"/>
    <s v="L. CHAIT"/>
    <s v="ENTREGADO"/>
    <d v="2016-02-17T00:00:00"/>
    <s v="NÚCLEOS DE ACCESO AL CONOCIMIENTO"/>
    <d v="2016-02-12T00:00:00"/>
    <s v="ROTOLO, CARLA ALICIA - DNI: 31034052"/>
  </r>
  <r>
    <d v="2016-01-01T00:00:00"/>
    <s v="TDA"/>
    <n v="31039670"/>
    <s v="PINELLA"/>
    <s v="JUAN MARTIN"/>
    <n v="0"/>
    <x v="3"/>
    <s v="ANEXO II"/>
    <s v="BILLONI"/>
    <s v="ENTREGADO"/>
    <d v="2016-02-11T00:00:00"/>
    <s v="TELEVISION DIGITAL ABIERTA"/>
    <d v="2016-02-12T00:00:00"/>
    <s v="PINELLA, JUAN MARTIN - DNI: 31039670"/>
  </r>
  <r>
    <d v="2016-01-01T00:00:00"/>
    <s v="TDA"/>
    <n v="31061385"/>
    <s v="FIAMINGO"/>
    <s v="YAGO"/>
    <n v="0"/>
    <x v="3"/>
    <s v="ANEXO II"/>
    <s v="BILLONI"/>
    <s v="ENTREGADO"/>
    <d v="2016-02-12T00:00:00"/>
    <s v="TELEVISION DIGITAL ABIERTA"/>
    <d v="2016-02-12T00:00:00"/>
    <s v="FIAMINGO, YAGO - DNI: 31061385"/>
  </r>
  <r>
    <d v="2016-01-01T00:00:00"/>
    <s v="TECNOPOLIS"/>
    <n v="31091613"/>
    <s v="CARDENES"/>
    <s v="HECTOR DANIEL"/>
    <n v="0"/>
    <x v="0"/>
    <s v="ANEXO IV"/>
    <m/>
    <s v="ENTREGADO"/>
    <d v="2016-02-01T00:00:00"/>
    <s v="TECNÓPOLIS"/>
    <d v="2016-02-12T00:00:00"/>
    <s v="CARDENES, HECTOR DANIEL - DNI: 31091613"/>
  </r>
  <r>
    <d v="2016-01-01T00:00:00"/>
    <s v="NAC"/>
    <n v="31096216"/>
    <s v="ALVAREZ"/>
    <s v="JUAN PABLO"/>
    <n v="0"/>
    <x v="2"/>
    <s v="ANEXO I"/>
    <s v="L. CHAIT"/>
    <s v="ENTREGADO"/>
    <d v="2016-02-17T00:00:00"/>
    <s v="NÚCLEOS DE ACCESO AL CONOCIMIENTO"/>
    <d v="2016-02-12T00:00:00"/>
    <s v="ALVAREZ, JUAN PABLO - DNI: 31096216"/>
  </r>
  <r>
    <d v="2016-01-01T00:00:00"/>
    <s v="CCK"/>
    <n v="31152514"/>
    <s v="SCHOENFELD"/>
    <s v="VANESA FABIOLA"/>
    <n v="0"/>
    <x v="1"/>
    <s v="SIN ANEXO"/>
    <m/>
    <s v="SIN ENTREGAR"/>
    <d v="2016-02-01T00:00:00"/>
    <s v="DIRECCION GENERAL TECNICA ADMINISTRATIVA Y LEGAL"/>
    <s v="SIN FACTURAR"/>
    <s v="SCHOENFELD, VANESA FABIOLA - DNI: 31152514"/>
  </r>
  <r>
    <d v="2016-01-01T00:00:00"/>
    <s v="NAC"/>
    <n v="31160648"/>
    <s v="ENCISO RIVEROS"/>
    <s v="PATRICIO"/>
    <n v="0"/>
    <x v="2"/>
    <s v="ANEXO I"/>
    <s v="L. CHAIT"/>
    <s v="ENTREGADO"/>
    <d v="2016-02-17T00:00:00"/>
    <s v="NÚCLEOS DE ACCESO AL CONOCIMIENTO"/>
    <d v="2016-02-12T00:00:00"/>
    <s v="ENCISO RIVEROS, PATRICIO - DNI: 31160648"/>
  </r>
  <r>
    <d v="2016-01-01T00:00:00"/>
    <s v="TDA"/>
    <n v="31175675"/>
    <s v="COLO"/>
    <s v="DANIELA BELEN"/>
    <n v="0"/>
    <x v="3"/>
    <s v="ANEXO II"/>
    <s v="BILLIONI"/>
    <s v="ENTREGADO"/>
    <d v="2016-02-17T00:00:00"/>
    <s v="TELEVISION DIGITAL ABIERTA"/>
    <d v="2016-02-12T00:00:00"/>
    <s v="COLO, DANIELA BELEN - DNI: 31175675"/>
  </r>
  <r>
    <d v="2016-01-01T00:00:00"/>
    <s v="CCK"/>
    <n v="31198044"/>
    <s v="DELGADO"/>
    <s v="PAMELA ROMINA"/>
    <n v="0"/>
    <x v="4"/>
    <s v="ANEXO I"/>
    <m/>
    <s v="ENTREGADO"/>
    <d v="2016-02-01T00:00:00"/>
    <s v="COMUNICACIÓN"/>
    <d v="2016-02-12T00:00:00"/>
    <s v="DELGADO, PAMELA ROMINA - DNI: 31198044"/>
  </r>
  <r>
    <d v="2016-01-01T00:00:00"/>
    <s v="NAC"/>
    <n v="31226919"/>
    <s v="PIQUEZ"/>
    <s v="JIMENA BEATRIZ"/>
    <n v="0"/>
    <x v="2"/>
    <s v="ANEXO I"/>
    <m/>
    <s v="ENTREGADO"/>
    <s v="SIN FECHA"/>
    <s v="NÚCLEOS DE ACCESO AL CONOCIMIENTO"/>
    <d v="2016-02-12T00:00:00"/>
    <s v="PIQUEZ, JIMENA BEATRIZ - DNI: 31226919"/>
  </r>
  <r>
    <d v="2016-01-01T00:00:00"/>
    <s v="NAC"/>
    <n v="31237437"/>
    <s v="CARBAJAL"/>
    <s v="VANESA VERÓNICA"/>
    <n v="0"/>
    <x v="2"/>
    <s v="ANEXO I"/>
    <m/>
    <s v="ENTREGADO"/>
    <s v="SIN FECHA"/>
    <s v="NÚCLEOS DE ACCESO AL CONOCIMIENTO"/>
    <d v="2016-02-12T00:00:00"/>
    <s v="CARBAJAL, VANESA VERÓNICA - DNI: 31237437"/>
  </r>
  <r>
    <d v="2016-01-01T00:00:00"/>
    <s v="CIARDI"/>
    <n v="31252614"/>
    <s v="VEBER"/>
    <s v="EDUARDO AGUSTIN"/>
    <n v="0"/>
    <x v="3"/>
    <s v="ANEXO I"/>
    <s v="M. IZAGUIRRE"/>
    <s v="ENTREGADO"/>
    <d v="2016-02-15T00:00:00"/>
    <s v="NÚCLEOS DE ACCESO AL CONOCIMIENTO"/>
    <d v="2016-02-12T00:00:00"/>
    <s v="VEBER, EDUARDO AGUSTIN - DNI: 31252614"/>
  </r>
  <r>
    <d v="2016-01-01T00:00:00"/>
    <s v="TDA"/>
    <n v="31270453"/>
    <s v="SUAREZ RUBIO"/>
    <s v="IGNACIO"/>
    <n v="0"/>
    <x v="3"/>
    <s v="ANEXO II"/>
    <s v="BILLONI"/>
    <s v="ENTREGADO"/>
    <d v="2016-02-15T00:00:00"/>
    <s v="TELEVISION DIGITAL ABIERTA"/>
    <d v="2016-02-12T00:00:00"/>
    <s v="SUAREZ RUBIO, IGNACIO - DNI: 31270453"/>
  </r>
  <r>
    <d v="2016-01-01T00:00:00"/>
    <s v="NAC"/>
    <n v="31291973"/>
    <s v="ALMADA"/>
    <s v="SARA"/>
    <n v="0"/>
    <x v="2"/>
    <s v="ANEXO I"/>
    <s v="L. CHAIT"/>
    <s v="ENTREGADO"/>
    <d v="2016-02-17T00:00:00"/>
    <s v="NÚCLEOS DE ACCESO AL CONOCIMIENTO"/>
    <d v="2016-02-12T00:00:00"/>
    <s v="ALMADA, SARA - DNI: 31291973"/>
  </r>
  <r>
    <d v="2016-01-01T00:00:00"/>
    <s v="TDA"/>
    <n v="31292772"/>
    <s v="GONZALEZ"/>
    <s v="MARIA JOSE"/>
    <n v="0"/>
    <x v="3"/>
    <s v="ANEXO II"/>
    <s v="BILLONI"/>
    <s v="ENTREGADO"/>
    <d v="2016-02-11T00:00:00"/>
    <s v="TELEVISION DIGITAL ABIERTA"/>
    <d v="2016-02-12T00:00:00"/>
    <s v="GONZALEZ, MARIA JOSE - DNI: 31292772"/>
  </r>
  <r>
    <d v="2016-01-01T00:00:00"/>
    <s v="TECNOPOLIS"/>
    <n v="31292992"/>
    <s v="CARABAJAL"/>
    <s v="ALEJANDRO NICOLAS"/>
    <n v="0"/>
    <x v="0"/>
    <s v="ANEXO III"/>
    <m/>
    <s v="ENTREGADO"/>
    <d v="2016-02-15T00:00:00"/>
    <s v="TECNÓPOLIS"/>
    <d v="2016-02-12T00:00:00"/>
    <s v="CARABAJAL, ALEJANDRO NICOLAS - DNI: 31292992"/>
  </r>
  <r>
    <d v="2016-01-01T00:00:00"/>
    <s v="NAC"/>
    <n v="31293241"/>
    <s v="PENALVA"/>
    <s v="FERNANO GABRIEL"/>
    <n v="0"/>
    <x v="2"/>
    <s v="ANEXO I"/>
    <s v="L. CHAIT"/>
    <s v="ENTREGADO"/>
    <d v="2016-02-17T00:00:00"/>
    <s v="NÚCLEOS DE ACCESO AL CONOCIMIENTO"/>
    <d v="2016-02-12T00:00:00"/>
    <s v="PENALVA, FERNANO GABRIEL - DNI: 31293241"/>
  </r>
  <r>
    <d v="2016-01-01T00:00:00"/>
    <s v="NAC"/>
    <n v="31310106"/>
    <s v="LUGONES"/>
    <s v="PABLO HÉCTOR"/>
    <n v="0"/>
    <x v="2"/>
    <s v="ANEXO I"/>
    <m/>
    <s v="ENTREGADO"/>
    <s v="SIN FECHA"/>
    <s v="NÚCLEOS DE ACCESO AL CONOCIMIENTO"/>
    <d v="2016-02-12T00:00:00"/>
    <s v="LUGONES, PABLO HÉCTOR - DNI: 31310106"/>
  </r>
  <r>
    <d v="2016-01-01T00:00:00"/>
    <s v="TDA"/>
    <n v="31343615"/>
    <s v="FERNANDEZ"/>
    <s v="MARA"/>
    <n v="0"/>
    <x v="3"/>
    <s v="ANEXO II"/>
    <s v="BILLONI"/>
    <s v="ENTREGADO"/>
    <d v="2016-02-12T00:00:00"/>
    <s v="NÚCLEOS DE ACCESO AL CONOCIMIENTO"/>
    <d v="2016-02-12T00:00:00"/>
    <s v="FERNANDEZ, MARA - DNI: 31343615"/>
  </r>
  <r>
    <d v="2016-01-01T00:00:00"/>
    <s v="NAC"/>
    <n v="31344478"/>
    <s v="EPELBAUM"/>
    <s v="NATALIA"/>
    <n v="0"/>
    <x v="2"/>
    <s v="ANEXO I"/>
    <s v="L. CHAIT"/>
    <s v="ENTREGADO"/>
    <d v="2016-02-17T00:00:00"/>
    <s v="NÚCLEOS DE ACCESO AL CONOCIMIENTO"/>
    <d v="2016-02-12T00:00:00"/>
    <s v="EPELBAUM, NATALIA - DNI: 31344478"/>
  </r>
  <r>
    <d v="2016-01-01T00:00:00"/>
    <s v="NAC"/>
    <n v="31366727"/>
    <s v="COMETTO"/>
    <s v="VANINA"/>
    <n v="0"/>
    <x v="2"/>
    <s v="ANEXO I"/>
    <s v="L. CHAIT"/>
    <s v="ENTREGADO"/>
    <d v="2016-02-17T00:00:00"/>
    <s v="NÚCLEOS DE ACCESO AL CONOCIMIENTO"/>
    <d v="2016-02-12T00:00:00"/>
    <s v="COMETTO, VANINA - DNI: 31366727"/>
  </r>
  <r>
    <d v="2016-01-01T00:00:00"/>
    <s v="TDA"/>
    <n v="31425968"/>
    <s v="NIETO"/>
    <s v="JULIETA"/>
    <n v="0"/>
    <x v="3"/>
    <s v="ANEXO II"/>
    <s v="BILLONI"/>
    <s v="ENTREGADO"/>
    <d v="2016-02-12T00:00:00"/>
    <s v="TELEVISION DIGITAL ABIERTA"/>
    <d v="2016-02-12T00:00:00"/>
    <s v="NIETO, JULIETA - DNI: 31425968"/>
  </r>
  <r>
    <d v="2016-01-01T00:00:00"/>
    <s v="TERRITORIO - BAIGORRIA"/>
    <n v="31437506"/>
    <s v="POZZI"/>
    <s v="ANA LORENA"/>
    <n v="0"/>
    <x v="1"/>
    <s v="SIN ANEXO"/>
    <s v="J. GALARZA"/>
    <s v="SIN ENTREGAR"/>
    <d v="2016-02-01T00:00:00"/>
    <s v="RECUPERAR INCLUSION"/>
    <s v="SIN FACTURAR"/>
    <s v="POZZI, ANA LORENA - DNI: 31437506"/>
  </r>
  <r>
    <d v="2016-01-01T00:00:00"/>
    <s v="NAC"/>
    <n v="31443026"/>
    <s v="BASPINEIRO"/>
    <s v="CRISTIAN ISMAEL"/>
    <n v="0"/>
    <x v="2"/>
    <s v="ANEXO I"/>
    <s v="L. CHAIT"/>
    <s v="ENTREGADO"/>
    <d v="2016-02-17T00:00:00"/>
    <s v="NÚCLEOS DE ACCESO AL CONOCIMIENTO"/>
    <d v="2016-02-12T00:00:00"/>
    <s v="BASPINEIRO, CRISTIAN ISMAEL - DNI: 31443026"/>
  </r>
  <r>
    <d v="2016-01-01T00:00:00"/>
    <s v="TDA"/>
    <n v="31452373"/>
    <s v="ZIRALDO"/>
    <s v="DIEGO"/>
    <n v="0"/>
    <x v="3"/>
    <s v="ANEXO II"/>
    <s v="BILLIONI"/>
    <s v="ENTREGADO"/>
    <d v="2016-02-17T00:00:00"/>
    <s v="TELEVISION DIGITAL ABIERTA"/>
    <d v="2016-02-12T00:00:00"/>
    <s v="ZIRALDO, DIEGO - DNI: 31452373"/>
  </r>
  <r>
    <d v="2016-01-01T00:00:00"/>
    <s v="INTEGRACION DIGITAL"/>
    <n v="31464790"/>
    <s v="BIAUS IBARBORDE"/>
    <s v="MARIA VIRGINIA"/>
    <n v="0"/>
    <x v="3"/>
    <s v="ANEXO III"/>
    <s v="INGRID F."/>
    <s v="ENTREGADO"/>
    <d v="2016-02-16T00:00:00"/>
    <s v="COMUNICACIÓN"/>
    <d v="2016-02-12T00:00:00"/>
    <s v="BIAUS IBARBORDE, MARIA VIRGINIA - DNI: 31464790"/>
  </r>
  <r>
    <d v="2016-01-01T00:00:00"/>
    <s v="TDA - CONSEJO ASESOR"/>
    <n v="31477505"/>
    <s v="MARCOS"/>
    <s v="EZEQUIEL"/>
    <n v="0"/>
    <x v="3"/>
    <s v="ANEXO II"/>
    <m/>
    <s v="ENTREGADO"/>
    <s v="SIN FECHA"/>
    <s v="TELEVISION DIGITAL ABIERTA"/>
    <d v="2016-02-12T00:00:00"/>
    <s v="MARCOS, EZEQUIEL - DNI: 31477505"/>
  </r>
  <r>
    <d v="2016-01-01T00:00:00"/>
    <s v="CUECA"/>
    <n v="31504616"/>
    <s v="VILLAVERDE"/>
    <s v="NADIA GISELA"/>
    <n v="0"/>
    <x v="3"/>
    <s v="ANEXO IV"/>
    <s v="C. LEYES"/>
    <s v="ENTREGADO"/>
    <d v="2016-02-16T00:00:00"/>
    <s v="TELEVISION DIGITAL ABIERTA"/>
    <d v="2016-02-12T00:00:00"/>
    <s v="VILLAVERDE, NADIA GISELA - DNI: 31504616"/>
  </r>
  <r>
    <d v="2016-01-01T00:00:00"/>
    <s v="TDA - CONSEJO ASESOR"/>
    <n v="31624091"/>
    <s v="VILLEGAS"/>
    <s v="NATALIA"/>
    <n v="0"/>
    <x v="3"/>
    <s v="ANEXO II"/>
    <m/>
    <s v="ENTREGADO"/>
    <s v="SIN FECHA"/>
    <s v="TELEVISION DIGITAL ABIERTA"/>
    <d v="2016-02-12T00:00:00"/>
    <s v="VILLEGAS, NATALIA - DNI: 31624091"/>
  </r>
  <r>
    <d v="2016-01-01T00:00:00"/>
    <s v="TDA"/>
    <n v="31632162"/>
    <s v="MEGALOECONOMOS"/>
    <s v="SOFIA"/>
    <n v="0"/>
    <x v="3"/>
    <s v="ANEXO II"/>
    <s v="BILLONI"/>
    <s v="ENTREGADO"/>
    <d v="2016-02-12T00:00:00"/>
    <s v="TELEVISION DIGITAL ABIERTA"/>
    <d v="2016-02-12T00:00:00"/>
    <s v="MEGALOECONOMOS, SOFIA - DNI: 31632162"/>
  </r>
  <r>
    <d v="2016-01-01T00:00:00"/>
    <s v="CCK - IGUALDAD CULTURAL"/>
    <n v="31639626"/>
    <s v="GAVA GONZALEZ"/>
    <s v="MATIAS"/>
    <n v="0"/>
    <x v="4"/>
    <s v="ANEXO I"/>
    <s v="TUBIO"/>
    <s v="ENTREGADO"/>
    <d v="2016-02-17T00:00:00"/>
    <s v="NÚCLEOS DE ACCESO AL CONOCIMIENTO"/>
    <d v="2016-02-12T00:00:00"/>
    <s v="GAVA GONZALEZ, MATIAS - DNI: 31639626"/>
  </r>
  <r>
    <d v="2016-01-01T00:00:00"/>
    <s v="TDA - CONSEJO ASESOR"/>
    <n v="31647723"/>
    <s v="BASUALDO"/>
    <s v="FRANCISCO"/>
    <n v="0"/>
    <x v="3"/>
    <s v="ANEXO II"/>
    <m/>
    <s v="ENTREGADO"/>
    <s v="SIN FECHA"/>
    <s v="TELEVISION DIGITAL ABIERTA"/>
    <d v="2016-02-12T00:00:00"/>
    <s v="BASUALDO, FRANCISCO - DNI: 31647723"/>
  </r>
  <r>
    <d v="2016-01-01T00:00:00"/>
    <s v="INTEGRACION DIGITAL"/>
    <n v="31662387"/>
    <s v="MAILLO PUENTE"/>
    <s v="LUCIA CONSTANZA"/>
    <n v="0"/>
    <x v="3"/>
    <s v="ANEXO III"/>
    <s v="INGRID F."/>
    <s v="ENTREGADO"/>
    <d v="2016-02-16T00:00:00"/>
    <s v="COMUNICACIÓN"/>
    <d v="2016-02-12T00:00:00"/>
    <s v="MAILLO PUENTE, LUCIA CONSTANZA - DNI: 31662387"/>
  </r>
  <r>
    <d v="2016-01-01T00:00:00"/>
    <s v="NAC"/>
    <n v="31667951"/>
    <s v="MANGIAFAVE CORUJO"/>
    <s v="JOSÉ ERNESTO"/>
    <n v="0"/>
    <x v="1"/>
    <s v="SIN ANEXO"/>
    <m/>
    <s v="SIN ENTREGAR"/>
    <s v="SIN FECHA"/>
    <s v="NÚCLEOS DE ACCESO AL CONOCIMIENTO"/>
    <s v="SIN FACTURAR"/>
    <s v="MANGIAFAVE CORUJO, JOSÉ ERNESTO - DNI: 31667951"/>
  </r>
  <r>
    <d v="2016-01-01T00:00:00"/>
    <s v="INTEGRACION DIGITAL"/>
    <n v="31673603"/>
    <s v="JOULIA"/>
    <s v="JESSICA NOELIA"/>
    <n v="0"/>
    <x v="1"/>
    <s v="SIN ANEXO"/>
    <s v="INGRID F."/>
    <s v="SIN ENTREGAR"/>
    <d v="2016-02-16T00:00:00"/>
    <s v="COMUNICACIÓN"/>
    <s v="SIN FACTURAR"/>
    <s v="JOULIA, JESSICA NOELIA - DNI: 31673603"/>
  </r>
  <r>
    <d v="2016-01-01T00:00:00"/>
    <s v="TERRITORIO - BAIGORRIA"/>
    <n v="31696873"/>
    <s v="WEBER"/>
    <s v="FLORENCIA BELEN"/>
    <n v="0"/>
    <x v="1"/>
    <s v="SIN ANEXO"/>
    <s v="J. GALARZA"/>
    <s v="SIN ENTREGAR"/>
    <d v="2016-02-01T00:00:00"/>
    <s v="RECUPERAR INCLUSION"/>
    <s v="SIN FACTURAR"/>
    <s v="WEBER, FLORENCIA BELEN - DNI: 31696873"/>
  </r>
  <r>
    <d v="2016-01-01T00:00:00"/>
    <s v="NAC"/>
    <n v="31701478"/>
    <s v="NAVARRO"/>
    <s v="FABIÁN ANDRÉS"/>
    <n v="0"/>
    <x v="2"/>
    <s v="ANEXO I"/>
    <m/>
    <s v="ENTREGADO"/>
    <s v="SIN FECHA"/>
    <s v="NÚCLEOS DE ACCESO AL CONOCIMIENTO"/>
    <d v="2016-02-12T00:00:00"/>
    <s v="NAVARRO, FABIÁN ANDRÉS - DNI: 31701478"/>
  </r>
  <r>
    <d v="2016-01-01T00:00:00"/>
    <s v="TECNOPOLIS"/>
    <n v="31725315"/>
    <s v="NIEVAS"/>
    <s v="SERGIO ALEJANDRO"/>
    <n v="0"/>
    <x v="0"/>
    <s v="ANEXO I"/>
    <m/>
    <s v="ENTREGADO"/>
    <d v="2016-02-01T00:00:00"/>
    <s v="NÚCLEOS DE ACCESO AL CONOCIMIENTO"/>
    <d v="2016-02-12T00:00:00"/>
    <s v="NIEVAS, SERGIO ALEJANDRO - DNI: 31725315"/>
  </r>
  <r>
    <d v="2016-01-01T00:00:00"/>
    <s v="TDA"/>
    <n v="31732531"/>
    <s v="LENTINI"/>
    <s v="DIEGO JOSE ANTONIO"/>
    <n v="0"/>
    <x v="3"/>
    <s v="ANEXO II"/>
    <s v="BILLONI"/>
    <s v="ENTREGADO"/>
    <d v="2016-02-12T00:00:00"/>
    <s v="TELEVISION DIGITAL ABIERTA"/>
    <d v="2016-02-12T00:00:00"/>
    <s v="LENTINI, DIEGO JOSE ANTONIO - DNI: 31732531"/>
  </r>
  <r>
    <d v="2016-01-01T00:00:00"/>
    <s v="CCK"/>
    <n v="31750976"/>
    <s v="SANCHEZ"/>
    <s v="GABRIEL"/>
    <n v="0"/>
    <x v="1"/>
    <s v="SIN ANEXO"/>
    <m/>
    <s v="SIN ENTREGAR"/>
    <d v="2016-02-16T00:00:00"/>
    <s v="TECNÓPOLIS"/>
    <s v="SIN FACTURAR"/>
    <s v="SANCHEZ, GABRIEL - DNI: 31750976"/>
  </r>
  <r>
    <d v="2016-01-01T00:00:00"/>
    <s v="TDA"/>
    <n v="31763661"/>
    <s v="SAIEGH"/>
    <s v="ARIANA"/>
    <n v="0"/>
    <x v="3"/>
    <s v="ANEXO II"/>
    <s v="BILLONI"/>
    <s v="ENTREGADO"/>
    <d v="2016-02-12T00:00:00"/>
    <s v="TELEVISION DIGITAL ABIERTA"/>
    <d v="2016-02-12T00:00:00"/>
    <s v="SAIEGH, ARIANA - DNI: 31763661"/>
  </r>
  <r>
    <d v="2016-01-01T00:00:00"/>
    <s v="TDA"/>
    <n v="31772426"/>
    <s v="LARROSA"/>
    <s v="FEDERICO"/>
    <n v="0"/>
    <x v="3"/>
    <s v="ANEXO II"/>
    <s v="BILLONI"/>
    <s v="ENTREGADO"/>
    <d v="2016-02-15T00:00:00"/>
    <s v="TELEVISION DIGITAL ABIERTA"/>
    <d v="2016-02-12T00:00:00"/>
    <s v="LARROSA, FEDERICO - DNI: 31772426"/>
  </r>
  <r>
    <d v="2016-01-01T00:00:00"/>
    <s v="NAC"/>
    <n v="31784907"/>
    <s v="ARROYO"/>
    <s v="MARIO DAMIAN"/>
    <n v="0"/>
    <x v="2"/>
    <s v="ANEXO I"/>
    <s v="L. CHAIT"/>
    <s v="ENTREGADO"/>
    <d v="2016-02-17T00:00:00"/>
    <s v="NÚCLEOS DE ACCESO AL CONOCIMIENTO"/>
    <d v="2016-02-12T00:00:00"/>
    <s v="ARROYO, MARIO DAMIAN - DNI: 31784907"/>
  </r>
  <r>
    <d v="2016-01-01T00:00:00"/>
    <s v="NAC"/>
    <n v="31791545"/>
    <s v="MEDINA"/>
    <s v="LAURA FERNANDA"/>
    <n v="0"/>
    <x v="2"/>
    <s v="ANEXO I"/>
    <s v="L. CHAIT"/>
    <s v="ENTREGADO"/>
    <d v="2016-02-17T00:00:00"/>
    <s v="NÚCLEOS DE ACCESO AL CONOCIMIENTO"/>
    <d v="2016-02-12T00:00:00"/>
    <s v="MEDINA, LAURA FERNANDA - DNI: 31791545"/>
  </r>
  <r>
    <d v="2016-01-01T00:00:00"/>
    <s v="NAC"/>
    <n v="31809930"/>
    <s v="RUIZ BARRENECHEA "/>
    <s v="GASTON"/>
    <n v="0"/>
    <x v="2"/>
    <s v="ANEXO I"/>
    <s v="L. CHAIT"/>
    <s v="ENTREGADO"/>
    <d v="2016-02-17T00:00:00"/>
    <s v="NÚCLEOS DE ACCESO AL CONOCIMIENTO"/>
    <d v="2016-02-12T00:00:00"/>
    <s v="RUIZ BARRENECHEA , GASTON - DNI: 31809930"/>
  </r>
  <r>
    <d v="2016-01-01T00:00:00"/>
    <s v="NAC"/>
    <n v="31888640"/>
    <s v="PAEZ"/>
    <s v="ESTEBAN DAVID"/>
    <n v="0"/>
    <x v="2"/>
    <s v="ANEXO I"/>
    <m/>
    <s v="ENTREGADO"/>
    <s v="SIN FECHA"/>
    <s v="NÚCLEOS DE ACCESO AL CONOCIMIENTO"/>
    <d v="2016-02-12T00:00:00"/>
    <s v="PAEZ, ESTEBAN DAVID - DNI: 31888640"/>
  </r>
  <r>
    <d v="2016-01-01T00:00:00"/>
    <s v="TDA"/>
    <n v="31912459"/>
    <s v="CORIAS IACOVINO"/>
    <s v="ADRIEL ELIAN"/>
    <n v="0"/>
    <x v="3"/>
    <s v="ANEXO II"/>
    <s v="BILLONI"/>
    <s v="ENTREGADO"/>
    <d v="2016-02-12T00:00:00"/>
    <s v="TELEVISION DIGITAL ABIERTA"/>
    <d v="2016-02-12T00:00:00"/>
    <s v="CORIAS IACOVINO, ADRIEL ELIAN - DNI: 31912459"/>
  </r>
  <r>
    <d v="2016-01-01T00:00:00"/>
    <s v="CIARDI"/>
    <n v="31915967"/>
    <s v="FORTUNATO"/>
    <s v="JOSE ALBERTO"/>
    <n v="0"/>
    <x v="3"/>
    <s v="ANEXO I"/>
    <m/>
    <s v="ENTREGADO"/>
    <s v="SIN FECHA"/>
    <s v="TELEVISION DIGITAL ABIERTA"/>
    <d v="2016-02-12T00:00:00"/>
    <s v="FORTUNATO, JOSE ALBERTO - DNI: 31915967"/>
  </r>
  <r>
    <d v="2016-01-01T00:00:00"/>
    <s v="TDA"/>
    <n v="31953814"/>
    <s v="PIETRACCONE"/>
    <s v="MARIANELA"/>
    <n v="0"/>
    <x v="3"/>
    <s v="ANEXO II"/>
    <s v="BILLIONI"/>
    <s v="ENTREGADO"/>
    <d v="2016-02-17T00:00:00"/>
    <s v="TELEVISION DIGITAL ABIERTA"/>
    <d v="2016-02-12T00:00:00"/>
    <s v="PIETRACCONE, MARIANELA - DNI: 31953814"/>
  </r>
  <r>
    <d v="2016-01-01T00:00:00"/>
    <s v="TDA"/>
    <n v="31982264"/>
    <s v="VARELA"/>
    <s v="PABLO MANUEL"/>
    <n v="0"/>
    <x v="3"/>
    <s v="ANEXO II"/>
    <s v="BILLONI"/>
    <s v="ENTREGADO"/>
    <d v="2016-02-19T00:00:00"/>
    <s v="TELEVISION DIGITAL ABIERTA"/>
    <d v="2016-02-12T00:00:00"/>
    <s v="VARELA, PABLO MANUEL - DNI: 31982264"/>
  </r>
  <r>
    <d v="2016-01-01T00:00:00"/>
    <s v="TDA"/>
    <n v="32022652"/>
    <s v="TEVES"/>
    <s v="NANCY"/>
    <n v="0"/>
    <x v="3"/>
    <s v="ANEXO II"/>
    <s v="BILLONI"/>
    <s v="ENTREGADO"/>
    <d v="2016-02-15T00:00:00"/>
    <s v="TELEVISION DIGITAL ABIERTA"/>
    <d v="2016-02-12T00:00:00"/>
    <s v="TEVES, NANCY - DNI: 32022652"/>
  </r>
  <r>
    <d v="2016-01-01T00:00:00"/>
    <s v="TECNOPOLIS"/>
    <n v="32036474"/>
    <s v="DI RENZO"/>
    <s v="NANCY GABRIELA"/>
    <n v="0"/>
    <x v="0"/>
    <s v="ANEXO I"/>
    <m/>
    <s v="ENTREGADO"/>
    <d v="2016-02-01T00:00:00"/>
    <s v="TECNÓPOLIS"/>
    <d v="2016-02-12T00:00:00"/>
    <s v="DI RENZO, NANCY GABRIELA - DNI: 32036474"/>
  </r>
  <r>
    <d v="2016-01-01T00:00:00"/>
    <s v="NAC"/>
    <n v="32115883"/>
    <s v="ZAMORA REIMUNDI"/>
    <s v="SEBASTIAN ANTONIO"/>
    <n v="0"/>
    <x v="2"/>
    <s v="ANEXO I"/>
    <s v="L. CHAIT"/>
    <s v="ENTREGADO"/>
    <d v="2016-02-17T00:00:00"/>
    <s v="NÚCLEOS DE ACCESO AL CONOCIMIENTO"/>
    <d v="2016-02-12T00:00:00"/>
    <s v="ZAMORA REIMUNDI, SEBASTIAN ANTONIO - DNI: 32115883"/>
  </r>
  <r>
    <d v="2016-01-01T00:00:00"/>
    <s v="TECNOPOLIS"/>
    <n v="32125095"/>
    <s v="ARANEGA"/>
    <s v="JEREMIAS ALBERTO"/>
    <n v="0"/>
    <x v="0"/>
    <s v="ANEXO II"/>
    <m/>
    <s v="ENTREGADO"/>
    <d v="2016-02-12T00:00:00"/>
    <s v="TECNÓPOLIS"/>
    <d v="2016-02-12T00:00:00"/>
    <s v="ARANEGA, JEREMIAS ALBERTO - DNI: 32125095"/>
  </r>
  <r>
    <d v="2016-01-01T00:00:00"/>
    <s v="TDA"/>
    <n v="32183953"/>
    <s v="EILETZ"/>
    <s v="CATALINA"/>
    <n v="0"/>
    <x v="3"/>
    <s v="ANEXO II"/>
    <s v="BILLONI"/>
    <s v="ENTREGADO"/>
    <d v="2016-02-12T00:00:00"/>
    <s v="DIR NAC EXPRESIONES FEDERALES"/>
    <d v="2016-02-12T00:00:00"/>
    <s v="EILETZ, CATALINA - DNI: 32183953"/>
  </r>
  <r>
    <d v="2016-01-01T00:00:00"/>
    <s v="TDA"/>
    <n v="32188347"/>
    <s v="ECHEVERRIA"/>
    <s v="LAUTARO"/>
    <n v="0"/>
    <x v="3"/>
    <s v="ANEXO II"/>
    <s v="BILLONI"/>
    <s v="ENTREGADO"/>
    <d v="2016-02-19T00:00:00"/>
    <s v="TELEVISION DIGITAL ABIERTA"/>
    <d v="2016-02-12T00:00:00"/>
    <s v="ECHEVERRIA, LAUTARO - DNI: 32188347"/>
  </r>
  <r>
    <d v="2016-01-01T00:00:00"/>
    <s v="TDA"/>
    <n v="32219975"/>
    <s v="BERENGUA"/>
    <s v="LUCIANO"/>
    <n v="0"/>
    <x v="3"/>
    <s v="ANEXO II"/>
    <s v="BILLONI"/>
    <s v="ENTREGADO"/>
    <d v="2016-02-12T00:00:00"/>
    <s v="TELEVISION DIGITAL ABIERTA"/>
    <d v="2016-02-12T00:00:00"/>
    <s v="BERENGUA, LUCIANO - DNI: 32219975"/>
  </r>
  <r>
    <d v="2016-01-01T00:00:00"/>
    <s v="TDA"/>
    <n v="32224230"/>
    <s v="GOLDEMBERG"/>
    <s v="PAMINA"/>
    <n v="0"/>
    <x v="3"/>
    <s v="ANEXO II"/>
    <s v="BILLIONI"/>
    <s v="ENTREGADO"/>
    <d v="2016-02-17T00:00:00"/>
    <s v="TELEVISION DIGITAL ABIERTA"/>
    <d v="2016-02-12T00:00:00"/>
    <s v="GOLDEMBERG, PAMINA - DNI: 32224230"/>
  </r>
  <r>
    <d v="2016-01-01T00:00:00"/>
    <s v="TDA"/>
    <n v="32244163"/>
    <s v="BENANTAR"/>
    <s v="FAYÇAL"/>
    <n v="0"/>
    <x v="3"/>
    <s v="ANEXO II"/>
    <s v="BILLONI"/>
    <s v="ENTREGADO"/>
    <d v="2016-02-12T00:00:00"/>
    <s v="TELEVISION DIGITAL ABIERTA"/>
    <d v="2016-02-12T00:00:00"/>
    <s v="BENANTAR, FAYÇAL - DNI: 32244163"/>
  </r>
  <r>
    <d v="2016-01-01T00:00:00"/>
    <s v="TDA"/>
    <n v="32262741"/>
    <s v="PARED"/>
    <s v="NATALIA"/>
    <n v="0"/>
    <x v="3"/>
    <s v="ANEXO II"/>
    <s v="BILLONI"/>
    <s v="ENTREGADO"/>
    <d v="2016-02-15T00:00:00"/>
    <s v="TELEVISION DIGITAL ABIERTA"/>
    <d v="2016-02-12T00:00:00"/>
    <s v="PARED, NATALIA - DNI: 32262741"/>
  </r>
  <r>
    <d v="2016-01-01T00:00:00"/>
    <s v="CIARDI"/>
    <n v="32313961"/>
    <s v="CARRIZO"/>
    <s v="ANA LAURA"/>
    <n v="0"/>
    <x v="3"/>
    <s v="ANEXO I"/>
    <m/>
    <s v="ENTREGADO"/>
    <s v="SIN FECHA"/>
    <s v="INV. AP. RECURSOS DIGITALES"/>
    <d v="2016-02-12T00:00:00"/>
    <s v="CARRIZO, ANA LAURA - DNI: 32313961"/>
  </r>
  <r>
    <d v="2016-01-01T00:00:00"/>
    <s v="TDA"/>
    <n v="32321098"/>
    <s v="ARIAS"/>
    <s v="CRISTIAN JAVIER"/>
    <n v="0"/>
    <x v="3"/>
    <s v="ANEXO II"/>
    <s v="BILLIONI"/>
    <s v="ENTREGADO"/>
    <d v="2016-02-17T00:00:00"/>
    <s v="TELEVISION DIGITAL ABIERTA"/>
    <d v="2016-02-12T00:00:00"/>
    <s v="ARIAS, CRISTIAN JAVIER - DNI: 32321098"/>
  </r>
  <r>
    <d v="2016-01-01T00:00:00"/>
    <s v="NAC"/>
    <n v="32321822"/>
    <s v="DEL FRATE"/>
    <s v="TOMAS"/>
    <n v="0"/>
    <x v="2"/>
    <s v="ANEXO I"/>
    <s v="L. CHAIT"/>
    <s v="ENTREGADO"/>
    <d v="2016-02-17T00:00:00"/>
    <s v="NÚCLEOS DE ACCESO AL CONOCIMIENTO"/>
    <d v="2016-02-12T00:00:00"/>
    <s v="DEL FRATE, TOMAS - DNI: 32321822"/>
  </r>
  <r>
    <d v="2016-01-01T00:00:00"/>
    <s v="TERRITORIO - BAIGORRIA"/>
    <n v="32337217"/>
    <s v="ZIERNOLY"/>
    <s v="CINTIA MARIANA"/>
    <n v="0"/>
    <x v="1"/>
    <s v="SIN ANEXO"/>
    <s v="J. GALARZA"/>
    <s v="SIN ENTREGAR"/>
    <d v="2016-02-01T00:00:00"/>
    <s v="NÚCLEOS DE ACCESO AL CONOCIMIENTO"/>
    <s v="SIN FACTURAR"/>
    <s v="ZIERNOLY, CINTIA MARIANA - DNI: 32337217"/>
  </r>
  <r>
    <d v="2016-01-01T00:00:00"/>
    <s v="NAC"/>
    <n v="32337614"/>
    <s v="ROCO"/>
    <s v="MARIA CANDELARIA"/>
    <n v="0"/>
    <x v="2"/>
    <s v="ANEXO I"/>
    <s v="L. CHAIT"/>
    <s v="ENTREGADO"/>
    <d v="2016-02-17T00:00:00"/>
    <s v="NÚCLEOS DE ACCESO AL CONOCIMIENTO"/>
    <d v="2016-02-12T00:00:00"/>
    <s v="ROCO, MARIA CANDELARIA - DNI: 32337614"/>
  </r>
  <r>
    <d v="2016-01-01T00:00:00"/>
    <s v="NAC"/>
    <n v="32338937"/>
    <s v="PASCUA"/>
    <s v="ELÍAS"/>
    <n v="0"/>
    <x v="2"/>
    <s v="ANEXO I"/>
    <m/>
    <s v="ENTREGADO"/>
    <s v="SIN FECHA"/>
    <s v="NÚCLEOS DE ACCESO AL CONOCIMIENTO"/>
    <d v="2016-02-12T00:00:00"/>
    <s v="PASCUA, ELÍAS - DNI: 32338937"/>
  </r>
  <r>
    <d v="2016-01-01T00:00:00"/>
    <s v="CIARDI"/>
    <n v="32346982"/>
    <s v="ARMICHIARI"/>
    <s v="VANINA GABRIELA"/>
    <n v="0"/>
    <x v="3"/>
    <s v="ANEXO I"/>
    <s v="M. IZAGUIRRE"/>
    <s v="ENTREGADO"/>
    <d v="2016-02-15T00:00:00"/>
    <s v="NÚCLEOS DE ACCESO AL CONOCIMIENTO"/>
    <d v="2016-02-12T00:00:00"/>
    <s v="ARMICHIARI, VANINA GABRIELA - DNI: 32346982"/>
  </r>
  <r>
    <d v="2016-01-01T00:00:00"/>
    <s v="TDA"/>
    <n v="32359444"/>
    <s v="MONTES ROJAS"/>
    <s v="MICAELA"/>
    <n v="0"/>
    <x v="3"/>
    <s v="ANEXO II"/>
    <s v="BILLONI"/>
    <s v="ENTREGADO"/>
    <d v="2016-02-12T00:00:00"/>
    <s v="TELEVISION DIGITAL ABIERTA"/>
    <d v="2016-02-12T00:00:00"/>
    <s v="MONTES ROJAS, MICAELA - DNI: 32359444"/>
  </r>
  <r>
    <d v="2016-01-01T00:00:00"/>
    <s v="INTEGRACION DIGITAL"/>
    <n v="32363995"/>
    <s v="URTENECHE"/>
    <s v="MARIA BELEN"/>
    <n v="0"/>
    <x v="3"/>
    <s v="ANEXO III"/>
    <s v="INGRID F."/>
    <s v="ENTREGADO"/>
    <d v="2016-02-16T00:00:00"/>
    <s v="COMUNICACIÓN"/>
    <d v="2016-02-12T00:00:00"/>
    <s v="URTENECHE, MARIA BELEN - DNI: 32363995"/>
  </r>
  <r>
    <d v="2016-01-01T00:00:00"/>
    <s v="NAC"/>
    <n v="32369272"/>
    <s v="MAMANI"/>
    <s v="VALERIA LILIANA"/>
    <n v="0"/>
    <x v="2"/>
    <s v="ANEXO I"/>
    <m/>
    <s v="ENTREGADO"/>
    <s v="SIN FECHA"/>
    <s v="NÚCLEOS DE ACCESO AL CONOCIMIENTO"/>
    <d v="2016-02-12T00:00:00"/>
    <s v="MAMANI, VALERIA LILIANA - DNI: 32369272"/>
  </r>
  <r>
    <d v="2016-01-01T00:00:00"/>
    <s v="NAC"/>
    <n v="32369302"/>
    <s v="ACOSTA"/>
    <s v="CARLOS FERNANDO"/>
    <n v="0"/>
    <x v="2"/>
    <s v="ANEXO I"/>
    <m/>
    <s v="ENTREGADO"/>
    <s v="SIN FECHA"/>
    <s v="NÚCLEOS DE ACCESO AL CONOCIMIENTO"/>
    <d v="2016-02-12T00:00:00"/>
    <s v="ACOSTA, CARLOS FERNANDO - DNI: 32369302"/>
  </r>
  <r>
    <d v="2016-01-01T00:00:00"/>
    <s v="NAC"/>
    <n v="32413808"/>
    <s v="BOTTONE"/>
    <s v="MARIA PAULA"/>
    <n v="0"/>
    <x v="2"/>
    <s v="ANEXO I"/>
    <s v="L. CHAIT"/>
    <s v="ENTREGADO"/>
    <d v="2016-02-17T00:00:00"/>
    <s v="NÚCLEOS DE ACCESO AL CONOCIMIENTO"/>
    <d v="2016-02-12T00:00:00"/>
    <s v="BOTTONE, MARIA PAULA - DNI: 32413808"/>
  </r>
  <r>
    <d v="2016-01-01T00:00:00"/>
    <s v="NAC"/>
    <n v="32429359"/>
    <s v="ALEJANDORO"/>
    <s v="AGUSTIN"/>
    <n v="0"/>
    <x v="2"/>
    <s v="ANEXO I"/>
    <s v="L. CHAIT"/>
    <s v="ENTREGADO"/>
    <d v="2016-02-17T00:00:00"/>
    <s v="NÚCLEOS DE ACCESO AL CONOCIMIENTO"/>
    <d v="2016-02-12T00:00:00"/>
    <s v="ALEJANDORO, AGUSTIN - DNI: 32429359"/>
  </r>
  <r>
    <d v="2016-01-01T00:00:00"/>
    <s v="NAC"/>
    <n v="32470679"/>
    <s v="VARELA"/>
    <s v="VANESA MARIA GRACIELA"/>
    <n v="0"/>
    <x v="2"/>
    <s v="ANEXO I"/>
    <s v="L. CHAIT"/>
    <s v="ENTREGADO"/>
    <d v="2016-02-17T00:00:00"/>
    <s v="NÚCLEOS DE ACCESO AL CONOCIMIENTO"/>
    <d v="2016-02-12T00:00:00"/>
    <s v="VARELA, VANESA MARIA GRACIELA - DNI: 32470679"/>
  </r>
  <r>
    <d v="2016-01-01T00:00:00"/>
    <s v="NAC"/>
    <n v="32476634"/>
    <s v="GAMBA"/>
    <s v="JOEL JOSUE"/>
    <n v="0"/>
    <x v="1"/>
    <s v="SIN ANEXO"/>
    <m/>
    <s v="SIN ENTREGAR"/>
    <s v="SIN FECHA"/>
    <s v="NÚCLEOS DE ACCESO AL CONOCIMIENTO"/>
    <s v="SIN FACTURAR"/>
    <s v="GAMBA, JOEL JOSUE - DNI: 32476634"/>
  </r>
  <r>
    <d v="2016-01-01T00:00:00"/>
    <s v="CIARDI"/>
    <n v="32478545"/>
    <s v="MACCHI"/>
    <s v="SEBASTIAN ANDRES"/>
    <n v="0"/>
    <x v="3"/>
    <s v="ANEXO I"/>
    <s v="M. IZAGUIRRE"/>
    <s v="ENTREGADO"/>
    <d v="2016-02-15T00:00:00"/>
    <s v="NÚCLEOS DE ACCESO AL CONOCIMIENTO"/>
    <d v="2016-02-12T00:00:00"/>
    <s v="MACCHI, SEBASTIAN ANDRES - DNI: 32478545"/>
  </r>
  <r>
    <d v="2016-01-01T00:00:00"/>
    <s v="NAC"/>
    <n v="32482019"/>
    <s v="MANZONI"/>
    <s v="PAOLO"/>
    <n v="0"/>
    <x v="2"/>
    <s v="ANEXO I"/>
    <s v="L. CHAIT"/>
    <s v="ENTREGADO"/>
    <d v="2016-02-17T00:00:00"/>
    <s v="NÚCLEOS DE ACCESO AL CONOCIMIENTO"/>
    <d v="2016-02-12T00:00:00"/>
    <s v="MANZONI, PAOLO - DNI: 32482019"/>
  </r>
  <r>
    <d v="2016-01-01T00:00:00"/>
    <s v="TDA"/>
    <n v="32498204"/>
    <s v="BESSE"/>
    <s v="YESICA MARIANA"/>
    <n v="0"/>
    <x v="3"/>
    <s v="ANEXO II"/>
    <s v="BILLONI"/>
    <s v="ENTREGADO"/>
    <d v="2016-02-15T00:00:00"/>
    <s v="TELEVISION DIGITAL ABIERTA"/>
    <d v="2016-02-12T00:00:00"/>
    <s v="BESSE, YESICA MARIANA - DNI: 32498204"/>
  </r>
  <r>
    <d v="2016-01-01T00:00:00"/>
    <s v="TDA"/>
    <n v="32500963"/>
    <s v="MOLLER JENSEN"/>
    <s v="RAUL IGNACIO"/>
    <n v="0"/>
    <x v="3"/>
    <s v="ANEXO II"/>
    <s v="BILLONI"/>
    <s v="ENTREGADO"/>
    <d v="2016-02-12T00:00:00"/>
    <s v="TELEVISION DIGITAL ABIERTA"/>
    <d v="2016-02-12T00:00:00"/>
    <s v="MOLLER JENSEN, RAUL IGNACIO - DNI: 32500963"/>
  </r>
  <r>
    <d v="2016-01-01T00:00:00"/>
    <s v="TECNOPOLIS"/>
    <n v="32525350"/>
    <s v="PAZ"/>
    <s v="JUAN FRANCISCO"/>
    <n v="0"/>
    <x v="0"/>
    <s v="ANEXO I"/>
    <m/>
    <s v="ENTREGADO"/>
    <d v="2016-02-01T00:00:00"/>
    <s v="TECNÓPOLIS"/>
    <d v="2016-02-12T00:00:00"/>
    <s v="PAZ, JUAN FRANCISCO - DNI: 32525350"/>
  </r>
  <r>
    <d v="2016-01-01T00:00:00"/>
    <s v="NAC"/>
    <n v="32554652"/>
    <s v="CORTES"/>
    <s v="DANIELA GISELE"/>
    <n v="0"/>
    <x v="2"/>
    <s v="ANEXO I"/>
    <s v="L. CHAIT"/>
    <s v="ENTREGADO"/>
    <d v="2016-02-17T00:00:00"/>
    <s v="NÚCLEOS DE ACCESO AL CONOCIMIENTO"/>
    <d v="2016-02-12T00:00:00"/>
    <s v="CORTES, DANIELA GISELE - DNI: 32554652"/>
  </r>
  <r>
    <d v="2016-01-01T00:00:00"/>
    <s v="TECNOPOLIS - MANTENIMIENTO"/>
    <n v="32595983"/>
    <s v="GUZMAN "/>
    <s v="MAXIMILIANO JOSUE"/>
    <n v="0"/>
    <x v="1"/>
    <s v="SIN ANEXO"/>
    <m/>
    <s v="SIN ENTREGAR"/>
    <s v="SIN FECHA"/>
    <s v="TECNÓPOLIS"/>
    <s v="SIN FACTURAR"/>
    <s v="GUZMAN , MAXIMILIANO JOSUE - DNI: 32595983"/>
  </r>
  <r>
    <d v="2016-01-01T00:00:00"/>
    <s v="TDA"/>
    <n v="32603492"/>
    <s v="LAMAS"/>
    <s v="AGUSTIN FELIPE MATEO"/>
    <n v="0"/>
    <x v="3"/>
    <s v="ANEXO II"/>
    <s v="BILLIONI"/>
    <s v="ENTREGADO"/>
    <d v="2016-02-17T00:00:00"/>
    <s v="TELEVISION DIGITAL ABIERTA"/>
    <d v="2016-02-12T00:00:00"/>
    <s v="LAMAS, AGUSTIN FELIPE MATEO - DNI: 32603492"/>
  </r>
  <r>
    <d v="2016-01-01T00:00:00"/>
    <s v="TDA"/>
    <n v="32604139"/>
    <s v="BUSTOS CIUCOLI"/>
    <s v="FERNANDA NATACHA"/>
    <n v="0"/>
    <x v="3"/>
    <s v="ANEXO II"/>
    <s v="BILLIONI"/>
    <s v="ENTREGADO"/>
    <d v="2016-02-18T00:00:00"/>
    <s v="TELEVISION DIGITAL ABIERTA"/>
    <d v="2016-02-12T00:00:00"/>
    <s v="BUSTOS CIUCOLI, FERNANDA NATACHA - DNI: 32604139"/>
  </r>
  <r>
    <d v="2016-01-01T00:00:00"/>
    <s v="MOTA"/>
    <n v="32620168"/>
    <s v="ANGELOZZI "/>
    <s v="MELISA"/>
    <n v="0"/>
    <x v="1"/>
    <s v="SIN ANEXO"/>
    <m/>
    <s v="SIN ENTREGAR"/>
    <s v="SIN FECHA"/>
    <s v="GESTIÓN OPERATIVA"/>
    <s v="SIN FACTURAR"/>
    <s v="ANGELOZZI , MELISA - DNI: 32620168"/>
  </r>
  <r>
    <d v="2016-01-01T00:00:00"/>
    <s v="INFORMATICA"/>
    <n v="32636839"/>
    <s v="VICO FRANCIA"/>
    <s v="LUCAS LEONARDO"/>
    <n v="0"/>
    <x v="3"/>
    <s v="ANEXO V"/>
    <s v="V. TARANTO"/>
    <s v="ENTREGADO"/>
    <d v="2016-02-16T00:00:00"/>
    <s v="RECUPERAR INCLUSION"/>
    <d v="2016-02-12T00:00:00"/>
    <s v="VICO FRANCIA, LUCAS LEONARDO - DNI: 32636839"/>
  </r>
  <r>
    <d v="2016-01-01T00:00:00"/>
    <s v="NAC"/>
    <n v="32651567"/>
    <s v="BUTTICE"/>
    <s v="SEBASTIAN ANDRES"/>
    <n v="0"/>
    <x v="2"/>
    <s v="ANEXO I"/>
    <s v="L. CHAIT"/>
    <s v="ENTREGADO"/>
    <d v="2016-02-17T00:00:00"/>
    <s v="NÚCLEOS DE ACCESO AL CONOCIMIENTO"/>
    <d v="2016-02-12T00:00:00"/>
    <s v="BUTTICE, SEBASTIAN ANDRES - DNI: 32651567"/>
  </r>
  <r>
    <d v="2016-01-01T00:00:00"/>
    <s v="TDA"/>
    <n v="32690517"/>
    <s v="TEVEZ"/>
    <s v="CAROLINA"/>
    <n v="0"/>
    <x v="3"/>
    <s v="ANEXO II"/>
    <s v="BILLONI"/>
    <s v="ENTREGADO"/>
    <d v="2016-02-12T00:00:00"/>
    <s v="TELEVISION DIGITAL ABIERTA"/>
    <d v="2016-02-12T00:00:00"/>
    <s v="TEVEZ, CAROLINA - DNI: 32690517"/>
  </r>
  <r>
    <d v="2016-01-01T00:00:00"/>
    <s v="NAC"/>
    <n v="32690919"/>
    <s v="ZARECKI"/>
    <s v="FERNANDO ANDRÉS"/>
    <n v="0"/>
    <x v="2"/>
    <s v="ANEXO I"/>
    <m/>
    <s v="ENTREGADO"/>
    <s v="SIN FECHA"/>
    <s v="NÚCLEOS DE ACCESO AL CONOCIMIENTO"/>
    <d v="2016-02-12T00:00:00"/>
    <s v="ZARECKI, FERNANDO ANDRÉS - DNI: 32690919"/>
  </r>
  <r>
    <d v="2016-01-01T00:00:00"/>
    <s v="NAC"/>
    <n v="32726378"/>
    <s v="MEINBERG"/>
    <s v="LUIS"/>
    <n v="0"/>
    <x v="2"/>
    <s v="ANEXO I"/>
    <s v="L. CHAIT"/>
    <s v="ENTREGADO"/>
    <d v="2016-02-17T00:00:00"/>
    <s v="NÚCLEOS DE ACCESO AL CONOCIMIENTO"/>
    <d v="2016-02-12T00:00:00"/>
    <s v="MEINBERG, LUIS - DNI: 32726378"/>
  </r>
  <r>
    <d v="2016-01-01T00:00:00"/>
    <s v="INTEGRACION DIGITAL"/>
    <n v="32737625"/>
    <s v="LAGO"/>
    <s v="JUAN MANUEL"/>
    <n v="0"/>
    <x v="3"/>
    <s v="ANEXO III"/>
    <s v="INGRID F."/>
    <s v="ENTREGADO"/>
    <d v="2016-02-16T00:00:00"/>
    <s v="COMUNICACIÓN"/>
    <d v="2016-02-12T00:00:00"/>
    <s v="LAGO, JUAN MANUEL - DNI: 32737625"/>
  </r>
  <r>
    <d v="2016-01-01T00:00:00"/>
    <s v="NAC"/>
    <n v="32804558"/>
    <s v="BRIDOUX MOLLER"/>
    <s v="ALEJANDRO RAFAEL"/>
    <n v="0"/>
    <x v="1"/>
    <s v="SIN ANEXO"/>
    <s v="L. CHAIT"/>
    <s v="SIN ENTREGAR"/>
    <d v="2016-02-17T00:00:00"/>
    <s v="NÚCLEOS DE ACCESO AL CONOCIMIENTO"/>
    <s v="SIN FACTURAR"/>
    <s v="BRIDOUX MOLLER, ALEJANDRO RAFAEL - DNI: 32804558"/>
  </r>
  <r>
    <d v="2016-01-01T00:00:00"/>
    <s v="TDA"/>
    <n v="32823856"/>
    <s v="ONS"/>
    <s v="MAXIMILIANO"/>
    <n v="0"/>
    <x v="3"/>
    <s v="ANEXO II"/>
    <s v="BILLIONI"/>
    <s v="ENTREGADO"/>
    <d v="2016-02-01T00:00:00"/>
    <s v="TELEVISION DIGITAL ABIERTA"/>
    <d v="2016-02-12T00:00:00"/>
    <s v="ONS, MAXIMILIANO - DNI: 32823856"/>
  </r>
  <r>
    <d v="2016-01-01T00:00:00"/>
    <s v="TECNOPOLIS"/>
    <n v="32842913"/>
    <s v="MOYA"/>
    <s v="JUAN ABEL"/>
    <n v="0"/>
    <x v="0"/>
    <s v="ANEXO I"/>
    <m/>
    <s v="ENTREGADO"/>
    <d v="2016-02-01T00:00:00"/>
    <s v="TECNÓPOLIS"/>
    <d v="2016-02-12T00:00:00"/>
    <s v="MOYA, JUAN ABEL - DNI: 32842913"/>
  </r>
  <r>
    <d v="2016-01-01T00:00:00"/>
    <s v="CCK"/>
    <n v="32850208"/>
    <s v="WULFF"/>
    <s v="ADAN DIEGO"/>
    <n v="0"/>
    <x v="5"/>
    <s v="ANEXO I"/>
    <s v="TUBIO"/>
    <s v="ENTREGADO"/>
    <d v="2016-02-17T00:00:00"/>
    <s v="IGUALDAD CULTURAL"/>
    <d v="2016-02-12T00:00:00"/>
    <s v="WULFF, ADAN DIEGO - DNI: 32850208"/>
  </r>
  <r>
    <d v="2016-01-01T00:00:00"/>
    <s v="NAC"/>
    <n v="32912777"/>
    <s v="OSUNA"/>
    <s v="JOAQUÍN"/>
    <n v="0"/>
    <x v="1"/>
    <s v="SIN ANEXO"/>
    <m/>
    <s v="SIN ENTREGAR"/>
    <s v="SIN FECHA"/>
    <s v="NÚCLEOS DE ACCESO AL CONOCIMIENTO"/>
    <s v="SIN FACTURAR"/>
    <s v="OSUNA, JOAQUÍN - DNI: 32912777"/>
  </r>
  <r>
    <d v="2016-01-01T00:00:00"/>
    <s v="CIARDI"/>
    <n v="32917469"/>
    <s v="CORREA"/>
    <s v="GUADALUPE"/>
    <n v="0"/>
    <x v="3"/>
    <s v="ANEXO I"/>
    <s v="M. IZAGUIRRE"/>
    <s v="ENTREGADO"/>
    <d v="2016-02-15T00:00:00"/>
    <s v="NÚCLEOS DE ACCESO AL CONOCIMIENTO"/>
    <d v="2016-02-12T00:00:00"/>
    <s v="CORREA, GUADALUPE - DNI: 32917469"/>
  </r>
  <r>
    <d v="2016-01-01T00:00:00"/>
    <s v="NAC"/>
    <n v="32930681"/>
    <s v="GUZMAN"/>
    <s v="MARIA JOSEFINA"/>
    <n v="0"/>
    <x v="2"/>
    <s v="ANEXO I"/>
    <s v="L. CHAIT"/>
    <s v="ENTREGADO"/>
    <d v="2016-02-17T00:00:00"/>
    <s v="NÚCLEOS DE ACCESO AL CONOCIMIENTO"/>
    <d v="2016-02-12T00:00:00"/>
    <s v="GUZMAN, MARIA JOSEFINA - DNI: 32930681"/>
  </r>
  <r>
    <d v="2016-01-01T00:00:00"/>
    <s v="NAC"/>
    <n v="32937058"/>
    <s v="CASTILLO"/>
    <s v="ELBA NERIDA"/>
    <n v="0"/>
    <x v="2"/>
    <s v="ANEXO I"/>
    <s v="L. CHAIT"/>
    <s v="ENTREGADO"/>
    <d v="2016-02-17T00:00:00"/>
    <s v="NÚCLEOS DE ACCESO AL CONOCIMIENTO"/>
    <d v="2016-02-12T00:00:00"/>
    <s v="CASTILLO, ELBA NERIDA - DNI: 32937058"/>
  </r>
  <r>
    <d v="2016-01-01T00:00:00"/>
    <s v="TECNOPOLIS"/>
    <n v="32942756"/>
    <s v="SUAREZ"/>
    <s v="VICTOR MAXIMILIANO"/>
    <n v="0"/>
    <x v="0"/>
    <s v="ANEXO I"/>
    <m/>
    <s v="ENTREGADO"/>
    <d v="2016-02-01T00:00:00"/>
    <s v="TECNÓPOLIS"/>
    <d v="2016-02-12T00:00:00"/>
    <s v="SUAREZ, VICTOR MAXIMILIANO - DNI: 32942756"/>
  </r>
  <r>
    <d v="2016-01-01T00:00:00"/>
    <s v="TECNOPOLIS"/>
    <n v="32949122"/>
    <s v="LAMARQUE"/>
    <s v="EUGENIO"/>
    <n v="0"/>
    <x v="0"/>
    <s v="ANEXO II"/>
    <m/>
    <s v="ENTREGADO"/>
    <d v="2016-02-12T00:00:00"/>
    <s v="TECNÓPOLIS"/>
    <d v="2016-02-12T00:00:00"/>
    <s v="LAMARQUE, EUGENIO - DNI: 32949122"/>
  </r>
  <r>
    <d v="2016-01-01T00:00:00"/>
    <s v="NAC"/>
    <n v="32949503"/>
    <s v="MONTALI"/>
    <s v="GUIDO"/>
    <n v="0"/>
    <x v="2"/>
    <s v="ANEXO I"/>
    <m/>
    <s v="ENTREGADO"/>
    <s v="SIN FECHA"/>
    <s v="NÚCLEOS DE ACCESO AL CONOCIMIENTO"/>
    <d v="2016-02-12T00:00:00"/>
    <s v="MONTALI, GUIDO - DNI: 32949503"/>
  </r>
  <r>
    <d v="2016-01-01T00:00:00"/>
    <s v="CIARDI"/>
    <n v="32953703"/>
    <s v="MOLDES"/>
    <s v="ELISABETH YESICA"/>
    <n v="0"/>
    <x v="3"/>
    <s v="ANEXO I"/>
    <s v="M. IZAGUIRRE"/>
    <s v="ENTREGADO"/>
    <d v="2016-02-15T00:00:00"/>
    <s v="NÚCLEOS DE ACCESO AL CONOCIMIENTO"/>
    <d v="2016-02-12T00:00:00"/>
    <s v="MOLDES, ELISABETH YESICA - DNI: 32953703"/>
  </r>
  <r>
    <d v="2016-01-01T00:00:00"/>
    <s v="NAC"/>
    <n v="32982616"/>
    <s v="ALONSO GALVALISI"/>
    <s v="LEANDRO GASTON"/>
    <n v="0"/>
    <x v="2"/>
    <s v="ANEXO I"/>
    <s v="L. CHAIT"/>
    <s v="ENTREGADO"/>
    <d v="2016-02-17T00:00:00"/>
    <s v="NÚCLEOS DE ACCESO AL CONOCIMIENTO"/>
    <d v="2016-02-12T00:00:00"/>
    <s v="ALONSO GALVALISI, LEANDRO GASTON - DNI: 32982616"/>
  </r>
  <r>
    <d v="2016-01-01T00:00:00"/>
    <s v="TECNOPOLIS"/>
    <n v="33001552"/>
    <s v="BOGGIANO PIANA"/>
    <s v="WALTER MARTIN"/>
    <n v="0"/>
    <x v="0"/>
    <s v="ANEXO II"/>
    <m/>
    <s v="ENTREGADO"/>
    <d v="2016-02-12T00:00:00"/>
    <s v="NÚCLEOS DE ACCESO AL CONOCIMIENTO"/>
    <d v="2016-02-12T00:00:00"/>
    <s v="BOGGIANO PIANA, WALTER MARTIN - DNI: 33001552"/>
  </r>
  <r>
    <d v="2016-01-01T00:00:00"/>
    <s v="NAC"/>
    <n v="33032179"/>
    <s v="ORQUERA VECILE"/>
    <s v="AGUSTINA MONSERRAT"/>
    <n v="0"/>
    <x v="2"/>
    <s v="ANEXO I"/>
    <s v="L. CHAIT"/>
    <s v="ENTREGADO"/>
    <d v="2016-02-17T00:00:00"/>
    <s v="NÚCLEOS DE ACCESO AL CONOCIMIENTO"/>
    <d v="2016-02-12T00:00:00"/>
    <s v="ORQUERA VECILE, AGUSTINA MONSERRAT - DNI: 33032179"/>
  </r>
  <r>
    <d v="2016-01-01T00:00:00"/>
    <s v="INTEGRACION DIGITAL"/>
    <n v="33068748"/>
    <s v="ARAUJO"/>
    <s v="SANTIAGO"/>
    <n v="0"/>
    <x v="3"/>
    <s v="ANEXO III"/>
    <s v="INGRID F."/>
    <s v="ENTREGADO"/>
    <d v="2016-02-16T00:00:00"/>
    <s v="COMUNICACIÓN"/>
    <d v="2016-02-12T00:00:00"/>
    <s v="ARAUJO, SANTIAGO - DNI: 33068748"/>
  </r>
  <r>
    <d v="2016-01-01T00:00:00"/>
    <s v="TECNOPOLIS"/>
    <n v="33084823"/>
    <s v="MONTENEGRO"/>
    <s v="CARLOS ALBERTO"/>
    <n v="0"/>
    <x v="0"/>
    <s v="ANEXO I"/>
    <m/>
    <s v="ENTREGADO"/>
    <d v="2016-02-01T00:00:00"/>
    <s v="TECNÓPOLIS"/>
    <d v="2016-02-12T00:00:00"/>
    <s v="MONTENEGRO, CARLOS ALBERTO - DNI: 33084823"/>
  </r>
  <r>
    <d v="2016-01-01T00:00:00"/>
    <s v="NAC"/>
    <n v="33103134"/>
    <s v="SAUCZUK"/>
    <s v="MARTIN PABLO"/>
    <n v="0"/>
    <x v="1"/>
    <s v="SIN ANEXO"/>
    <s v="L. CHAIT"/>
    <s v="SIN ENTREGAR"/>
    <d v="2016-02-17T00:00:00"/>
    <s v="NÚCLEOS DE ACCESO AL CONOCIMIENTO"/>
    <s v="SIN FACTURAR"/>
    <s v="SAUCZUK, MARTIN PABLO - DNI: 33103134"/>
  </r>
  <r>
    <d v="2016-01-01T00:00:00"/>
    <s v="TDA"/>
    <n v="33154729"/>
    <s v="SARAZOLA"/>
    <s v="LEANDRO"/>
    <n v="0"/>
    <x v="3"/>
    <s v="ANEXO II"/>
    <s v="BILLIONI"/>
    <s v="ENTREGADO"/>
    <d v="2016-02-17T00:00:00"/>
    <s v="TELEVISION DIGITAL ABIERTA"/>
    <d v="2016-02-12T00:00:00"/>
    <s v="SARAZOLA, LEANDRO - DNI: 33154729"/>
  </r>
  <r>
    <d v="2016-01-01T00:00:00"/>
    <s v="NAC"/>
    <n v="33173496"/>
    <s v="ORTIZ"/>
    <s v="ELIANA"/>
    <n v="0"/>
    <x v="2"/>
    <s v="ANEXO I"/>
    <s v="L. CHAIT"/>
    <s v="ENTREGADO"/>
    <d v="2016-02-17T00:00:00"/>
    <s v="NÚCLEOS DE ACCESO AL CONOCIMIENTO"/>
    <d v="2016-02-12T00:00:00"/>
    <s v="ORTIZ, ELIANA - DNI: 33173496"/>
  </r>
  <r>
    <d v="2016-01-01T00:00:00"/>
    <s v="TECNOPOLIS"/>
    <n v="33205074"/>
    <s v="ALVAREZ"/>
    <s v="MARIA PAZ"/>
    <n v="0"/>
    <x v="0"/>
    <s v="ANEXO III"/>
    <m/>
    <s v="ENTREGADO"/>
    <d v="2016-02-15T00:00:00"/>
    <s v="TECNÓPOLIS"/>
    <d v="2016-02-12T00:00:00"/>
    <s v="ALVAREZ, MARIA PAZ - DNI: 33205074"/>
  </r>
  <r>
    <d v="2016-01-01T00:00:00"/>
    <s v="NAC"/>
    <n v="33214039"/>
    <s v="GODOY"/>
    <s v="CLAUDIO ROLANDO"/>
    <n v="0"/>
    <x v="2"/>
    <s v="ANEXO I"/>
    <s v="L. CHAIT"/>
    <s v="ENTREGADO"/>
    <d v="2016-02-17T00:00:00"/>
    <s v="NÚCLEOS DE ACCESO AL CONOCIMIENTO"/>
    <d v="2016-02-12T00:00:00"/>
    <s v="GODOY, CLAUDIO ROLANDO - DNI: 33214039"/>
  </r>
  <r>
    <d v="2016-01-01T00:00:00"/>
    <s v="TDA - CONSEJO ASESOR"/>
    <n v="33220920"/>
    <s v="TRONCOSO"/>
    <s v="SAMANTA EVELYN"/>
    <n v="0"/>
    <x v="3"/>
    <s v="ANEXO II"/>
    <m/>
    <s v="ENTREGADO"/>
    <s v="SIN FECHA"/>
    <s v="TELEVISION DIGITAL ABIERTA"/>
    <d v="2016-02-12T00:00:00"/>
    <s v="TRONCOSO, SAMANTA EVELYN - DNI: 33220920"/>
  </r>
  <r>
    <d v="2016-01-01T00:00:00"/>
    <s v="NAC"/>
    <n v="33249610"/>
    <s v="BUSTAMANTE ARIAS"/>
    <s v="FLORENCIA INES"/>
    <n v="0"/>
    <x v="2"/>
    <s v="ANEXO I"/>
    <s v="L. CHAIT"/>
    <s v="ENTREGADO"/>
    <d v="2016-02-17T00:00:00"/>
    <s v="NÚCLEOS DE ACCESO AL CONOCIMIENTO"/>
    <d v="2016-02-12T00:00:00"/>
    <s v="BUSTAMANTE ARIAS, FLORENCIA INES - DNI: 33249610"/>
  </r>
  <r>
    <d v="2016-01-01T00:00:00"/>
    <s v="INTEGRACION DIGITAL"/>
    <n v="33257824"/>
    <s v="VICTORIANO"/>
    <s v="MAITEN"/>
    <n v="0"/>
    <x v="3"/>
    <s v="ANEXO III"/>
    <s v="INGRID F."/>
    <s v="ENTREGADO"/>
    <d v="2016-02-16T00:00:00"/>
    <s v="COMUNICACIÓN"/>
    <d v="2016-02-12T00:00:00"/>
    <s v="VICTORIANO, MAITEN - DNI: 33257824"/>
  </r>
  <r>
    <d v="2016-01-01T00:00:00"/>
    <s v="TERRITORIO - BAIGORRIA"/>
    <n v="33272765"/>
    <s v="CAVALIERI"/>
    <s v="LAURA"/>
    <n v="0"/>
    <x v="1"/>
    <s v="SIN ANEXO"/>
    <s v="J. GALARZA"/>
    <s v="SIN ENTREGAR"/>
    <d v="2016-02-01T00:00:00"/>
    <s v="RECUPERAR INCLUSION"/>
    <s v="SIN FACTURAR"/>
    <s v="CAVALIERI, LAURA - DNI: 33272765"/>
  </r>
  <r>
    <d v="2016-01-01T00:00:00"/>
    <s v="CIARDI"/>
    <n v="33300296"/>
    <s v="DIAS"/>
    <s v="VIRGINIA"/>
    <n v="0"/>
    <x v="3"/>
    <s v="ANEXO I"/>
    <s v="M. IZAGUIRRE"/>
    <s v="ENTREGADO"/>
    <d v="2016-02-15T00:00:00"/>
    <s v="INV. AP. RECURSOS DIGITALES"/>
    <d v="2016-02-12T00:00:00"/>
    <s v="DIAS, VIRGINIA - DNI: 33300296"/>
  </r>
  <r>
    <d v="2016-01-01T00:00:00"/>
    <s v="NAC"/>
    <n v="33304937"/>
    <s v="ALTAMIRANO"/>
    <s v="FACUNDO NAHUEL"/>
    <n v="0"/>
    <x v="2"/>
    <s v="ANEXO I"/>
    <s v="L. CHAIT"/>
    <s v="ENTREGADO"/>
    <d v="2016-02-17T00:00:00"/>
    <s v="NÚCLEOS DE ACCESO AL CONOCIMIENTO"/>
    <d v="2016-02-12T00:00:00"/>
    <s v="ALTAMIRANO, FACUNDO NAHUEL - DNI: 33304937"/>
  </r>
  <r>
    <d v="2016-01-01T00:00:00"/>
    <s v="TDA"/>
    <n v="33305513"/>
    <s v="CASADO"/>
    <s v="MARIANO"/>
    <n v="0"/>
    <x v="3"/>
    <s v="ANEXO II"/>
    <s v="BILLONI"/>
    <s v="ENTREGADO"/>
    <d v="2016-02-22T00:00:00"/>
    <s v="TELEVISION DIGITAL ABIERTA"/>
    <d v="2016-02-12T00:00:00"/>
    <s v="CASADO, MARIANO - DNI: 33305513"/>
  </r>
  <r>
    <d v="2016-01-01T00:00:00"/>
    <s v="NAC"/>
    <n v="33310007"/>
    <s v="QUIROZ"/>
    <s v="JOAQUIN ALBERTO"/>
    <n v="0"/>
    <x v="2"/>
    <s v="ANEXO I"/>
    <s v="L. CHAIT"/>
    <s v="ENTREGADO"/>
    <d v="2016-02-17T00:00:00"/>
    <s v="NÚCLEOS DE ACCESO AL CONOCIMIENTO"/>
    <d v="2016-02-12T00:00:00"/>
    <s v="QUIROZ, JOAQUIN ALBERTO - DNI: 33310007"/>
  </r>
  <r>
    <d v="2016-01-01T00:00:00"/>
    <s v="NAC"/>
    <n v="33317869"/>
    <s v="CABRERA"/>
    <s v="VICTOR ANDRES"/>
    <n v="0"/>
    <x v="2"/>
    <s v="ANEXO I"/>
    <s v="L. CHAIT"/>
    <s v="ENTREGADO"/>
    <d v="2016-02-17T00:00:00"/>
    <s v="NÚCLEOS DE ACCESO AL CONOCIMIENTO"/>
    <d v="2016-02-12T00:00:00"/>
    <s v="CABRERA, VICTOR ANDRES - DNI: 33317869"/>
  </r>
  <r>
    <d v="2016-01-01T00:00:00"/>
    <s v="TERRITORIO - BAIGORRIA"/>
    <n v="33416483"/>
    <s v="JAIMERENA"/>
    <s v="ELIANA SOLEDAD"/>
    <n v="0"/>
    <x v="1"/>
    <s v="SIN ANEXO"/>
    <s v="J. GALARZA"/>
    <s v="SIN ENTREGAR"/>
    <d v="2016-02-01T00:00:00"/>
    <s v="RECUPERAR INCLUSION"/>
    <s v="SIN FACTURAR"/>
    <s v="JAIMERENA, ELIANA SOLEDAD - DNI: 33416483"/>
  </r>
  <r>
    <d v="2016-01-01T00:00:00"/>
    <s v="INTEGRACION DIGITAL"/>
    <n v="33426826"/>
    <s v="ARROYO GALACE"/>
    <s v="GISELA MAGALI"/>
    <n v="0"/>
    <x v="3"/>
    <s v="ANEXO III"/>
    <s v="INGRID F."/>
    <s v="ENTREGADO"/>
    <d v="2016-02-16T00:00:00"/>
    <s v="COMUNICACIÓN"/>
    <d v="2016-02-12T00:00:00"/>
    <s v="ARROYO GALACE, GISELA MAGALI - DNI: 33426826"/>
  </r>
  <r>
    <d v="2016-01-01T00:00:00"/>
    <s v="TDA"/>
    <n v="33443159"/>
    <s v="RAMON BADIA"/>
    <s v="JAZMIN"/>
    <n v="0"/>
    <x v="3"/>
    <s v="ANEXO II"/>
    <s v="BILLONI"/>
    <s v="ENTREGADO"/>
    <d v="2016-02-12T00:00:00"/>
    <s v="TELEVISION DIGITAL ABIERTA"/>
    <d v="2016-02-12T00:00:00"/>
    <s v="RAMON BADIA, JAZMIN - DNI: 33443159"/>
  </r>
  <r>
    <d v="2016-01-01T00:00:00"/>
    <s v="NAC"/>
    <n v="33457749"/>
    <s v="FRAIMAN"/>
    <s v="FERNANDO MARTIN"/>
    <n v="0"/>
    <x v="2"/>
    <s v="ANEXO I"/>
    <s v="L. CHAIT"/>
    <s v="ENTREGADO"/>
    <d v="2016-02-17T00:00:00"/>
    <s v="NÚCLEOS DE ACCESO AL CONOCIMIENTO"/>
    <d v="2016-02-12T00:00:00"/>
    <s v="FRAIMAN, FERNANDO MARTIN - DNI: 33457749"/>
  </r>
  <r>
    <d v="2016-01-01T00:00:00"/>
    <s v="NAC"/>
    <n v="33464630"/>
    <s v="AEDO"/>
    <s v="SARA INÉS"/>
    <n v="0"/>
    <x v="1"/>
    <s v="SIN ANEXO"/>
    <m/>
    <s v="SIN ENTREGAR"/>
    <s v="SIN FECHA"/>
    <s v="NÚCLEOS DE ACCESO AL CONOCIMIENTO"/>
    <s v="SIN FACTURAR"/>
    <s v="AEDO, SARA INÉS - DNI: 33464630"/>
  </r>
  <r>
    <d v="2016-01-01T00:00:00"/>
    <s v="NAC"/>
    <n v="33468147"/>
    <s v="ZAMORA ROUDE"/>
    <s v="GERVASIO OMAR"/>
    <n v="0"/>
    <x v="2"/>
    <s v="ANEXO I"/>
    <s v="L. CHAIT"/>
    <s v="ENTREGADO"/>
    <d v="2016-02-17T00:00:00"/>
    <s v="NÚCLEOS DE ACCESO AL CONOCIMIENTO"/>
    <d v="2016-02-12T00:00:00"/>
    <s v="ZAMORA ROUDE, GERVASIO OMAR - DNI: 33468147"/>
  </r>
  <r>
    <d v="2016-01-01T00:00:00"/>
    <s v="TDA"/>
    <n v="33486041"/>
    <s v="OLIVA"/>
    <s v="MARTIN"/>
    <n v="0"/>
    <x v="3"/>
    <s v="ANEXO II"/>
    <s v="BILLONI"/>
    <s v="ENTREGADO"/>
    <d v="2016-02-12T00:00:00"/>
    <s v="TELEVISION DIGITAL ABIERTA"/>
    <d v="2016-02-12T00:00:00"/>
    <s v="OLIVA, MARTIN - DNI: 33486041"/>
  </r>
  <r>
    <d v="2016-01-01T00:00:00"/>
    <s v="TDA"/>
    <n v="33498759"/>
    <s v="FEIS"/>
    <s v="MARA"/>
    <n v="0"/>
    <x v="3"/>
    <s v="ANEXO II"/>
    <s v="BILLONI"/>
    <s v="ENTREGADO"/>
    <d v="2016-02-12T00:00:00"/>
    <s v="TELEVISION DIGITAL ABIERTA"/>
    <d v="2016-02-12T00:00:00"/>
    <s v="FEIS, MARA - DNI: 33498759"/>
  </r>
  <r>
    <d v="2016-01-01T00:00:00"/>
    <s v="CUECA"/>
    <n v="33507011"/>
    <s v="ALBERIO"/>
    <s v="RODRIGO JOSE"/>
    <n v="0"/>
    <x v="3"/>
    <s v="ANEXO IV"/>
    <s v="C. LEYES"/>
    <s v="ENTREGADO"/>
    <d v="2016-02-16T00:00:00"/>
    <s v="TELEVISION DIGITAL ABIERTA"/>
    <d v="2016-02-12T00:00:00"/>
    <s v="ALBERIO, RODRIGO JOSE - DNI: 33507011"/>
  </r>
  <r>
    <d v="2016-01-01T00:00:00"/>
    <s v="NAC"/>
    <n v="33512732"/>
    <s v="MACHUCA"/>
    <s v="ROXANA SOLEDAD"/>
    <n v="0"/>
    <x v="2"/>
    <s v="ANEXO I"/>
    <s v="L. CHAIT"/>
    <s v="ENTREGADO"/>
    <d v="2016-02-17T00:00:00"/>
    <s v="NÚCLEOS DE ACCESO AL CONOCIMIENTO"/>
    <d v="2016-02-12T00:00:00"/>
    <s v="MACHUCA, ROXANA SOLEDAD - DNI: 33512732"/>
  </r>
  <r>
    <d v="2016-01-01T00:00:00"/>
    <s v="INTEGRACION DIGITAL"/>
    <n v="33516093"/>
    <s v="ZABOTKINE"/>
    <s v="SOFIA"/>
    <n v="0"/>
    <x v="3"/>
    <s v="ANEXO III"/>
    <s v="INGRID F."/>
    <s v="ENTREGADO"/>
    <d v="2016-02-16T00:00:00"/>
    <s v="COMUNICACIÓN"/>
    <d v="2016-02-12T00:00:00"/>
    <s v="ZABOTKINE, SOFIA - DNI: 33516093"/>
  </r>
  <r>
    <d v="2016-01-01T00:00:00"/>
    <s v="TERRITORIO - BAIGORRIA"/>
    <n v="33571983"/>
    <s v="MARTINELLI"/>
    <s v="LUCAS MATIAS"/>
    <n v="0"/>
    <x v="1"/>
    <s v="SIN ANEXO"/>
    <s v="J. GALARZA"/>
    <s v="SIN ENTREGAR"/>
    <d v="2016-02-01T00:00:00"/>
    <s v="COMUNICACIÓN"/>
    <s v="SIN FACTURAR"/>
    <s v="MARTINELLI, LUCAS MATIAS - DNI: 33571983"/>
  </r>
  <r>
    <d v="2016-01-01T00:00:00"/>
    <s v="CIARDI"/>
    <n v="33575880"/>
    <s v="TORELLO"/>
    <s v="PATRICIO NICOLAS"/>
    <n v="0"/>
    <x v="3"/>
    <s v="ANEXO I"/>
    <s v="M. IZAGUIRRE"/>
    <s v="ENTREGADO"/>
    <d v="2016-02-15T00:00:00"/>
    <s v="COMUNICACIÓN"/>
    <d v="2016-02-12T00:00:00"/>
    <s v="TORELLO, PATRICIO NICOLAS - DNI: 33575880"/>
  </r>
  <r>
    <d v="2016-01-01T00:00:00"/>
    <s v="TDA"/>
    <n v="33605569"/>
    <s v="CACCIOLA"/>
    <s v="TOMAS"/>
    <n v="0"/>
    <x v="3"/>
    <s v="ANEXO II"/>
    <s v="BILLIONI"/>
    <s v="ENTREGADO"/>
    <d v="2016-02-18T00:00:00"/>
    <s v="TELEVISION DIGITAL ABIERTA"/>
    <d v="2016-02-12T00:00:00"/>
    <s v="CACCIOLA, TOMAS - DNI: 33605569"/>
  </r>
  <r>
    <d v="2016-01-01T00:00:00"/>
    <s v="NAC"/>
    <n v="33623886"/>
    <s v="LOBO"/>
    <s v="FRANCO EDUARDO"/>
    <n v="0"/>
    <x v="2"/>
    <s v="ANEXO I"/>
    <s v="L. CHAIT"/>
    <s v="ENTREGADO"/>
    <d v="2016-02-17T00:00:00"/>
    <s v="NÚCLEOS DE ACCESO AL CONOCIMIENTO"/>
    <d v="2016-02-12T00:00:00"/>
    <s v="LOBO, FRANCO EDUARDO - DNI: 33623886"/>
  </r>
  <r>
    <d v="2016-01-01T00:00:00"/>
    <s v="TDA"/>
    <n v="33626355"/>
    <s v="UASSOUF GURMAN"/>
    <s v="GABRIELA"/>
    <n v="0"/>
    <x v="3"/>
    <s v="ANEXO II"/>
    <s v="BILLONI"/>
    <s v="ENTREGADO"/>
    <d v="2016-02-12T00:00:00"/>
    <s v="TELEVISION DIGITAL ABIERTA"/>
    <d v="2016-02-12T00:00:00"/>
    <s v="UASSOUF GURMAN, GABRIELA - DNI: 33626355"/>
  </r>
  <r>
    <d v="2016-01-01T00:00:00"/>
    <s v="INTEGRACION DIGITAL"/>
    <n v="33642105"/>
    <s v="CASTRO"/>
    <s v="JOAQUIN"/>
    <n v="0"/>
    <x v="3"/>
    <s v="ANEXO III"/>
    <s v="INGRID F."/>
    <s v="ENTREGADO"/>
    <d v="2016-02-16T00:00:00"/>
    <s v="TELEVISION DIGITAL ABIERTA"/>
    <d v="2016-02-12T00:00:00"/>
    <s v="CASTRO, JOAQUIN - DNI: 33642105"/>
  </r>
  <r>
    <d v="2016-01-01T00:00:00"/>
    <s v="TDA"/>
    <n v="33700374"/>
    <s v="GOMEZ FERNANDEZ"/>
    <s v="ANDREA GISEL"/>
    <n v="0"/>
    <x v="3"/>
    <s v="ANEXO II"/>
    <s v="BILLONI"/>
    <s v="ENTREGADO"/>
    <d v="2016-02-12T00:00:00"/>
    <s v="TELEVISION DIGITAL ABIERTA"/>
    <d v="2016-02-12T00:00:00"/>
    <s v="GOMEZ FERNANDEZ, ANDREA GISEL - DNI: 33700374"/>
  </r>
  <r>
    <d v="2016-01-01T00:00:00"/>
    <s v="TECNOPOLIS - COMUNICACIÓN"/>
    <n v="33711011"/>
    <s v="DERQUIORKIAN ARTEAGA"/>
    <s v="JULIAN PABLO"/>
    <n v="0"/>
    <x v="1"/>
    <s v="SIN ANEXO"/>
    <m/>
    <s v="SIN ENTREGAR"/>
    <s v="SIN FECHA"/>
    <s v="TECNÓPOLIS"/>
    <s v="SIN FACTURAR"/>
    <s v="DERQUIORKIAN ARTEAGA, JULIAN PABLO - DNI: 33711011"/>
  </r>
  <r>
    <d v="2016-01-01T00:00:00"/>
    <s v="NAC"/>
    <n v="33719767"/>
    <s v="ROBLEDO"/>
    <s v="MARIANELA"/>
    <n v="0"/>
    <x v="2"/>
    <s v="ANEXO I"/>
    <m/>
    <s v="ENTREGADO"/>
    <s v="SIN FECHA"/>
    <s v="NÚCLEOS DE ACCESO AL CONOCIMIENTO"/>
    <d v="2016-02-12T00:00:00"/>
    <s v="ROBLEDO, MARIANELA - DNI: 33719767"/>
  </r>
  <r>
    <d v="2016-01-01T00:00:00"/>
    <s v="TERRITORIO - BAIGORRIA"/>
    <n v="33726276"/>
    <s v="ANGELINI"/>
    <s v="CARINA MIRIAN"/>
    <n v="0"/>
    <x v="1"/>
    <s v="SIN ANEXO"/>
    <s v="J. GALARZA"/>
    <s v="SIN ENTREGAR"/>
    <d v="2016-02-01T00:00:00"/>
    <s v="RECUPERAR INCLUSION"/>
    <s v="SIN FACTURAR"/>
    <s v="ANGELINI, CARINA MIRIAN - DNI: 33726276"/>
  </r>
  <r>
    <d v="2016-01-01T00:00:00"/>
    <s v="NAC"/>
    <n v="33758226"/>
    <s v="MAMANI"/>
    <s v="JUAN ANTONIO"/>
    <n v="0"/>
    <x v="2"/>
    <s v="ANEXO I"/>
    <s v="L. CHAIT"/>
    <s v="ENTREGADO"/>
    <d v="2016-02-17T00:00:00"/>
    <s v="NÚCLEOS DE ACCESO AL CONOCIMIENTO"/>
    <d v="2016-02-12T00:00:00"/>
    <s v="MAMANI, JUAN ANTONIO - DNI: 33758226"/>
  </r>
  <r>
    <d v="2016-01-01T00:00:00"/>
    <s v="CCK - MESA ENTRADA"/>
    <n v="33780682"/>
    <s v="GARCIA"/>
    <s v="SANTIAGO ANDRES"/>
    <n v="0"/>
    <x v="4"/>
    <s v="ANEXO I"/>
    <s v="ORLANDO"/>
    <s v="ENTREGADO"/>
    <d v="2016-02-17T00:00:00"/>
    <s v="GESTIÓN OPERATIVA"/>
    <d v="2016-02-12T00:00:00"/>
    <s v="GARCIA, SANTIAGO ANDRES - DNI: 33780682"/>
  </r>
  <r>
    <d v="2016-01-01T00:00:00"/>
    <s v="TDA"/>
    <n v="33792938"/>
    <s v="MONOCHIO"/>
    <s v="GINO"/>
    <n v="0"/>
    <x v="3"/>
    <s v="ANEXO II"/>
    <s v="BILLONI"/>
    <s v="ENTREGADO"/>
    <d v="2016-02-11T00:00:00"/>
    <s v="TELEVISION DIGITAL ABIERTA"/>
    <d v="2016-02-12T00:00:00"/>
    <s v="MONOCHIO, GINO - DNI: 33792938"/>
  </r>
  <r>
    <d v="2016-01-01T00:00:00"/>
    <s v="NAC"/>
    <n v="33819528"/>
    <s v="GOSNE"/>
    <s v="YUBRAN DAVID"/>
    <n v="0"/>
    <x v="2"/>
    <s v="ANEXO I"/>
    <s v="L. CHAIT"/>
    <s v="ENTREGADO"/>
    <d v="2016-02-17T00:00:00"/>
    <s v="NÚCLEOS DE ACCESO AL CONOCIMIENTO"/>
    <d v="2016-02-12T00:00:00"/>
    <s v="GOSNE, YUBRAN DAVID - DNI: 33819528"/>
  </r>
  <r>
    <d v="2016-01-01T00:00:00"/>
    <s v="TDA"/>
    <n v="33862207"/>
    <s v="AIESI"/>
    <s v="JUAN ANGEL"/>
    <n v="0"/>
    <x v="3"/>
    <s v="ANEXO II"/>
    <s v="BILLONI"/>
    <s v="ENTREGADO"/>
    <d v="2016-02-12T00:00:00"/>
    <s v="TELEVISION DIGITAL ABIERTA"/>
    <d v="2016-02-12T00:00:00"/>
    <s v="AIESI, JUAN ANGEL - DNI: 33862207"/>
  </r>
  <r>
    <d v="2016-01-01T00:00:00"/>
    <s v="NAC"/>
    <n v="33867010"/>
    <s v="GARGIULO"/>
    <s v="XOANA GABRIELA"/>
    <n v="0"/>
    <x v="2"/>
    <s v="ANEXO I"/>
    <s v="L. CHAIT"/>
    <s v="ENTREGADO"/>
    <d v="2016-02-17T00:00:00"/>
    <s v="NÚCLEOS DE ACCESO AL CONOCIMIENTO"/>
    <d v="2016-02-12T00:00:00"/>
    <s v="GARGIULO, XOANA GABRIELA - DNI: 33867010"/>
  </r>
  <r>
    <d v="2016-01-01T00:00:00"/>
    <s v="NAC"/>
    <n v="33879639"/>
    <s v="BARRERA"/>
    <s v="JOSÉ LUIS"/>
    <n v="0"/>
    <x v="2"/>
    <s v="ANEXO I"/>
    <m/>
    <s v="ENTREGADO"/>
    <s v="SIN FECHA"/>
    <s v="NÚCLEOS DE ACCESO AL CONOCIMIENTO"/>
    <d v="2016-02-12T00:00:00"/>
    <s v="BARRERA, JOSÉ LUIS - DNI: 33879639"/>
  </r>
  <r>
    <d v="2016-01-01T00:00:00"/>
    <s v="NAC"/>
    <n v="33901133"/>
    <s v="ARREGUI"/>
    <s v="JULIA NOEMI"/>
    <n v="0"/>
    <x v="2"/>
    <s v="ANEXO I"/>
    <s v="L. CHAIT"/>
    <s v="ENTREGADO"/>
    <d v="2016-02-17T00:00:00"/>
    <s v="NÚCLEOS DE ACCESO AL CONOCIMIENTO"/>
    <d v="2016-02-12T00:00:00"/>
    <s v="ARREGUI, JULIA NOEMI - DNI: 33901133"/>
  </r>
  <r>
    <d v="2016-01-01T00:00:00"/>
    <s v="NAC"/>
    <n v="33918031"/>
    <s v="CASTRO LANGENBACH"/>
    <s v="ROBINSON ALBERTO"/>
    <n v="0"/>
    <x v="6"/>
    <s v="ANEXO I"/>
    <s v="L. CHAIT"/>
    <s v="ENTREGADO"/>
    <d v="2016-02-17T00:00:00"/>
    <s v="NÚCLEOS DE ACCESO AL CONOCIMIENTO"/>
    <d v="2016-02-23T00:00:00"/>
    <s v="CASTRO LANGENBACH, ROBINSON ALBERTO - DNI: 33918031"/>
  </r>
  <r>
    <d v="2016-01-01T00:00:00"/>
    <s v="NAC"/>
    <n v="33918405"/>
    <s v="CALFULEO"/>
    <s v="JESÚS ISMAEL ERNESTO"/>
    <n v="0"/>
    <x v="2"/>
    <s v="ANEXO I"/>
    <m/>
    <s v="ENTREGADO"/>
    <s v="SIN FECHA"/>
    <s v="NÚCLEOS DE ACCESO AL CONOCIMIENTO"/>
    <d v="2016-02-12T00:00:00"/>
    <s v="CALFULEO, JESÚS ISMAEL ERNESTO - DNI: 33918405"/>
  </r>
  <r>
    <d v="2016-01-01T00:00:00"/>
    <s v="CCK"/>
    <n v="33935152"/>
    <s v="DELLA VECCHIA"/>
    <s v="TOMAS"/>
    <n v="0"/>
    <x v="1"/>
    <s v="SIN ANEXO"/>
    <m/>
    <s v="SIN ENTREGAR"/>
    <d v="2016-02-01T00:00:00"/>
    <s v="DIRECCION GENERAL TECNICA ADMINISTRATIVA Y LEGAL"/>
    <s v="SIN FACTURAR"/>
    <s v="DELLA VECCHIA, TOMAS - DNI: 33935152"/>
  </r>
  <r>
    <d v="2016-01-01T00:00:00"/>
    <s v="NAC"/>
    <n v="33971061"/>
    <s v="OSORES"/>
    <s v="HORACIO GERMAN"/>
    <n v="0"/>
    <x v="6"/>
    <s v="ANEXO I"/>
    <s v="L. CHAIT"/>
    <s v="ENTREGADO"/>
    <d v="2016-02-01T00:00:00"/>
    <s v="ENAMORAR"/>
    <d v="2016-02-23T00:00:00"/>
    <s v="OSORES, HORACIO GERMAN - DNI: 33971061"/>
  </r>
  <r>
    <d v="2016-01-01T00:00:00"/>
    <s v="TDA - CONSEJO ASESOR"/>
    <n v="34001226"/>
    <s v="LEONE"/>
    <s v="AGOSTINA LUCIA"/>
    <n v="0"/>
    <x v="3"/>
    <s v="ANEXO II"/>
    <m/>
    <s v="ENTREGADO"/>
    <s v="SIN FECHA"/>
    <s v="TELEVISION DIGITAL ABIERTA"/>
    <d v="2016-02-12T00:00:00"/>
    <s v="LEONE, AGOSTINA LUCIA - DNI: 34001226"/>
  </r>
  <r>
    <d v="2016-01-01T00:00:00"/>
    <s v="INTEGRACION DIGITAL"/>
    <n v="34005770"/>
    <s v="D'AMBRA"/>
    <s v="GUADALUPE"/>
    <n v="0"/>
    <x v="3"/>
    <s v="ANEXO III"/>
    <s v="INGRID F."/>
    <s v="ENTREGADO"/>
    <d v="2016-02-16T00:00:00"/>
    <s v="COMUNICACIÓN"/>
    <d v="2016-02-12T00:00:00"/>
    <s v="D'AMBRA, GUADALUPE - DNI: 34005770"/>
  </r>
  <r>
    <d v="2016-01-01T00:00:00"/>
    <s v="CCK"/>
    <n v="34019229"/>
    <s v="VARGAS "/>
    <s v="NANCY PATRICIA"/>
    <n v="0"/>
    <x v="5"/>
    <s v="ANEXO II"/>
    <m/>
    <s v="ENTREGADO"/>
    <s v="SIN FECHA"/>
    <s v="DIRECCION GENERAL TECNICA ADMINISTRATIVA Y LEGAL"/>
    <d v="2016-02-12T00:00:00"/>
    <s v="VARGAS , NANCY PATRICIA - DNI: 34019229"/>
  </r>
  <r>
    <d v="2016-01-01T00:00:00"/>
    <s v="TECNOPOLIS"/>
    <n v="34021961"/>
    <s v="DAVIS"/>
    <s v="JESICA EVELYN"/>
    <n v="0"/>
    <x v="0"/>
    <s v="ANEXO IV"/>
    <m/>
    <s v="ENTREGADO"/>
    <d v="2016-02-01T00:00:00"/>
    <s v="TECNÓPOLIS"/>
    <d v="2016-02-12T00:00:00"/>
    <s v="DAVIS, JESICA EVELYN - DNI: 34021961"/>
  </r>
  <r>
    <d v="2016-01-01T00:00:00"/>
    <s v="TECNOPOLIS"/>
    <n v="34114414"/>
    <s v="SALVO ROMAN ROSS"/>
    <s v="JONATHAN"/>
    <n v="0"/>
    <x v="0"/>
    <s v="ANEXO I"/>
    <m/>
    <s v="ENTREGADO"/>
    <d v="2016-02-01T00:00:00"/>
    <s v="TECNÓPOLIS"/>
    <d v="2016-02-12T00:00:00"/>
    <s v="SALVO ROMAN ROSS, JONATHAN - DNI: 34114414"/>
  </r>
  <r>
    <d v="2016-01-01T00:00:00"/>
    <s v="TDA"/>
    <n v="34137132"/>
    <s v="BURSZTYN"/>
    <s v="ANDRES"/>
    <n v="0"/>
    <x v="3"/>
    <s v="ANEXO II"/>
    <s v="BILLONI"/>
    <s v="ENTREGADO"/>
    <d v="2016-02-11T00:00:00"/>
    <s v="TELEVISION DIGITAL ABIERTA"/>
    <d v="2016-02-12T00:00:00"/>
    <s v="BURSZTYN, ANDRES - DNI: 34137132"/>
  </r>
  <r>
    <d v="2016-01-01T00:00:00"/>
    <s v="NAC"/>
    <n v="34140499"/>
    <s v="BRITES"/>
    <s v="PEDRO ARIEL"/>
    <n v="0"/>
    <x v="2"/>
    <s v="ANEXO I"/>
    <s v="L. CHAIT"/>
    <s v="ENTREGADO"/>
    <d v="2016-02-17T00:00:00"/>
    <s v="NÚCLEOS DE ACCESO AL CONOCIMIENTO"/>
    <d v="2016-02-12T00:00:00"/>
    <s v="BRITES, PEDRO ARIEL - DNI: 34140499"/>
  </r>
  <r>
    <d v="2016-01-01T00:00:00"/>
    <s v="TDA"/>
    <n v="34146409"/>
    <s v="FRIEDENBACH"/>
    <s v="MARTIN"/>
    <n v="0"/>
    <x v="3"/>
    <s v="ANEXO II"/>
    <s v="BILLONI"/>
    <s v="ENTREGADO"/>
    <d v="2016-02-12T00:00:00"/>
    <s v="TELEVISION DIGITAL ABIERTA"/>
    <d v="2016-02-12T00:00:00"/>
    <s v="FRIEDENBACH, MARTIN - DNI: 34146409"/>
  </r>
  <r>
    <d v="2016-01-01T00:00:00"/>
    <s v="CUECA"/>
    <n v="34152802"/>
    <s v="FELIPPELLI"/>
    <s v="LAURA CECILIA"/>
    <n v="0"/>
    <x v="3"/>
    <s v="ANEXO IV"/>
    <s v="C. LEYES"/>
    <s v="ENTREGADO"/>
    <d v="2016-02-16T00:00:00"/>
    <s v="TELEVISION DIGITAL ABIERTA"/>
    <d v="2016-02-12T00:00:00"/>
    <s v="FELIPPELLI, LAURA CECILIA - DNI: 34152802"/>
  </r>
  <r>
    <d v="2016-01-01T00:00:00"/>
    <s v="NAC"/>
    <n v="34183520"/>
    <s v="BARCONTE"/>
    <s v="EDUARDO DANIEL"/>
    <n v="0"/>
    <x v="2"/>
    <s v="ANEXO I"/>
    <s v="L. CHAIT"/>
    <s v="ENTREGADO"/>
    <d v="2016-02-17T00:00:00"/>
    <s v="NÚCLEOS DE ACCESO AL CONOCIMIENTO"/>
    <d v="2016-02-12T00:00:00"/>
    <s v="BARCONTE, EDUARDO DANIEL - DNI: 34183520"/>
  </r>
  <r>
    <d v="2016-01-01T00:00:00"/>
    <s v="NAC"/>
    <n v="34207975"/>
    <s v="SOLARI"/>
    <s v="DIEGO ABEL"/>
    <n v="0"/>
    <x v="2"/>
    <s v="ANEXO I"/>
    <m/>
    <s v="ENTREGADO"/>
    <s v="SIN FECHA"/>
    <s v="NÚCLEOS DE ACCESO AL CONOCIMIENTO"/>
    <d v="2016-02-12T00:00:00"/>
    <s v="SOLARI, DIEGO ABEL - DNI: 34207975"/>
  </r>
  <r>
    <d v="2016-01-01T00:00:00"/>
    <s v="TECNOPOLIS"/>
    <n v="34217821"/>
    <s v="FERRO"/>
    <s v="ITALO LUCIANO"/>
    <n v="0"/>
    <x v="0"/>
    <s v="ANEXO III"/>
    <m/>
    <s v="ENTREGADO"/>
    <d v="2016-02-15T00:00:00"/>
    <s v="UNIDAD ADMIN. Y LEGAL "/>
    <d v="2016-02-12T00:00:00"/>
    <s v="FERRO, ITALO LUCIANO - DNI: 34217821"/>
  </r>
  <r>
    <d v="2016-01-01T00:00:00"/>
    <s v="TECNOPOLIS"/>
    <n v="34265852"/>
    <s v="WILCHEN"/>
    <s v="MARCELO MARTIN"/>
    <n v="0"/>
    <x v="0"/>
    <s v="ANEXO I"/>
    <m/>
    <s v="ENTREGADO"/>
    <d v="2016-02-01T00:00:00"/>
    <s v="TECNÓPOLIS"/>
    <d v="2016-02-12T00:00:00"/>
    <s v="WILCHEN, MARCELO MARTIN - DNI: 34265852"/>
  </r>
  <r>
    <d v="2016-01-01T00:00:00"/>
    <s v="CIARDI"/>
    <n v="34270337"/>
    <s v="ARMENDARES"/>
    <s v="CRISTIAN EZEQUIEL"/>
    <n v="0"/>
    <x v="3"/>
    <s v="ANEXO I"/>
    <s v="M. IZAGUIRRE"/>
    <s v="ENTREGADO"/>
    <d v="2016-02-15T00:00:00"/>
    <s v="TECNÓPOLIS"/>
    <d v="2016-02-12T00:00:00"/>
    <s v="ARMENDARES, CRISTIAN EZEQUIEL - DNI: 34270337"/>
  </r>
  <r>
    <d v="2016-01-01T00:00:00"/>
    <s v="TDA"/>
    <n v="34295103"/>
    <s v="ALVAREZ"/>
    <s v="AGUSTIN"/>
    <n v="0"/>
    <x v="3"/>
    <s v="ANEXO II"/>
    <s v="BILLONI"/>
    <s v="ENTREGADO"/>
    <d v="2016-02-19T00:00:00"/>
    <s v="TELEVISION DIGITAL ABIERTA"/>
    <d v="2016-02-12T00:00:00"/>
    <s v="ALVAREZ, AGUSTIN - DNI: 34295103"/>
  </r>
  <r>
    <d v="2016-01-01T00:00:00"/>
    <s v="NAC"/>
    <n v="34315660"/>
    <s v="TORRES GONZALEZ"/>
    <s v="MARCELA"/>
    <n v="0"/>
    <x v="2"/>
    <s v="ANEXO I"/>
    <m/>
    <s v="ENTREGADO"/>
    <s v="SIN FECHA"/>
    <s v="NÚCLEOS DE ACCESO AL CONOCIMIENTO"/>
    <d v="2016-02-12T00:00:00"/>
    <s v="TORRES GONZALEZ, MARCELA - DNI: 34315660"/>
  </r>
  <r>
    <d v="2016-01-01T00:00:00"/>
    <s v="NAC"/>
    <n v="34323103"/>
    <s v="DEL ARCO"/>
    <s v="HECTOR MARCELO"/>
    <n v="0"/>
    <x v="2"/>
    <s v="ANEXO I"/>
    <s v="L. CHAIT"/>
    <s v="ENTREGADO"/>
    <d v="2016-02-17T00:00:00"/>
    <s v="NÚCLEOS DE ACCESO AL CONOCIMIENTO"/>
    <d v="2016-02-12T00:00:00"/>
    <s v="DEL ARCO, HECTOR MARCELO - DNI: 34323103"/>
  </r>
  <r>
    <d v="2016-01-01T00:00:00"/>
    <s v="TECNOPOLIS"/>
    <n v="34334182"/>
    <s v="BARRAZA"/>
    <s v="MARCELO"/>
    <n v="0"/>
    <x v="0"/>
    <s v="ANEXO I"/>
    <m/>
    <s v="ENTREGADO"/>
    <d v="2016-02-01T00:00:00"/>
    <s v="TECNÓPOLIS"/>
    <d v="2016-02-12T00:00:00"/>
    <s v="BARRAZA, MARCELO - DNI: 34334182"/>
  </r>
  <r>
    <d v="2016-01-01T00:00:00"/>
    <s v="NAC"/>
    <n v="34347197"/>
    <s v="TARRE"/>
    <s v="ALAN RODRIGO"/>
    <n v="0"/>
    <x v="2"/>
    <s v="ANEXO I"/>
    <s v="L. CHAIT"/>
    <s v="ENTREGADO"/>
    <d v="2016-02-17T00:00:00"/>
    <s v="NÚCLEOS DE ACCESO AL CONOCIMIENTO"/>
    <d v="2016-02-12T00:00:00"/>
    <s v="TARRE, ALAN RODRIGO - DNI: 34347197"/>
  </r>
  <r>
    <d v="2016-01-01T00:00:00"/>
    <s v="CCK"/>
    <n v="34358386"/>
    <s v="CAGNOLA"/>
    <s v="LETICIA CONSTANZA"/>
    <n v="0"/>
    <x v="1"/>
    <s v="SIN ANEXO"/>
    <m/>
    <s v="SIN ENTREGAR"/>
    <d v="2016-02-01T00:00:00"/>
    <s v="DIRECCION GENERAL TECNICA ADMINISTRATIVA Y LEGAL"/>
    <s v="SIN FACTURAR"/>
    <s v="CAGNOLA, LETICIA CONSTANZA - DNI: 34358386"/>
  </r>
  <r>
    <d v="2016-01-01T00:00:00"/>
    <s v="TECNOPOLIS"/>
    <n v="34363932"/>
    <s v="ENCIZO"/>
    <s v="CRISTIAN RAMON"/>
    <n v="0"/>
    <x v="0"/>
    <s v="ANEXO I"/>
    <m/>
    <s v="ENTREGADO"/>
    <d v="2016-02-01T00:00:00"/>
    <s v="TECNÓPOLIS"/>
    <d v="2016-02-12T00:00:00"/>
    <s v="ENCIZO, CRISTIAN RAMON - DNI: 34363932"/>
  </r>
  <r>
    <d v="2016-01-01T00:00:00"/>
    <s v="NAC"/>
    <n v="34372358"/>
    <s v="PIERSIGILLI"/>
    <s v="ELIAS EMANUEL"/>
    <n v="0"/>
    <x v="2"/>
    <s v="ANEXO I"/>
    <s v="L. CHAIT"/>
    <s v="ENTREGADO"/>
    <d v="2016-02-17T00:00:00"/>
    <s v="NÚCLEOS DE ACCESO AL CONOCIMIENTO"/>
    <d v="2016-02-12T00:00:00"/>
    <s v="PIERSIGILLI, ELIAS EMANUEL - DNI: 34372358"/>
  </r>
  <r>
    <d v="2016-01-01T00:00:00"/>
    <s v="CUECA"/>
    <n v="34417823"/>
    <s v="ORTIZ"/>
    <s v="JOANA DENISSE"/>
    <n v="0"/>
    <x v="3"/>
    <s v="ANEXO IV"/>
    <s v="C. LEYES"/>
    <s v="ENTREGADO"/>
    <d v="2016-02-16T00:00:00"/>
    <s v="TELEVISION DIGITAL ABIERTA"/>
    <d v="2016-02-12T00:00:00"/>
    <s v="ORTIZ, JOANA DENISSE - DNI: 34417823"/>
  </r>
  <r>
    <d v="2016-01-01T00:00:00"/>
    <s v="TECNOPOLIS"/>
    <n v="34423729"/>
    <s v="BORRELL"/>
    <s v="MARIA JULIETA"/>
    <n v="0"/>
    <x v="0"/>
    <s v="ANEXO I"/>
    <m/>
    <s v="ENTREGADO"/>
    <d v="2016-02-01T00:00:00"/>
    <s v="TECNÓPOLIS"/>
    <d v="2016-02-12T00:00:00"/>
    <s v="BORRELL, MARIA JULIETA - DNI: 34423729"/>
  </r>
  <r>
    <d v="2016-01-01T00:00:00"/>
    <s v="CCK"/>
    <n v="34435620"/>
    <s v="CHEMES"/>
    <s v="MARIANO RUBEN"/>
    <n v="0"/>
    <x v="4"/>
    <s v="ANEXO I"/>
    <m/>
    <s v="ENTREGADO"/>
    <s v="SIN FECHA"/>
    <s v="DIRECCION GENERAL TECNICA ADMINISTRATIVA Y LEGAL"/>
    <d v="2016-02-12T00:00:00"/>
    <s v="CHEMES, MARIANO RUBEN - DNI: 34435620"/>
  </r>
  <r>
    <d v="2016-01-01T00:00:00"/>
    <s v="NAC"/>
    <n v="34454078"/>
    <s v="GREEN"/>
    <s v="TOMAS CARLOS"/>
    <n v="0"/>
    <x v="2"/>
    <s v="ANEXO I"/>
    <s v="L. CHAIT"/>
    <s v="ENTREGADO"/>
    <d v="2016-02-17T00:00:00"/>
    <s v="NÚCLEOS DE ACCESO AL CONOCIMIENTO"/>
    <d v="2016-02-12T00:00:00"/>
    <s v="GREEN, TOMAS CARLOS - DNI: 34454078"/>
  </r>
  <r>
    <d v="2016-01-01T00:00:00"/>
    <s v="TDA"/>
    <n v="34482878"/>
    <s v="LARREGINA"/>
    <s v="FLORENCIA"/>
    <n v="0"/>
    <x v="3"/>
    <s v="ANEXO II"/>
    <s v="BILLONI"/>
    <s v="ENTREGADO"/>
    <d v="2016-02-22T00:00:00"/>
    <s v="TELEVISION DIGITAL ABIERTA"/>
    <d v="2016-02-12T00:00:00"/>
    <s v="LARREGINA, FLORENCIA - DNI: 34482878"/>
  </r>
  <r>
    <d v="2016-01-01T00:00:00"/>
    <s v="NAC"/>
    <n v="34487956"/>
    <s v="MARTINEZ"/>
    <s v="JUAN ROBERTO"/>
    <n v="0"/>
    <x v="2"/>
    <s v="ANEXO I"/>
    <s v="L. CHAIT"/>
    <s v="ENTREGADO"/>
    <d v="2016-02-17T00:00:00"/>
    <s v="NÚCLEOS DE ACCESO AL CONOCIMIENTO"/>
    <d v="2016-02-12T00:00:00"/>
    <s v="MARTINEZ, JUAN ROBERTO - DNI: 34487956"/>
  </r>
  <r>
    <d v="2016-01-01T00:00:00"/>
    <s v="NAC"/>
    <n v="34489583"/>
    <s v="OPIZZI"/>
    <s v="ANA SOFIA"/>
    <n v="0"/>
    <x v="2"/>
    <s v="ANEXO I"/>
    <s v="L. CHAIT"/>
    <s v="ENTREGADO"/>
    <d v="2016-02-17T00:00:00"/>
    <s v="NÚCLEOS DE ACCESO AL CONOCIMIENTO"/>
    <d v="2016-02-12T00:00:00"/>
    <s v="OPIZZI, ANA SOFIA - DNI: 34489583"/>
  </r>
  <r>
    <d v="2016-01-01T00:00:00"/>
    <s v="CCK"/>
    <n v="34520527"/>
    <s v="TRESER "/>
    <s v="CARLOS ALBERTO"/>
    <n v="0"/>
    <x v="4"/>
    <s v="ANEXO I"/>
    <m/>
    <s v="ENTREGADO"/>
    <s v="SIN FECHA"/>
    <s v="DIRECCION GENERAL TECNICA ADMINISTRATIVA Y LEGAL"/>
    <d v="2016-02-12T00:00:00"/>
    <s v="TRESER , CARLOS ALBERTO - DNI: 34520527"/>
  </r>
  <r>
    <d v="2016-01-01T00:00:00"/>
    <s v="NAC"/>
    <n v="34524418"/>
    <s v="JEREZ"/>
    <s v="WALTER MARTIN"/>
    <n v="0"/>
    <x v="2"/>
    <s v="ANEXO I"/>
    <s v="L. CHAIT"/>
    <s v="ENTREGADO"/>
    <d v="2016-02-17T00:00:00"/>
    <s v="NÚCLEOS DE ACCESO AL CONOCIMIENTO"/>
    <d v="2016-02-12T00:00:00"/>
    <s v="JEREZ, WALTER MARTIN - DNI: 34524418"/>
  </r>
  <r>
    <d v="2016-01-01T00:00:00"/>
    <s v="TDA"/>
    <n v="34529374"/>
    <s v="ESPINOLA"/>
    <s v="CINTIA"/>
    <n v="0"/>
    <x v="3"/>
    <s v="ANEXO II"/>
    <s v="BILLONI"/>
    <s v="ENTREGADO"/>
    <d v="2016-02-15T00:00:00"/>
    <s v="TELEVISION DIGITAL ABIERTA"/>
    <d v="2016-02-12T00:00:00"/>
    <s v="ESPINOLA, CINTIA - DNI: 34529374"/>
  </r>
  <r>
    <d v="2016-01-01T00:00:00"/>
    <s v="NAC"/>
    <n v="34548602"/>
    <s v="BERTOT"/>
    <s v="MIRTA SOFIA"/>
    <n v="0"/>
    <x v="2"/>
    <s v="ANEXO I"/>
    <s v="L. CHAIT"/>
    <s v="ENTREGADO"/>
    <d v="2016-02-17T00:00:00"/>
    <s v="NÚCLEOS DE ACCESO AL CONOCIMIENTO"/>
    <d v="2016-02-12T00:00:00"/>
    <s v="BERTOT, MIRTA SOFIA - DNI: 34548602"/>
  </r>
  <r>
    <d v="2016-01-01T00:00:00"/>
    <s v="NAC"/>
    <n v="34564224"/>
    <s v="CASTELUCHE"/>
    <s v="LEONELA DENISE"/>
    <n v="0"/>
    <x v="2"/>
    <s v="ANEXO I"/>
    <s v="L. CHAIT"/>
    <s v="ENTREGADO"/>
    <d v="2016-02-17T00:00:00"/>
    <s v="NÚCLEOS DE ACCESO AL CONOCIMIENTO"/>
    <d v="2016-02-12T00:00:00"/>
    <s v="CASTELUCHE, LEONELA DENISE - DNI: 34564224"/>
  </r>
  <r>
    <d v="2016-01-01T00:00:00"/>
    <s v="TECNOPOLIS"/>
    <n v="34616953"/>
    <s v="SILVA"/>
    <s v="IVAN LEANDRO"/>
    <n v="0"/>
    <x v="0"/>
    <s v="ANEXO I"/>
    <m/>
    <s v="ENTREGADO"/>
    <d v="2016-02-01T00:00:00"/>
    <s v="TECNÓPOLIS"/>
    <d v="2016-02-12T00:00:00"/>
    <s v="SILVA, IVAN LEANDRO - DNI: 34616953"/>
  </r>
  <r>
    <d v="2016-01-01T00:00:00"/>
    <s v="NAC"/>
    <n v="34620103"/>
    <s v="FACIANO"/>
    <s v="EFRAIN CRISTIAN RENE"/>
    <n v="0"/>
    <x v="2"/>
    <s v="ANEXO I"/>
    <s v="L. CHAIT"/>
    <s v="ENTREGADO"/>
    <d v="2016-02-17T00:00:00"/>
    <s v="NÚCLEOS DE ACCESO AL CONOCIMIENTO"/>
    <d v="2016-02-12T00:00:00"/>
    <s v="FACIANO, EFRAIN CRISTIAN RENE - DNI: 34620103"/>
  </r>
  <r>
    <d v="2016-01-01T00:00:00"/>
    <s v="NAC"/>
    <n v="34626839"/>
    <s v="TOLEDO"/>
    <s v="MATÍAS EZEQUIEL"/>
    <n v="0"/>
    <x v="1"/>
    <s v="SIN ANEXO"/>
    <m/>
    <s v="SIN ENTREGAR"/>
    <s v="SIN FECHA"/>
    <s v="NÚCLEOS DE ACCESO AL CONOCIMIENTO"/>
    <s v="SIN FACTURAR"/>
    <s v="TOLEDO, MATÍAS EZEQUIEL - DNI: 34626839"/>
  </r>
  <r>
    <d v="2016-01-01T00:00:00"/>
    <s v="NAC"/>
    <n v="34648476"/>
    <s v="GREGORIO"/>
    <s v="ALEQUILLÉN"/>
    <n v="0"/>
    <x v="2"/>
    <s v="ANEXO I"/>
    <m/>
    <s v="ENTREGADO"/>
    <s v="SIN FECHA"/>
    <s v="NÚCLEOS DE ACCESO AL CONOCIMIENTO"/>
    <d v="2016-02-12T00:00:00"/>
    <s v="GREGORIO, ALEQUILLÉN - DNI: 34648476"/>
  </r>
  <r>
    <d v="2016-01-01T00:00:00"/>
    <s v="TDA"/>
    <n v="34653363"/>
    <s v="FERNANDEZ"/>
    <s v="LEONEL"/>
    <n v="0"/>
    <x v="3"/>
    <s v="ANEXO II"/>
    <s v="BILLONI"/>
    <s v="ENTREGADO"/>
    <d v="2016-02-15T00:00:00"/>
    <s v="TELEVISION DIGITAL ABIERTA"/>
    <d v="2016-02-12T00:00:00"/>
    <s v="FERNANDEZ, LEONEL - DNI: 34653363"/>
  </r>
  <r>
    <d v="2016-01-01T00:00:00"/>
    <s v="TECNOPOLIS"/>
    <n v="34669940"/>
    <s v="FERREIRA ESPINDOLA"/>
    <s v="MARIANA PAMELA"/>
    <n v="0"/>
    <x v="0"/>
    <s v="ANEXO I"/>
    <m/>
    <s v="ENTREGADO"/>
    <d v="2016-02-01T00:00:00"/>
    <s v="TECNÓPOLIS"/>
    <d v="2016-02-12T00:00:00"/>
    <s v="FERREIRA ESPINDOLA, MARIANA PAMELA - DNI: 34669940"/>
  </r>
  <r>
    <d v="2016-01-01T00:00:00"/>
    <s v="TECNOPOLIS"/>
    <n v="34738374"/>
    <s v="QUIROGA"/>
    <s v="WALTER DAMIAN"/>
    <n v="0"/>
    <x v="0"/>
    <s v="ANEXO I"/>
    <m/>
    <s v="ENTREGADO"/>
    <d v="2016-02-01T00:00:00"/>
    <s v="TECNÓPOLIS"/>
    <d v="2016-02-12T00:00:00"/>
    <s v="QUIROGA, WALTER DAMIAN - DNI: 34738374"/>
  </r>
  <r>
    <d v="2016-01-01T00:00:00"/>
    <s v="NAC"/>
    <n v="34747576"/>
    <s v="BARROSO"/>
    <s v="NICOLÁS DANIEL"/>
    <n v="0"/>
    <x v="2"/>
    <s v="ANEXO I"/>
    <m/>
    <s v="ENTREGADO"/>
    <s v="SIN FECHA"/>
    <s v="NÚCLEOS DE ACCESO AL CONOCIMIENTO"/>
    <d v="2016-02-12T00:00:00"/>
    <s v="BARROSO, NICOLÁS DANIEL - DNI: 34747576"/>
  </r>
  <r>
    <d v="2016-01-01T00:00:00"/>
    <s v="NAC"/>
    <n v="34749567"/>
    <s v="ALTIERI"/>
    <s v="JESICA NORALI"/>
    <n v="0"/>
    <x v="2"/>
    <s v="ANEXO I"/>
    <s v="L. CHAIT"/>
    <s v="ENTREGADO"/>
    <d v="2016-02-17T00:00:00"/>
    <s v="NÚCLEOS DE ACCESO AL CONOCIMIENTO"/>
    <d v="2016-02-12T00:00:00"/>
    <s v="ALTIERI, JESICA NORALI - DNI: 34749567"/>
  </r>
  <r>
    <d v="2016-01-01T00:00:00"/>
    <s v="TECNOPOLIS"/>
    <n v="34782221"/>
    <s v="RODRIGUEZ"/>
    <s v="JONATHAN CARLOS"/>
    <n v="0"/>
    <x v="0"/>
    <s v="ANEXO I"/>
    <m/>
    <s v="ENTREGADO"/>
    <d v="2016-02-01T00:00:00"/>
    <s v="TECNÓPOLIS"/>
    <d v="2016-02-12T00:00:00"/>
    <s v="RODRIGUEZ, JONATHAN CARLOS - DNI: 34782221"/>
  </r>
  <r>
    <d v="2016-01-01T00:00:00"/>
    <s v="TDA"/>
    <n v="34801157"/>
    <s v="ARICETA"/>
    <s v="MARCELA"/>
    <n v="0"/>
    <x v="3"/>
    <s v="ANEXO II"/>
    <s v="BILLONI"/>
    <s v="ENTREGADO"/>
    <d v="2016-02-15T00:00:00"/>
    <s v="TELEVISION DIGITAL ABIERTA"/>
    <d v="2016-02-12T00:00:00"/>
    <s v="ARICETA, MARCELA - DNI: 34801157"/>
  </r>
  <r>
    <d v="2016-01-01T00:00:00"/>
    <s v="NAC"/>
    <n v="34810253"/>
    <s v="SOTO"/>
    <s v="IGNACIO GABRIEL"/>
    <n v="0"/>
    <x v="2"/>
    <s v="ANEXO I"/>
    <s v="L. CHAIT"/>
    <s v="ENTREGADO"/>
    <d v="2016-02-17T00:00:00"/>
    <s v="NÚCLEOS DE ACCESO AL CONOCIMIENTO"/>
    <d v="2016-02-12T00:00:00"/>
    <s v="SOTO, IGNACIO GABRIEL - DNI: 34810253"/>
  </r>
  <r>
    <d v="2016-01-01T00:00:00"/>
    <s v="TECNOPOLIS"/>
    <n v="34810343"/>
    <s v="CAPDEVILA"/>
    <s v="FERNANDO JAVIER"/>
    <n v="0"/>
    <x v="0"/>
    <s v="ANEXO II"/>
    <m/>
    <s v="ENTREGADO"/>
    <d v="2016-02-12T00:00:00"/>
    <s v="NÚCLEOS DE ACCESO AL CONOCIMIENTO"/>
    <d v="2016-02-12T00:00:00"/>
    <s v="CAPDEVILA, FERNANDO JAVIER - DNI: 34810343"/>
  </r>
  <r>
    <d v="2016-01-01T00:00:00"/>
    <s v="NAC"/>
    <n v="34819768"/>
    <s v="QUEVEDO"/>
    <s v="ROCIO GISELA"/>
    <n v="0"/>
    <x v="2"/>
    <s v="ANEXO I"/>
    <s v="L. CHAIT"/>
    <s v="ENTREGADO"/>
    <d v="2016-02-17T00:00:00"/>
    <s v="NÚCLEOS DE ACCESO AL CONOCIMIENTO"/>
    <d v="2016-02-12T00:00:00"/>
    <s v="QUEVEDO, ROCIO GISELA - DNI: 34819768"/>
  </r>
  <r>
    <d v="2016-01-01T00:00:00"/>
    <s v="CIARDI"/>
    <n v="34870420"/>
    <s v="CANOSA"/>
    <s v="MARICEL"/>
    <n v="0"/>
    <x v="3"/>
    <s v="ANEXO I"/>
    <s v="M. IZAGUIRRE"/>
    <s v="ENTREGADO"/>
    <d v="2016-02-15T00:00:00"/>
    <s v="INV. AP. RECURSOS DIGITALES"/>
    <d v="2016-02-12T00:00:00"/>
    <s v="CANOSA, MARICEL - DNI: 34870420"/>
  </r>
  <r>
    <d v="2016-01-01T00:00:00"/>
    <s v="NAC"/>
    <n v="34931802"/>
    <s v="CIORDIA"/>
    <s v="ALTZIBAR ANTON"/>
    <n v="0"/>
    <x v="2"/>
    <s v="ANEXO I"/>
    <s v="L. CHAIT"/>
    <s v="ENTREGADO"/>
    <d v="2016-02-17T00:00:00"/>
    <s v="NÚCLEOS DE ACCESO AL CONOCIMIENTO"/>
    <d v="2016-02-12T00:00:00"/>
    <s v="CIORDIA, ALTZIBAR ANTON - DNI: 34931802"/>
  </r>
  <r>
    <d v="2016-01-01T00:00:00"/>
    <s v="NAC"/>
    <n v="34935032"/>
    <s v="SILVA"/>
    <s v="ESTEBAN FABIAN"/>
    <n v="0"/>
    <x v="2"/>
    <s v="ANEXO I"/>
    <s v="L. CHAIT"/>
    <s v="ENTREGADO"/>
    <d v="2016-02-17T00:00:00"/>
    <s v="NÚCLEOS DE ACCESO AL CONOCIMIENTO"/>
    <d v="2016-02-12T00:00:00"/>
    <s v="SILVA, ESTEBAN FABIAN - DNI: 34935032"/>
  </r>
  <r>
    <d v="2016-01-01T00:00:00"/>
    <s v="NAC"/>
    <n v="34953584"/>
    <s v="ARRIAZU"/>
    <s v="EZEQUIEL"/>
    <n v="0"/>
    <x v="2"/>
    <s v="ANEXO I"/>
    <s v="L. CHAIT"/>
    <s v="ENTREGADO"/>
    <d v="2016-02-17T00:00:00"/>
    <s v="NÚCLEOS DE ACCESO AL CONOCIMIENTO"/>
    <d v="2016-02-12T00:00:00"/>
    <s v="ARRIAZU, EZEQUIEL - DNI: 34953584"/>
  </r>
  <r>
    <d v="2016-01-01T00:00:00"/>
    <s v="NAC"/>
    <n v="35044795"/>
    <s v="CAVERZASI"/>
    <s v="ANDREA"/>
    <n v="0"/>
    <x v="2"/>
    <s v="ANEXO I"/>
    <s v="L. CHAIT"/>
    <s v="ENTREGADO"/>
    <d v="2016-02-17T00:00:00"/>
    <s v="NÚCLEOS DE ACCESO AL CONOCIMIENTO"/>
    <d v="2016-02-12T00:00:00"/>
    <s v="CAVERZASI, ANDREA - DNI: 35044795"/>
  </r>
  <r>
    <d v="2016-01-01T00:00:00"/>
    <s v="TDA"/>
    <n v="35084320"/>
    <s v="ROCA MANOUKIAN"/>
    <s v="MATIAS"/>
    <n v="0"/>
    <x v="3"/>
    <s v="ANEXO II"/>
    <s v="BILLONI"/>
    <s v="ENTREGADO"/>
    <d v="2016-02-12T00:00:00"/>
    <s v="TELEVISION DIGITAL ABIERTA"/>
    <d v="2016-02-12T00:00:00"/>
    <s v="ROCA MANOUKIAN, MATIAS - DNI: 35084320"/>
  </r>
  <r>
    <d v="2016-01-01T00:00:00"/>
    <s v="NAC"/>
    <n v="35094601"/>
    <s v="SCHMIDT"/>
    <s v="LILA CARINA"/>
    <n v="0"/>
    <x v="2"/>
    <s v="ANEXO I"/>
    <m/>
    <s v="ENTREGADO"/>
    <s v="SIN FECHA"/>
    <s v="NÚCLEOS DE ACCESO AL CONOCIMIENTO"/>
    <d v="2016-02-12T00:00:00"/>
    <s v="SCHMIDT, LILA CARINA - DNI: 35094601"/>
  </r>
  <r>
    <d v="2016-01-01T00:00:00"/>
    <s v="TECNOPOLIS"/>
    <n v="35136175"/>
    <s v="AHUMADA"/>
    <s v="HECTOR DANIEL"/>
    <n v="0"/>
    <x v="0"/>
    <s v="ANEXO I"/>
    <m/>
    <s v="ENTREGADO"/>
    <d v="2016-02-01T00:00:00"/>
    <s v="TECNÓPOLIS"/>
    <d v="2016-02-12T00:00:00"/>
    <s v="AHUMADA, HECTOR DANIEL - DNI: 35136175"/>
  </r>
  <r>
    <d v="2016-01-01T00:00:00"/>
    <s v="INTEGRACION DIGITAL"/>
    <n v="35146714"/>
    <s v="MAGNANI"/>
    <s v="ROCIO ANABEL"/>
    <n v="0"/>
    <x v="1"/>
    <s v="SIN ANEXO"/>
    <s v="INGRID F."/>
    <s v="SIN ENTREGAR"/>
    <d v="2016-02-16T00:00:00"/>
    <s v="COMUNICACIÓN"/>
    <s v="SIN FACTURAR"/>
    <s v="MAGNANI, ROCIO ANABEL - DNI: 35146714"/>
  </r>
  <r>
    <d v="2016-01-01T00:00:00"/>
    <s v="CUECA"/>
    <n v="35255476"/>
    <s v="FONTANA"/>
    <s v="LUCIANO"/>
    <n v="0"/>
    <x v="3"/>
    <s v="ANEXO IV"/>
    <s v="C. LEYES"/>
    <s v="ENTREGADO"/>
    <d v="2016-02-16T00:00:00"/>
    <s v="TELEVISION DIGITAL ABIERTA"/>
    <d v="2016-02-12T00:00:00"/>
    <s v="FONTANA, LUCIANO - DNI: 35255476"/>
  </r>
  <r>
    <d v="2016-01-01T00:00:00"/>
    <s v="TDA"/>
    <n v="35269809"/>
    <s v="LASAGNI"/>
    <s v="AGUSTINA"/>
    <n v="0"/>
    <x v="3"/>
    <s v="ANEXO II"/>
    <s v="BILLIONI"/>
    <s v="ENTREGADO"/>
    <d v="2016-02-17T00:00:00"/>
    <s v="TELEVISION DIGITAL ABIERTA"/>
    <d v="2016-02-12T00:00:00"/>
    <s v="LASAGNI, AGUSTINA - DNI: 35269809"/>
  </r>
  <r>
    <d v="2016-01-01T00:00:00"/>
    <s v="MOTA"/>
    <n v="35320893"/>
    <s v="GUINSBURG "/>
    <s v="DANIELA"/>
    <n v="0"/>
    <x v="1"/>
    <s v="SIN ANEXO"/>
    <m/>
    <s v="SIN ENTREGAR"/>
    <s v="SIN FECHA"/>
    <s v="GESTIÓN OPERATIVA"/>
    <s v="SIN FACTURAR"/>
    <s v="GUINSBURG , DANIELA - DNI: 35320893"/>
  </r>
  <r>
    <d v="2016-01-01T00:00:00"/>
    <s v="NAC"/>
    <n v="35324777"/>
    <s v="SALWE"/>
    <s v="SOLANGE MARIELA"/>
    <n v="0"/>
    <x v="2"/>
    <s v="ANEXO I"/>
    <s v="L. CHAIT"/>
    <s v="ENTREGADO"/>
    <d v="2016-02-17T00:00:00"/>
    <s v="GESTIÓN OPERATIVA"/>
    <d v="2016-02-12T00:00:00"/>
    <s v="SALWE, SOLANGE MARIELA - DNI: 35324777"/>
  </r>
  <r>
    <d v="2016-01-01T00:00:00"/>
    <s v="TECNOPOLIS"/>
    <n v="35348638"/>
    <s v="MERA"/>
    <s v="MAURICIO VALENTIN"/>
    <n v="0"/>
    <x v="0"/>
    <s v="ANEXO I"/>
    <m/>
    <s v="ENTREGADO"/>
    <d v="2016-02-01T00:00:00"/>
    <s v="TECNÓPOLIS"/>
    <d v="2016-02-12T00:00:00"/>
    <s v="MERA, MAURICIO VALENTIN - DNI: 35348638"/>
  </r>
  <r>
    <d v="2016-01-01T00:00:00"/>
    <s v="NAC"/>
    <n v="35356871"/>
    <s v="GONZÁLEZ GARCÍA"/>
    <s v="NAHUEL"/>
    <n v="0"/>
    <x v="2"/>
    <s v="ANEXO I"/>
    <m/>
    <s v="ENTREGADO"/>
    <s v="SIN FECHA"/>
    <s v="UNIDAD ADMIN. Y LEGAL "/>
    <d v="2016-02-12T00:00:00"/>
    <s v="GONZÁLEZ GARCÍA, NAHUEL - DNI: 35356871"/>
  </r>
  <r>
    <d v="2016-01-01T00:00:00"/>
    <s v="CCK"/>
    <n v="35364582"/>
    <s v="ANDINO"/>
    <s v="FLORENCIA MARINA"/>
    <n v="0"/>
    <x v="1"/>
    <s v="SIN ANEXO"/>
    <m/>
    <s v="SIN ENTREGAR"/>
    <d v="2016-02-01T00:00:00"/>
    <s v="DIRECCION GENERAL TECNICA ADMINISTRATIVA Y LEGAL"/>
    <s v="SIN FACTURAR"/>
    <s v="ANDINO, FLORENCIA MARINA - DNI: 35364582"/>
  </r>
  <r>
    <d v="2016-01-01T00:00:00"/>
    <s v="TECNOPOLIS"/>
    <n v="35375605"/>
    <s v="SCAVARELLI GUTIERREZ"/>
    <s v="MATIAS NICOLAS"/>
    <n v="0"/>
    <x v="0"/>
    <s v="ANEXO II"/>
    <m/>
    <s v="ENTREGADO"/>
    <d v="2016-02-12T00:00:00"/>
    <s v="DIRECCION GENERAL TECNICA ADMINISTRATIVA Y LEGAL"/>
    <d v="2016-02-12T00:00:00"/>
    <s v="SCAVARELLI GUTIERREZ, MATIAS NICOLAS - DNI: 35375605"/>
  </r>
  <r>
    <d v="2016-01-01T00:00:00"/>
    <s v="TECNOPOLIS"/>
    <n v="35410638"/>
    <s v="FERRO"/>
    <s v="BRUNO DANTE"/>
    <n v="0"/>
    <x v="0"/>
    <s v="ANEXO III"/>
    <m/>
    <s v="ENTREGADO"/>
    <d v="2016-02-15T00:00:00"/>
    <s v="NÚCLEOS DE ACCESO AL CONOCIMIENTO"/>
    <d v="2016-02-12T00:00:00"/>
    <s v="FERRO, BRUNO DANTE - DNI: 35410638"/>
  </r>
  <r>
    <d v="2016-01-01T00:00:00"/>
    <s v="INTEGRACION DIGITAL"/>
    <n v="35426857"/>
    <s v="ACUÑA"/>
    <s v="DANIELA"/>
    <n v="0"/>
    <x v="3"/>
    <s v="ANEXO III"/>
    <s v="INGRID F."/>
    <s v="ENTREGADO"/>
    <d v="2016-02-16T00:00:00"/>
    <s v="NÚCLEOS DE ACCESO AL CONOCIMIENTO"/>
    <d v="2016-02-12T00:00:00"/>
    <s v="ACUÑA, DANIELA - DNI: 35426857"/>
  </r>
  <r>
    <d v="2016-01-01T00:00:00"/>
    <s v="TECNOPOLIS"/>
    <n v="35435361"/>
    <s v="ROMERO"/>
    <s v="MARIA ISABEL"/>
    <n v="0"/>
    <x v="0"/>
    <s v="ANEXO I"/>
    <m/>
    <s v="ENTREGADO"/>
    <d v="2016-02-01T00:00:00"/>
    <s v="GESTIÓN OPERATIVA"/>
    <d v="2016-02-12T00:00:00"/>
    <s v="ROMERO, MARIA ISABEL - DNI: 35435361"/>
  </r>
  <r>
    <d v="2016-01-01T00:00:00"/>
    <s v="NAC"/>
    <n v="35448258"/>
    <s v="MARINARO"/>
    <s v="MARÍA AGOSTINA"/>
    <n v="0"/>
    <x v="2"/>
    <s v="ANEXO I"/>
    <m/>
    <s v="ENTREGADO"/>
    <s v="SIN FECHA"/>
    <s v="NÚCLEOS DE ACCESO AL CONOCIMIENTO"/>
    <d v="2016-02-12T00:00:00"/>
    <s v="MARINARO, MARÍA AGOSTINA - DNI: 35448258"/>
  </r>
  <r>
    <d v="2016-01-01T00:00:00"/>
    <s v="NAC"/>
    <n v="35460443"/>
    <s v="LOPEZ FRANZ"/>
    <s v="KAREN YAMIL"/>
    <n v="0"/>
    <x v="2"/>
    <s v="ANEXO I"/>
    <s v="L. CHAIT"/>
    <s v="ENTREGADO"/>
    <d v="2016-02-17T00:00:00"/>
    <s v="NÚCLEOS DE ACCESO AL CONOCIMIENTO"/>
    <d v="2016-02-12T00:00:00"/>
    <s v="LOPEZ FRANZ, KAREN YAMIL - DNI: 35460443"/>
  </r>
  <r>
    <d v="2016-01-01T00:00:00"/>
    <s v="NAC"/>
    <n v="35535354"/>
    <s v="BONINO GONZALEZ"/>
    <s v="SOFÍA"/>
    <n v="0"/>
    <x v="2"/>
    <s v="ANEXO I"/>
    <m/>
    <s v="ENTREGADO"/>
    <s v="SIN FECHA"/>
    <s v="NÚCLEOS DE ACCESO AL CONOCIMIENTO"/>
    <d v="2016-02-12T00:00:00"/>
    <s v="BONINO GONZALEZ, SOFÍA - DNI: 35535354"/>
  </r>
  <r>
    <d v="2016-01-01T00:00:00"/>
    <s v="INTEGRACION DIGITAL"/>
    <n v="35700616"/>
    <s v="DELCANTO"/>
    <s v="IRINA"/>
    <n v="0"/>
    <x v="3"/>
    <s v="ANEXO III"/>
    <s v="INGRID F."/>
    <s v="ENTREGADO"/>
    <d v="2016-02-16T00:00:00"/>
    <s v="COMUNICACIÓN"/>
    <d v="2016-02-12T00:00:00"/>
    <s v="DELCANTO, IRINA - DNI: 35700616"/>
  </r>
  <r>
    <d v="2016-01-01T00:00:00"/>
    <s v="TECNOPOLIS"/>
    <n v="35713189"/>
    <s v="MONTENEGRO"/>
    <s v="JOSE MAXIMILIANO"/>
    <n v="0"/>
    <x v="0"/>
    <s v="ANEXO I"/>
    <m/>
    <s v="ENTREGADO"/>
    <d v="2016-02-01T00:00:00"/>
    <s v="TECNÓPOLIS"/>
    <d v="2016-02-12T00:00:00"/>
    <s v="MONTENEGRO, JOSE MAXIMILIANO - DNI: 35713189"/>
  </r>
  <r>
    <d v="2016-01-01T00:00:00"/>
    <s v="NAC"/>
    <n v="35714422"/>
    <s v="MARDON"/>
    <s v="NICOLAS"/>
    <n v="0"/>
    <x v="2"/>
    <s v="ANEXO I"/>
    <s v="L. CHAIT"/>
    <s v="ENTREGADO"/>
    <d v="2016-02-17T00:00:00"/>
    <s v="NÚCLEOS DE ACCESO AL CONOCIMIENTO"/>
    <d v="2016-02-12T00:00:00"/>
    <s v="MARDON, NICOLAS - DNI: 35714422"/>
  </r>
  <r>
    <d v="2016-01-01T00:00:00"/>
    <s v="MOTA"/>
    <n v="35728494"/>
    <s v="GARCIA CAFFI "/>
    <s v="VICTORIA"/>
    <n v="0"/>
    <x v="1"/>
    <s v="SIN ANEXO"/>
    <m/>
    <s v="SIN ENTREGAR"/>
    <s v="SIN FECHA"/>
    <s v="GESTIÓN OPERATIVA"/>
    <s v="SIN FACTURAR"/>
    <s v="GARCIA CAFFI , VICTORIA - DNI: 35728494"/>
  </r>
  <r>
    <d v="2016-01-01T00:00:00"/>
    <s v="TECNOPOLIS"/>
    <n v="35766149"/>
    <s v="IGARTUA"/>
    <s v="SEBASTIAN RAUL"/>
    <n v="0"/>
    <x v="0"/>
    <s v="ANEXO II"/>
    <m/>
    <s v="ENTREGADO"/>
    <d v="2016-02-12T00:00:00"/>
    <s v="TECNÓPOLIS"/>
    <d v="2016-02-12T00:00:00"/>
    <s v="IGARTUA, SEBASTIAN RAUL - DNI: 35766149"/>
  </r>
  <r>
    <d v="2016-01-01T00:00:00"/>
    <s v="NAC"/>
    <n v="35817787"/>
    <s v="GARCIA"/>
    <s v="MAILEN"/>
    <n v="0"/>
    <x v="2"/>
    <s v="ANEXO I"/>
    <s v="L. CHAIT"/>
    <s v="ENTREGADO"/>
    <d v="2016-02-17T00:00:00"/>
    <s v="NÚCLEOS DE ACCESO AL CONOCIMIENTO"/>
    <d v="2016-02-12T00:00:00"/>
    <s v="GARCIA, MAILEN - DNI: 35817787"/>
  </r>
  <r>
    <d v="2016-01-01T00:00:00"/>
    <s v="CIARDI"/>
    <n v="35863676"/>
    <s v="AYALA"/>
    <s v="ROCÍO CRISTAL"/>
    <n v="0"/>
    <x v="3"/>
    <s v="ANEXO I"/>
    <m/>
    <s v="ENTREGADO"/>
    <s v="SIN FECHA"/>
    <s v="NÚCLEOS DE ACCESO AL CONOCIMIENTO"/>
    <d v="2016-02-12T00:00:00"/>
    <s v="AYALA, ROCÍO CRISTAL - DNI: 35863676"/>
  </r>
  <r>
    <d v="2016-01-01T00:00:00"/>
    <s v="CTO"/>
    <n v="35897670"/>
    <s v="HURTADO"/>
    <s v="RICARDO NAIR"/>
    <n v="0"/>
    <x v="1"/>
    <m/>
    <m/>
    <s v="ENTREGADO"/>
    <d v="2016-02-16T00:00:00"/>
    <s v="DIRECCION GENERAL TECNICA ADMINISTRATIVA Y LEGAL"/>
    <s v="SIN FACTURAR"/>
    <s v="HURTADO, RICARDO NAIR - DNI: 35897670"/>
  </r>
  <r>
    <d v="2016-01-01T00:00:00"/>
    <s v="NAC"/>
    <n v="35942672"/>
    <s v="DOMECQ"/>
    <s v="MARÍA SOL"/>
    <n v="0"/>
    <x v="1"/>
    <s v="SIN ANEXO"/>
    <m/>
    <s v="SIN ENTREGAR"/>
    <s v="SIN FECHA"/>
    <s v="NÚCLEOS DE ACCESO AL CONOCIMIENTO"/>
    <s v="SIN FACTURAR"/>
    <s v="DOMECQ, MARÍA SOL - DNI: 35942672"/>
  </r>
  <r>
    <d v="2016-01-01T00:00:00"/>
    <s v="CIARDI"/>
    <n v="35947298"/>
    <s v="AVILA"/>
    <s v="MARIANO RUBEN"/>
    <n v="0"/>
    <x v="3"/>
    <s v="ANEXO I"/>
    <s v="M. IZAGUIRRE"/>
    <s v="ENTREGADO"/>
    <d v="2016-02-15T00:00:00"/>
    <s v="NÚCLEOS DE ACCESO AL CONOCIMIENTO"/>
    <d v="2016-02-12T00:00:00"/>
    <s v="AVILA, MARIANO RUBEN - DNI: 35947298"/>
  </r>
  <r>
    <d v="2016-01-01T00:00:00"/>
    <s v="NAC"/>
    <n v="35947529"/>
    <s v="FERNANDEZ GRAU"/>
    <s v="MAXIMILIANO"/>
    <n v="0"/>
    <x v="2"/>
    <s v="ANEXO I"/>
    <s v="L. CHAIT"/>
    <s v="ENTREGADO"/>
    <d v="2016-02-17T00:00:00"/>
    <s v="NÚCLEOS DE ACCESO AL CONOCIMIENTO"/>
    <d v="2016-02-12T00:00:00"/>
    <s v="FERNANDEZ GRAU, MAXIMILIANO - DNI: 35947529"/>
  </r>
  <r>
    <d v="2016-01-01T00:00:00"/>
    <s v="NAC"/>
    <n v="35953857"/>
    <s v="MAHMUD"/>
    <s v="LISET ANDREA"/>
    <n v="0"/>
    <x v="2"/>
    <s v="ANEXO I"/>
    <s v="L. CHAIT"/>
    <s v="ENTREGADO"/>
    <d v="2016-02-17T00:00:00"/>
    <s v="NÚCLEOS DE ACCESO AL CONOCIMIENTO"/>
    <d v="2016-02-12T00:00:00"/>
    <s v="MAHMUD, LISET ANDREA - DNI: 35953857"/>
  </r>
  <r>
    <d v="2016-01-01T00:00:00"/>
    <s v="NAC"/>
    <n v="35954569"/>
    <s v="FERNÁNDEZ"/>
    <s v="MARÍA BELÉN"/>
    <n v="0"/>
    <x v="1"/>
    <s v="SIN ANEXO"/>
    <m/>
    <s v="SIN ENTREGAR"/>
    <s v="SIN FECHA"/>
    <s v="NÚCLEOS DE ACCESO AL CONOCIMIENTO"/>
    <s v="SIN FACTURAR"/>
    <s v="FERNÁNDEZ, MARÍA BELÉN - DNI: 35954569"/>
  </r>
  <r>
    <d v="2016-01-01T00:00:00"/>
    <s v="TERRITORIO - BAIGORRIA"/>
    <n v="35955998"/>
    <s v="BORLETTO"/>
    <s v="NOELIA"/>
    <n v="0"/>
    <x v="1"/>
    <s v="SIN ANEXO"/>
    <s v="J. GALARZA"/>
    <s v="SIN ENTREGAR"/>
    <d v="2016-02-01T00:00:00"/>
    <s v="RECUPERAR INCLUSION"/>
    <s v="SIN FACTURAR"/>
    <s v="BORLETTO, NOELIA - DNI: 35955998"/>
  </r>
  <r>
    <d v="2016-01-01T00:00:00"/>
    <s v="NAC"/>
    <n v="35960943"/>
    <s v="CONSTANTINO"/>
    <s v="JULIAN"/>
    <n v="0"/>
    <x v="6"/>
    <s v="ANEXO I"/>
    <s v="L. CHAIT"/>
    <s v="ENTREGADO"/>
    <d v="2016-02-17T00:00:00"/>
    <s v="NÚCLEOS DE ACCESO AL CONOCIMIENTO"/>
    <d v="2016-02-23T00:00:00"/>
    <s v="CONSTANTINO, JULIAN - DNI: 35960943"/>
  </r>
  <r>
    <d v="2016-01-01T00:00:00"/>
    <s v="CIARDI"/>
    <n v="35996642"/>
    <s v="PORTE"/>
    <s v="JESICA MARIANA"/>
    <n v="0"/>
    <x v="3"/>
    <s v="ANEXO I"/>
    <s v="M. IZAGUIRRE"/>
    <s v="ENTREGADO"/>
    <d v="2016-02-15T00:00:00"/>
    <s v="NÚCLEOS DE ACCESO AL CONOCIMIENTO"/>
    <d v="2016-02-12T00:00:00"/>
    <s v="PORTE, JESICA MARIANA - DNI: 35996642"/>
  </r>
  <r>
    <d v="2016-01-01T00:00:00"/>
    <s v="TERRITORIO - BAIGORRIA"/>
    <n v="36009255"/>
    <s v="GIACMELLI"/>
    <s v="LUCAS"/>
    <n v="0"/>
    <x v="1"/>
    <s v="SIN ANEXO"/>
    <s v="J. GALARZA"/>
    <s v="SIN ENTREGAR"/>
    <d v="2016-02-01T00:00:00"/>
    <s v="RECUPERAR INCLUSION"/>
    <s v="SIN FACTURAR"/>
    <s v="GIACMELLI, LUCAS - DNI: 36009255"/>
  </r>
  <r>
    <d v="2016-01-01T00:00:00"/>
    <s v="TDA"/>
    <n v="36086015"/>
    <s v="CIARLANTINI"/>
    <s v="DARIO"/>
    <n v="0"/>
    <x v="3"/>
    <s v="ANEXO II"/>
    <s v="BILLIONI"/>
    <s v="ENTREGADO"/>
    <d v="2016-02-17T00:00:00"/>
    <s v="TELEVISION DIGITAL ABIERTA"/>
    <d v="2016-02-12T00:00:00"/>
    <s v="CIARLANTINI, DARIO - DNI: 36086015"/>
  </r>
  <r>
    <d v="2016-01-01T00:00:00"/>
    <s v="INTEGRACION DIGITAL"/>
    <n v="36105933"/>
    <s v="CUFRE MEYER"/>
    <s v="FLORENCIA MARINA"/>
    <n v="0"/>
    <x v="3"/>
    <s v="ANEXO III"/>
    <s v="INGRID F."/>
    <s v="ENTREGADO"/>
    <d v="2016-02-16T00:00:00"/>
    <s v="DIRECCION GENERAL TECNICA ADMINISTRATIVA Y LEGAL"/>
    <d v="2016-02-12T00:00:00"/>
    <s v="CUFRE MEYER, FLORENCIA MARINA - DNI: 36105933"/>
  </r>
  <r>
    <d v="2016-01-01T00:00:00"/>
    <s v="NAC"/>
    <n v="36170369"/>
    <s v="SENDYK"/>
    <s v="SOFIA ARIADNA"/>
    <n v="0"/>
    <x v="1"/>
    <s v="SIN ANEXO"/>
    <s v="L. CHAIT"/>
    <s v="SIN ENTREGAR"/>
    <d v="2016-02-17T00:00:00"/>
    <s v="NÚCLEOS DE ACCESO AL CONOCIMIENTO"/>
    <s v="SIN FACTURAR"/>
    <s v="SENDYK, SOFIA ARIADNA - DNI: 36170369"/>
  </r>
  <r>
    <d v="2016-01-01T00:00:00"/>
    <s v="TECNOPOLIS"/>
    <n v="36179996"/>
    <s v="SOTELO"/>
    <s v="JONATHAN DAVID"/>
    <n v="0"/>
    <x v="0"/>
    <s v="ANEXO I"/>
    <m/>
    <s v="ENTREGADO"/>
    <d v="2016-02-01T00:00:00"/>
    <s v="TECNÓPOLIS"/>
    <d v="2016-02-12T00:00:00"/>
    <s v="SOTELO, JONATHAN DAVID - DNI: 36179996"/>
  </r>
  <r>
    <d v="2016-01-01T00:00:00"/>
    <s v="NAC"/>
    <n v="36200279"/>
    <s v="MANA"/>
    <s v="CARLOS ERNESTO"/>
    <n v="0"/>
    <x v="2"/>
    <s v="ANEXO I"/>
    <m/>
    <s v="ENTREGADO"/>
    <s v="SIN FECHA"/>
    <s v="NÚCLEOS DE ACCESO AL CONOCIMIENTO"/>
    <d v="2016-02-12T00:00:00"/>
    <s v="MANA, CARLOS ERNESTO - DNI: 36200279"/>
  </r>
  <r>
    <d v="2016-01-01T00:00:00"/>
    <s v="TECNOPOLIS"/>
    <n v="36294092"/>
    <s v="BUSTOS"/>
    <s v="JORGE JONATHAN"/>
    <n v="0"/>
    <x v="0"/>
    <s v="ANEXO I"/>
    <m/>
    <s v="ENTREGADO"/>
    <d v="2016-02-01T00:00:00"/>
    <s v="TECNÓPOLIS"/>
    <d v="2016-02-12T00:00:00"/>
    <s v="BUSTOS, JORGE JONATHAN - DNI: 36294092"/>
  </r>
  <r>
    <d v="2016-01-01T00:00:00"/>
    <s v="NAC"/>
    <n v="36294157"/>
    <s v="TEJERO"/>
    <s v="FACUNDO AGUSTÍN"/>
    <n v="0"/>
    <x v="1"/>
    <s v="SIN ANEXO"/>
    <m/>
    <s v="SIN ENTREGAR"/>
    <s v="SIN FECHA"/>
    <s v="TECNÓPOLIS"/>
    <s v="SIN FACTURAR"/>
    <s v="TEJERO, FACUNDO AGUSTÍN - DNI: 36294157"/>
  </r>
  <r>
    <d v="2016-01-01T00:00:00"/>
    <s v="NAC"/>
    <n v="36411270"/>
    <s v="ASCUE"/>
    <s v="MARIA LUJAN"/>
    <n v="0"/>
    <x v="2"/>
    <s v="ANEXO I"/>
    <s v="L. CHAIT"/>
    <s v="ENTREGADO"/>
    <d v="2016-02-17T00:00:00"/>
    <s v="NÚCLEOS DE ACCESO AL CONOCIMIENTO"/>
    <d v="2016-02-12T00:00:00"/>
    <s v="ASCUE, MARIA LUJAN - DNI: 36411270"/>
  </r>
  <r>
    <d v="2016-01-01T00:00:00"/>
    <s v="MOTA"/>
    <n v="36527749"/>
    <s v="RESNIK "/>
    <s v="MATIAS"/>
    <n v="0"/>
    <x v="1"/>
    <s v="SIN ANEXO"/>
    <m/>
    <s v="SIN ENTREGAR"/>
    <s v="SIN FECHA"/>
    <s v="GESTIÓN OPERATIVA"/>
    <s v="SIN FACTURAR"/>
    <s v="RESNIK , MATIAS - DNI: 36527749"/>
  </r>
  <r>
    <d v="2016-01-01T00:00:00"/>
    <s v="TECNOPOLIS"/>
    <n v="36536305"/>
    <s v="ARCE"/>
    <s v="ALBERTO SEBASTIAN"/>
    <n v="0"/>
    <x v="0"/>
    <s v="ANEXO II"/>
    <m/>
    <s v="ENTREGADO"/>
    <d v="2016-02-12T00:00:00"/>
    <s v="TECNÓPOLIS"/>
    <d v="2016-02-12T00:00:00"/>
    <s v="ARCE, ALBERTO SEBASTIAN - DNI: 36536305"/>
  </r>
  <r>
    <d v="2016-01-01T00:00:00"/>
    <s v="TECNOPOLIS"/>
    <n v="36560622"/>
    <s v="MONTENEGRO"/>
    <s v="CARLOS MARCELO"/>
    <n v="0"/>
    <x v="0"/>
    <s v="ANEXO I"/>
    <m/>
    <s v="ENTREGADO"/>
    <d v="2016-02-01T00:00:00"/>
    <s v="TECNÓPOLIS"/>
    <d v="2016-02-12T00:00:00"/>
    <s v="MONTENEGRO, CARLOS MARCELO - DNI: 36560622"/>
  </r>
  <r>
    <d v="2016-01-01T00:00:00"/>
    <s v="NAC"/>
    <n v="36580870"/>
    <s v="CAMPOS"/>
    <s v="MAURO"/>
    <n v="0"/>
    <x v="2"/>
    <s v="ANEXO I"/>
    <s v="L. CHAIT"/>
    <s v="ENTREGADO"/>
    <d v="2016-02-17T00:00:00"/>
    <s v="TECNÓPOLIS"/>
    <d v="2016-02-12T00:00:00"/>
    <s v="CAMPOS, MAURO - DNI: 36580870"/>
  </r>
  <r>
    <d v="2016-01-01T00:00:00"/>
    <s v="NAC"/>
    <n v="36617220"/>
    <s v="MUSI"/>
    <s v="SAMANTA"/>
    <n v="0"/>
    <x v="2"/>
    <s v="ANEXO I"/>
    <s v="L. CHAIT"/>
    <s v="ENTREGADO"/>
    <d v="2016-02-17T00:00:00"/>
    <s v="NÚCLEOS DE ACCESO AL CONOCIMIENTO"/>
    <d v="2016-02-12T00:00:00"/>
    <s v="MUSI, SAMANTA - DNI: 36617220"/>
  </r>
  <r>
    <d v="2016-01-01T00:00:00"/>
    <s v="CCK"/>
    <n v="36660968"/>
    <s v="GOÑI "/>
    <s v="HERNAN"/>
    <n v="0"/>
    <x v="4"/>
    <s v="ANEXO I"/>
    <m/>
    <s v="ENTREGADO"/>
    <s v="SIN FECHA"/>
    <s v="DIRECCION GENERAL TECNICA ADMINISTRATIVA Y LEGAL"/>
    <d v="2016-02-12T00:00:00"/>
    <s v="GOÑI , HERNAN - DNI: 36660968"/>
  </r>
  <r>
    <d v="2016-01-01T00:00:00"/>
    <s v="TECNOPOLIS"/>
    <n v="36761265"/>
    <s v="SALAZAR"/>
    <s v="MAXIMILIANO"/>
    <n v="0"/>
    <x v="0"/>
    <s v="ANEXO I"/>
    <m/>
    <s v="ENTREGADO"/>
    <d v="2016-02-01T00:00:00"/>
    <s v="TECNÓPOLIS"/>
    <d v="2016-02-12T00:00:00"/>
    <s v="SALAZAR, MAXIMILIANO - DNI: 36761265"/>
  </r>
  <r>
    <d v="2016-01-01T00:00:00"/>
    <s v="NAC"/>
    <n v="36848502"/>
    <s v="LORA"/>
    <s v="LUCAS MANUEL"/>
    <n v="0"/>
    <x v="2"/>
    <s v="ANEXO I"/>
    <m/>
    <s v="ENTREGADO"/>
    <s v="SIN FECHA"/>
    <s v="NÚCLEOS DE ACCESO AL CONOCIMIENTO"/>
    <d v="2016-02-12T00:00:00"/>
    <s v="LORA, LUCAS MANUEL - DNI: 36848502"/>
  </r>
  <r>
    <d v="2016-01-01T00:00:00"/>
    <s v="NAC"/>
    <n v="36851875"/>
    <s v="VERA VILCHE"/>
    <s v="FEDERICO SANTIAGO"/>
    <n v="0"/>
    <x v="2"/>
    <s v="ANEXO I"/>
    <s v="L. CHAIT"/>
    <s v="ENTREGADO"/>
    <d v="2016-02-17T00:00:00"/>
    <s v="NÚCLEOS DE ACCESO AL CONOCIMIENTO"/>
    <d v="2016-02-12T00:00:00"/>
    <s v="VERA VILCHE, FEDERICO SANTIAGO - DNI: 36851875"/>
  </r>
  <r>
    <d v="2016-01-01T00:00:00"/>
    <s v="NAC"/>
    <n v="36860112"/>
    <s v="ANTIPAN"/>
    <s v="MAILEN ANAHÍ"/>
    <n v="0"/>
    <x v="2"/>
    <s v="ANEXO I"/>
    <m/>
    <s v="ENTREGADO"/>
    <s v="SIN FECHA"/>
    <s v="NÚCLEOS DE ACCESO AL CONOCIMIENTO"/>
    <d v="2016-02-12T00:00:00"/>
    <s v="ANTIPAN, MAILEN ANAHÍ - DNI: 36860112"/>
  </r>
  <r>
    <d v="2016-01-01T00:00:00"/>
    <s v="TECNOPOLIS"/>
    <n v="36902505"/>
    <s v="SILVA"/>
    <s v="NESTOR JULIAN"/>
    <n v="0"/>
    <x v="0"/>
    <s v="ANEXO I"/>
    <m/>
    <s v="ENTREGADO"/>
    <d v="2016-02-01T00:00:00"/>
    <s v="TECNÓPOLIS"/>
    <d v="2016-02-12T00:00:00"/>
    <s v="SILVA, NESTOR JULIAN - DNI: 36902505"/>
  </r>
  <r>
    <d v="2016-01-01T00:00:00"/>
    <s v="NAC"/>
    <n v="36922970"/>
    <s v="VAZQUEZ"/>
    <s v="EUGENIA SOLEDAD"/>
    <n v="0"/>
    <x v="2"/>
    <s v="ANEXO I"/>
    <m/>
    <s v="ENTREGADO"/>
    <s v="SIN FECHA"/>
    <s v="NÚCLEOS DE ACCESO AL CONOCIMIENTO"/>
    <d v="2016-02-12T00:00:00"/>
    <s v="VAZQUEZ, EUGENIA SOLEDAD - DNI: 36922970"/>
  </r>
  <r>
    <d v="2016-01-01T00:00:00"/>
    <s v="TDA"/>
    <n v="36944732"/>
    <s v="ROCA"/>
    <s v="LUIS GASTON"/>
    <n v="0"/>
    <x v="3"/>
    <s v="ANEXO II"/>
    <s v="BILLIONI"/>
    <s v="ENTREGADO"/>
    <d v="2016-02-17T00:00:00"/>
    <s v="NÚCLEOS DE ACCESO AL CONOCIMIENTO"/>
    <d v="2016-02-12T00:00:00"/>
    <s v="ROCA, LUIS GASTON - DNI: 36944732"/>
  </r>
  <r>
    <d v="2016-01-01T00:00:00"/>
    <s v="NAC"/>
    <n v="36948126"/>
    <s v="RUIZ "/>
    <s v="LUCAS NICOLAS"/>
    <n v="0"/>
    <x v="2"/>
    <s v="ANEXO I"/>
    <s v="L. CHAIT"/>
    <s v="ENTREGADO"/>
    <d v="2016-02-17T00:00:00"/>
    <s v="NÚCLEOS DE ACCESO AL CONOCIMIENTO"/>
    <d v="2016-02-12T00:00:00"/>
    <s v="RUIZ , LUCAS NICOLAS - DNI: 36948126"/>
  </r>
  <r>
    <d v="2016-01-01T00:00:00"/>
    <s v="INTEGRACION DIGITAL"/>
    <n v="36992083"/>
    <s v="BECERRA"/>
    <s v="CINTHYA MARIANA"/>
    <n v="0"/>
    <x v="3"/>
    <s v="ANEXO III"/>
    <s v="INGRID F."/>
    <s v="ENTREGADO"/>
    <d v="2016-02-16T00:00:00"/>
    <s v="COMUNICACIÓN"/>
    <d v="2016-02-12T00:00:00"/>
    <s v="BECERRA, CINTHYA MARIANA - DNI: 36992083"/>
  </r>
  <r>
    <d v="2016-01-01T00:00:00"/>
    <s v="CCK"/>
    <n v="37041079"/>
    <s v="DIALISSANDRO"/>
    <s v="JORGE"/>
    <n v="0"/>
    <x v="5"/>
    <s v="ANEXO II"/>
    <m/>
    <s v="ENTREGADO"/>
    <s v="SIN FECHA"/>
    <s v="DIRECCION GENERAL TECNICA ADMINISTRATIVA Y LEGAL"/>
    <d v="2016-02-12T00:00:00"/>
    <s v="DIALISSANDRO, JORGE - DNI: 37041079"/>
  </r>
  <r>
    <d v="2016-01-01T00:00:00"/>
    <s v="TERRITORIO - BAIGORRIA"/>
    <n v="37071546"/>
    <s v="CASSALE"/>
    <s v="FEDERICO"/>
    <n v="0"/>
    <x v="1"/>
    <s v="SIN ANEXO"/>
    <s v="J. GALARZA"/>
    <s v="SIN ENTREGAR"/>
    <d v="2016-02-01T00:00:00"/>
    <s v="RECUPERAR INCLUSION"/>
    <s v="SIN FACTURAR"/>
    <s v="CASSALE, FEDERICO - DNI: 37071546"/>
  </r>
  <r>
    <d v="2016-01-01T00:00:00"/>
    <s v="INTEGRACION DIGITAL"/>
    <n v="37141581"/>
    <s v="GIANGRECO"/>
    <s v="YANET ELIANA"/>
    <n v="0"/>
    <x v="3"/>
    <s v="ANEXO III"/>
    <s v="INGRID F."/>
    <s v="ENTREGADO"/>
    <d v="2016-02-16T00:00:00"/>
    <s v="COMUNICACIÓN"/>
    <d v="2016-02-12T00:00:00"/>
    <s v="GIANGRECO, YANET ELIANA - DNI: 37141581"/>
  </r>
  <r>
    <d v="2016-01-01T00:00:00"/>
    <s v="TECNOPOLIS"/>
    <n v="37141701"/>
    <s v="TORRICO GUTIERREZ"/>
    <s v="ANTONIO FRANCO"/>
    <n v="0"/>
    <x v="0"/>
    <s v="ANEXO II"/>
    <m/>
    <s v="ENTREGADO"/>
    <d v="2016-02-12T00:00:00"/>
    <s v="TECNÓPOLIS"/>
    <d v="2016-02-12T00:00:00"/>
    <s v="TORRICO GUTIERREZ, ANTONIO FRANCO - DNI: 37141701"/>
  </r>
  <r>
    <d v="2016-01-01T00:00:00"/>
    <s v="NAC"/>
    <n v="37174098"/>
    <s v="PÉREZ"/>
    <s v="MARÍA VICTORIA"/>
    <n v="0"/>
    <x v="2"/>
    <s v="ANEXO I"/>
    <m/>
    <s v="ENTREGADO"/>
    <s v="SIN FECHA"/>
    <s v="TECNÓPOLIS"/>
    <d v="2016-02-12T00:00:00"/>
    <s v="PÉREZ, MARÍA VICTORIA - DNI: 37174098"/>
  </r>
  <r>
    <d v="2016-01-01T00:00:00"/>
    <s v="NAC"/>
    <n v="37179259"/>
    <s v="TORRE"/>
    <s v="CRISTOBAL"/>
    <n v="0"/>
    <x v="2"/>
    <s v="ANEXO I"/>
    <s v="L. CHAIT"/>
    <s v="ENTREGADO"/>
    <d v="2016-02-17T00:00:00"/>
    <s v="NÚCLEOS DE ACCESO AL CONOCIMIENTO"/>
    <d v="2016-02-12T00:00:00"/>
    <s v="TORRE, CRISTOBAL - DNI: 37179259"/>
  </r>
  <r>
    <d v="2016-01-01T00:00:00"/>
    <s v="NAC"/>
    <n v="37217446"/>
    <s v="MORALES"/>
    <s v="YAMIL ELIANA"/>
    <n v="0"/>
    <x v="2"/>
    <s v="ANEXO I"/>
    <s v="L. CHAIT"/>
    <s v="ENTREGADO"/>
    <d v="2016-02-17T00:00:00"/>
    <s v="NÚCLEOS DE ACCESO AL CONOCIMIENTO"/>
    <d v="2016-02-12T00:00:00"/>
    <s v="MORALES, YAMIL ELIANA - DNI: 37217446"/>
  </r>
  <r>
    <d v="2016-01-01T00:00:00"/>
    <s v="CCK"/>
    <n v="37345492"/>
    <s v="VEDOYA"/>
    <s v="EMANUEL DARIO"/>
    <n v="0"/>
    <x v="5"/>
    <s v="ANEXO II"/>
    <m/>
    <s v="ENTREGADO"/>
    <s v="SIN FECHA"/>
    <s v="DIRECCION GENERAL TECNICA ADMINISTRATIVA Y LEGAL"/>
    <d v="2016-02-12T00:00:00"/>
    <s v="VEDOYA, EMANUEL DARIO - DNI: 37345492"/>
  </r>
  <r>
    <d v="2016-01-01T00:00:00"/>
    <s v="TECNOPOLIS"/>
    <n v="37350780"/>
    <s v="RUIZ"/>
    <s v="LEONARDO EZEQUIEL"/>
    <n v="0"/>
    <x v="0"/>
    <s v="ANEXO II"/>
    <m/>
    <s v="ENTREGADO"/>
    <d v="2016-02-12T00:00:00"/>
    <s v="TECNÓPOLIS"/>
    <d v="2016-02-12T00:00:00"/>
    <s v="RUIZ, LEONARDO EZEQUIEL - DNI: 37350780"/>
  </r>
  <r>
    <d v="2016-01-01T00:00:00"/>
    <s v="NAC"/>
    <n v="37404125"/>
    <s v="MARTÍNEZ MOREYRA"/>
    <s v="EVELYN BETIANA"/>
    <n v="0"/>
    <x v="1"/>
    <s v="SIN ANEXO"/>
    <m/>
    <s v="SIN ENTREGAR"/>
    <s v="SIN FECHA"/>
    <s v="NÚCLEOS DE ACCESO AL CONOCIMIENTO"/>
    <s v="SIN FACTURAR"/>
    <s v="MARTÍNEZ MOREYRA, EVELYN BETIANA - DNI: 37404125"/>
  </r>
  <r>
    <d v="2016-01-01T00:00:00"/>
    <s v="NAC"/>
    <n v="37542665"/>
    <s v="MUZALSKI VILLAR"/>
    <s v="MELANIE MARIANA"/>
    <n v="0"/>
    <x v="2"/>
    <s v="ANEXO I"/>
    <s v="L. CHAIT"/>
    <s v="ENTREGADO"/>
    <d v="2016-02-17T00:00:00"/>
    <s v="NÚCLEOS DE ACCESO AL CONOCIMIENTO"/>
    <d v="2016-02-12T00:00:00"/>
    <s v="MUZALSKI VILLAR, MELANIE MARIANA - DNI: 37542665"/>
  </r>
  <r>
    <d v="2016-01-01T00:00:00"/>
    <s v="NAC"/>
    <n v="37578002"/>
    <s v="ROMERO"/>
    <s v="ROBINSON AUGUSTO"/>
    <n v="0"/>
    <x v="2"/>
    <s v="ANEXO I"/>
    <m/>
    <s v="ENTREGADO"/>
    <s v="SIN FECHA"/>
    <s v="NÚCLEOS DE ACCESO AL CONOCIMIENTO"/>
    <d v="2016-02-12T00:00:00"/>
    <s v="ROMERO, ROBINSON AUGUSTO - DNI: 37578002"/>
  </r>
  <r>
    <d v="2016-01-01T00:00:00"/>
    <s v="CIARDI"/>
    <n v="37608309"/>
    <s v="TRIPPAR"/>
    <s v="NICOLAS"/>
    <n v="0"/>
    <x v="3"/>
    <s v="ANEXO I"/>
    <s v="M. IZAGUIRRE"/>
    <s v="ENTREGADO"/>
    <d v="2016-02-15T00:00:00"/>
    <s v="NÚCLEOS DE ACCESO AL CONOCIMIENTO"/>
    <d v="2016-02-12T00:00:00"/>
    <s v="TRIPPAR, NICOLAS - DNI: 37608309"/>
  </r>
  <r>
    <d v="2016-01-01T00:00:00"/>
    <s v="NAC"/>
    <n v="37644362"/>
    <s v="FLORES"/>
    <s v="YUDIT YESICA"/>
    <n v="0"/>
    <x v="2"/>
    <s v="ANEXO I"/>
    <s v="L. CHAIT"/>
    <s v="ENTREGADO"/>
    <d v="2016-02-17T00:00:00"/>
    <s v="NÚCLEOS DE ACCESO AL CONOCIMIENTO"/>
    <d v="2016-02-12T00:00:00"/>
    <s v="FLORES, YUDIT YESICA - DNI: 37644362"/>
  </r>
  <r>
    <d v="2016-01-01T00:00:00"/>
    <s v="NAC"/>
    <n v="37678648"/>
    <s v="ROLDAN"/>
    <s v="WALTER LEANDRO"/>
    <n v="0"/>
    <x v="2"/>
    <s v="ANEXO I"/>
    <s v="L. CHAIT"/>
    <s v="ENTREGADO"/>
    <d v="2016-02-17T00:00:00"/>
    <s v="NÚCLEOS DE ACCESO AL CONOCIMIENTO"/>
    <d v="2016-02-12T00:00:00"/>
    <s v="ROLDAN, WALTER LEANDRO - DNI: 37678648"/>
  </r>
  <r>
    <d v="2016-01-01T00:00:00"/>
    <s v="TDA - CONSEJO ASESOR"/>
    <n v="37806458"/>
    <s v="MANZIONE"/>
    <s v="BIANCA CELINA"/>
    <n v="0"/>
    <x v="3"/>
    <s v="ANEXO II"/>
    <m/>
    <s v="ENTREGADO"/>
    <s v="SIN FECHA"/>
    <s v="TELEVISION DIGITAL ABIERTA"/>
    <d v="2016-02-12T00:00:00"/>
    <s v="MANZIONE, BIANCA CELINA - DNI: 37806458"/>
  </r>
  <r>
    <d v="2016-01-01T00:00:00"/>
    <s v="NAC"/>
    <n v="37883944"/>
    <s v="CALVO BRAILE"/>
    <s v="CARLOS NICOLAS"/>
    <n v="0"/>
    <x v="2"/>
    <s v="ANEXO I"/>
    <s v="L. CHAIT"/>
    <s v="ENTREGADO"/>
    <d v="2016-02-17T00:00:00"/>
    <s v="NÚCLEOS DE ACCESO AL CONOCIMIENTO"/>
    <d v="2016-02-12T00:00:00"/>
    <s v="CALVO BRAILE, CARLOS NICOLAS - DNI: 37883944"/>
  </r>
  <r>
    <d v="2016-01-01T00:00:00"/>
    <s v="TECNOPOLIS"/>
    <n v="37896897"/>
    <s v="SANTILLAN"/>
    <s v="SEBASTIAN GONZALO"/>
    <n v="0"/>
    <x v="0"/>
    <s v="ANEXO II"/>
    <m/>
    <s v="ENTREGADO"/>
    <d v="2016-02-12T00:00:00"/>
    <s v="TECNÓPOLIS"/>
    <d v="2016-02-12T00:00:00"/>
    <s v="SANTILLAN, SEBASTIAN GONZALO - DNI: 37896897"/>
  </r>
  <r>
    <d v="2016-01-01T00:00:00"/>
    <s v="TECNOPOLIS"/>
    <n v="37969951"/>
    <s v="MIÑO"/>
    <s v="FERNANDO LUIS"/>
    <n v="0"/>
    <x v="0"/>
    <s v="ANEXO I"/>
    <m/>
    <s v="ENTREGADO"/>
    <d v="2016-02-01T00:00:00"/>
    <s v="TECNÓPOLIS"/>
    <d v="2016-02-12T00:00:00"/>
    <s v="MIÑO, FERNANDO LUIS - DNI: 37969951"/>
  </r>
  <r>
    <d v="2016-01-01T00:00:00"/>
    <s v="TDA"/>
    <n v="37992277"/>
    <s v="SOIMER"/>
    <s v="NICOLAS"/>
    <n v="0"/>
    <x v="3"/>
    <s v="ANEXO II"/>
    <s v="BILLONI"/>
    <s v="ENTREGADO"/>
    <d v="2016-02-15T00:00:00"/>
    <s v="TELEVISION DIGITAL ABIERTA"/>
    <d v="2016-02-12T00:00:00"/>
    <s v="SOIMER, NICOLAS - DNI: 37992277"/>
  </r>
  <r>
    <d v="2016-01-01T00:00:00"/>
    <s v="NAC"/>
    <n v="38175369"/>
    <s v="DAUANE"/>
    <s v="YANINA MELINA"/>
    <n v="0"/>
    <x v="2"/>
    <s v="ANEXO I"/>
    <s v="L. CHAIT"/>
    <s v="ENTREGADO"/>
    <d v="2016-02-17T00:00:00"/>
    <s v="NÚCLEOS DE ACCESO AL CONOCIMIENTO"/>
    <d v="2016-02-12T00:00:00"/>
    <s v="DAUANE, YANINA MELINA - DNI: 38175369"/>
  </r>
  <r>
    <d v="2016-01-01T00:00:00"/>
    <s v="TECNOPOLIS"/>
    <n v="38353774"/>
    <s v="SOLODUJIN"/>
    <s v="DANIEL"/>
    <n v="0"/>
    <x v="0"/>
    <s v="ANEXO I"/>
    <m/>
    <s v="ENTREGADO"/>
    <d v="2016-02-01T00:00:00"/>
    <s v="TECNÓPOLIS"/>
    <d v="2016-02-12T00:00:00"/>
    <s v="SOLODUJIN, DANIEL - DNI: 38353774"/>
  </r>
  <r>
    <d v="2016-01-01T00:00:00"/>
    <s v="TECNOPOLIS"/>
    <n v="38354730"/>
    <s v="SUAREZ"/>
    <s v="LUCAS ALEJANDRO"/>
    <n v="0"/>
    <x v="0"/>
    <s v="ANEXO I"/>
    <m/>
    <s v="ENTREGADO"/>
    <d v="2016-02-01T00:00:00"/>
    <s v="TECNÓPOLIS"/>
    <d v="2016-02-12T00:00:00"/>
    <s v="SUAREZ, LUCAS ALEJANDRO - DNI: 38354730"/>
  </r>
  <r>
    <d v="2016-01-01T00:00:00"/>
    <s v="TDA"/>
    <n v="38357112"/>
    <s v="PELLEGRINO"/>
    <s v="ALISON JACQUELINA"/>
    <n v="0"/>
    <x v="3"/>
    <s v="ANEXO II"/>
    <s v="BILLONI"/>
    <s v="ENTREGADO"/>
    <d v="2016-02-15T00:00:00"/>
    <s v="TELEVISION DIGITAL ABIERTA"/>
    <d v="2016-02-12T00:00:00"/>
    <s v="PELLEGRINO, ALISON JACQUELINA - DNI: 38357112"/>
  </r>
  <r>
    <d v="2016-01-01T00:00:00"/>
    <s v="TDA"/>
    <n v="38402296"/>
    <s v="LORENZO"/>
    <s v="AGUSTIN"/>
    <n v="0"/>
    <x v="3"/>
    <s v="ANEXO II"/>
    <s v="BILLONI"/>
    <s v="ENTREGADO"/>
    <d v="2016-02-11T00:00:00"/>
    <s v="TELEVISION DIGITAL ABIERTA"/>
    <d v="2016-02-12T00:00:00"/>
    <s v="LORENZO, AGUSTIN - DNI: 38402296"/>
  </r>
  <r>
    <d v="2016-01-01T00:00:00"/>
    <s v="TDA"/>
    <n v="38444374"/>
    <s v="GARCIA BARLETTA"/>
    <s v="SANTIAGO"/>
    <n v="0"/>
    <x v="3"/>
    <s v="ANEXO II"/>
    <s v="BILLIONI"/>
    <s v="ENTREGADO"/>
    <d v="2016-02-17T00:00:00"/>
    <s v="TELEVISION DIGITAL ABIERTA"/>
    <d v="2016-02-12T00:00:00"/>
    <s v="GARCIA BARLETTA, SANTIAGO - DNI: 38444374"/>
  </r>
  <r>
    <d v="2016-01-01T00:00:00"/>
    <s v="CCK"/>
    <n v="38551275"/>
    <s v="LYNCH "/>
    <s v="EMANUEL"/>
    <n v="0"/>
    <x v="4"/>
    <s v="ANEXO I"/>
    <m/>
    <s v="ENTREGADO"/>
    <s v="SIN FECHA"/>
    <s v="DIRECCION GENERAL TECNICA ADMINISTRATIVA Y LEGAL"/>
    <d v="2016-02-12T00:00:00"/>
    <s v="LYNCH , EMANUEL - DNI: 38551275"/>
  </r>
  <r>
    <d v="2016-01-01T00:00:00"/>
    <s v="TECNOPOLIS"/>
    <n v="38629669"/>
    <s v="GOMEZ"/>
    <s v="HECTOR ANDRES"/>
    <n v="0"/>
    <x v="0"/>
    <s v="ANEXO I"/>
    <m/>
    <s v="ENTREGADO"/>
    <d v="2016-02-01T00:00:00"/>
    <s v="TECNÓPOLIS"/>
    <d v="2016-02-12T00:00:00"/>
    <s v="GOMEZ, HECTOR ANDRES - DNI: 38629669"/>
  </r>
  <r>
    <d v="2016-01-01T00:00:00"/>
    <s v="TDA"/>
    <n v="38682779"/>
    <s v="SANCHEZ"/>
    <s v="LUCIA"/>
    <n v="0"/>
    <x v="3"/>
    <s v="ANEXO II"/>
    <s v="BILLONI"/>
    <s v="ENTREGADO"/>
    <d v="2016-02-19T00:00:00"/>
    <s v="TELEVISION DIGITAL ABIERTA"/>
    <d v="2016-02-12T00:00:00"/>
    <s v="SANCHEZ, LUCIA - DNI: 38682779"/>
  </r>
  <r>
    <d v="2016-01-01T00:00:00"/>
    <s v="NAC"/>
    <n v="38786182"/>
    <s v="FLORES"/>
    <s v="GISELA EVANGELINA"/>
    <n v="0"/>
    <x v="2"/>
    <s v="ANEXO I"/>
    <m/>
    <s v="ENTREGADO"/>
    <s v="SIN FECHA"/>
    <s v="NÚCLEOS DE ACCESO AL CONOCIMIENTO"/>
    <d v="2016-02-12T00:00:00"/>
    <s v="FLORES, GISELA EVANGELINA - DNI: 38786182"/>
  </r>
  <r>
    <d v="2016-01-01T00:00:00"/>
    <s v="CIARDI"/>
    <n v="38828914"/>
    <s v="MIRENZI IZQUIERDO"/>
    <s v="FACUNDO NICOLAS"/>
    <n v="0"/>
    <x v="3"/>
    <s v="ANEXO I"/>
    <s v="M. IZAGUIRRE"/>
    <s v="ENTREGADO"/>
    <d v="2016-02-15T00:00:00"/>
    <s v="NÚCLEOS DE ACCESO AL CONOCIMIENTO"/>
    <d v="2016-02-12T00:00:00"/>
    <s v="MIRENZI IZQUIERDO, FACUNDO NICOLAS - DNI: 38828914"/>
  </r>
  <r>
    <d v="2016-01-01T00:00:00"/>
    <s v="TDA"/>
    <n v="38842536"/>
    <s v="SANCHEZ"/>
    <s v="ARIEL"/>
    <n v="0"/>
    <x v="3"/>
    <s v="ANEXO II"/>
    <s v="BILLONI"/>
    <s v="ENTREGADO"/>
    <d v="2016-02-12T00:00:00"/>
    <s v="TELEVISION DIGITAL ABIERTA"/>
    <d v="2016-02-12T00:00:00"/>
    <s v="SANCHEZ, ARIEL - DNI: 38842536"/>
  </r>
  <r>
    <d v="2016-01-01T00:00:00"/>
    <s v="TECNOPOLIS"/>
    <n v="38854457"/>
    <s v="CENA"/>
    <s v="RODOLFO ELIAS"/>
    <n v="0"/>
    <x v="0"/>
    <s v="ANEXO II"/>
    <m/>
    <s v="ENTREGADO"/>
    <d v="2016-02-12T00:00:00"/>
    <s v="TECNÓPOLIS"/>
    <d v="2016-02-12T00:00:00"/>
    <s v="CENA, RODOLFO ELIAS - DNI: 38854457"/>
  </r>
  <r>
    <d v="2016-01-01T00:00:00"/>
    <s v="NAC"/>
    <n v="38871896"/>
    <s v="ARRIETA"/>
    <s v="LUCIANO NICOLAS"/>
    <n v="0"/>
    <x v="2"/>
    <s v="ANEXO I"/>
    <s v="L. CHAIT"/>
    <s v="ENTREGADO"/>
    <d v="2016-02-17T00:00:00"/>
    <s v="NÚCLEOS DE ACCESO AL CONOCIMIENTO"/>
    <d v="2016-02-12T00:00:00"/>
    <s v="ARRIETA, LUCIANO NICOLAS - DNI: 38871896"/>
  </r>
  <r>
    <d v="2016-01-01T00:00:00"/>
    <s v="TECNOPOLIS"/>
    <n v="38928395"/>
    <s v="TOLEDO"/>
    <s v="CARLOS IVAN"/>
    <n v="0"/>
    <x v="0"/>
    <s v="ANEXO I"/>
    <m/>
    <s v="ENTREGADO"/>
    <d v="2016-02-01T00:00:00"/>
    <s v="TECNÓPOLIS"/>
    <d v="2016-02-12T00:00:00"/>
    <s v="TOLEDO, CARLOS IVAN - DNI: 38928395"/>
  </r>
  <r>
    <d v="2016-01-01T00:00:00"/>
    <s v="TDA - CONSEJO ASESOR"/>
    <n v="38995191"/>
    <s v="MESTROCRISTINO"/>
    <s v="MARTINA SOL"/>
    <n v="0"/>
    <x v="3"/>
    <s v="ANEXO II"/>
    <m/>
    <s v="ENTREGADO"/>
    <s v="SIN FECHA"/>
    <s v="TELEVISION DIGITAL ABIERTA"/>
    <d v="2016-02-12T00:00:00"/>
    <s v="MESTROCRISTINO, MARTINA SOL - DNI: 38995191"/>
  </r>
  <r>
    <d v="2016-01-01T00:00:00"/>
    <s v="TDA"/>
    <n v="38995191"/>
    <s v="MAESTROCRISTINO"/>
    <s v="MARTINA SOL"/>
    <n v="0"/>
    <x v="1"/>
    <s v="SIN ANEXO"/>
    <s v="BILLONI"/>
    <s v="SIN ENTREGAR"/>
    <d v="2016-02-15T00:00:00"/>
    <s v="TELEVISION DIGITAL ABIERTA"/>
    <s v="SIN FACTURAR"/>
    <s v="MAESTROCRISTINO, MARTINA SOL - DNI: 38995191"/>
  </r>
  <r>
    <d v="2016-01-01T00:00:00"/>
    <s v="CCK"/>
    <n v="39000432"/>
    <s v="LEAL "/>
    <s v="CAMILA"/>
    <n v="0"/>
    <x v="4"/>
    <s v="ANEXO I"/>
    <m/>
    <s v="ENTREGADO"/>
    <s v="SIN FECHA"/>
    <s v="DIRECCION GENERAL TECNICA ADMINISTRATIVA Y LEGAL"/>
    <d v="2016-02-12T00:00:00"/>
    <s v="LEAL , CAMILA - DNI: 39000432"/>
  </r>
  <r>
    <d v="2016-01-01T00:00:00"/>
    <s v="TECNOPOLIS"/>
    <n v="39100326"/>
    <s v="TORMAN"/>
    <s v="LUCAS ALEJANDRO"/>
    <n v="0"/>
    <x v="0"/>
    <s v="ANEXO I"/>
    <m/>
    <s v="ENTREGADO"/>
    <d v="2016-02-01T00:00:00"/>
    <s v="TECNÓPOLIS"/>
    <d v="2016-02-12T00:00:00"/>
    <s v="TORMAN, LUCAS ALEJANDRO - DNI: 39100326"/>
  </r>
  <r>
    <d v="2016-01-01T00:00:00"/>
    <s v="NAC"/>
    <n v="39120680"/>
    <s v="CAMPOS"/>
    <s v="MARIANO ANDRES"/>
    <n v="0"/>
    <x v="2"/>
    <s v="ANEXO I"/>
    <m/>
    <s v="ENTREGADO"/>
    <s v="SIN FECHA"/>
    <s v="NÚCLEOS DE ACCESO AL CONOCIMIENTO"/>
    <d v="2016-02-12T00:00:00"/>
    <s v="CAMPOS, MARIANO ANDRES - DNI: 39120680"/>
  </r>
  <r>
    <d v="2016-01-01T00:00:00"/>
    <s v="TDA"/>
    <n v="39372456"/>
    <s v="OLIVA"/>
    <s v="JUAN IGNACIO"/>
    <n v="0"/>
    <x v="3"/>
    <s v="ANEXO II"/>
    <s v="BILLIONI"/>
    <s v="ENTREGADO"/>
    <d v="2016-02-17T00:00:00"/>
    <s v="NÚCLEOS DE ACCESO AL CONOCIMIENTO"/>
    <d v="2016-02-12T00:00:00"/>
    <s v="OLIVA, JUAN IGNACIO - DNI: 39372456"/>
  </r>
  <r>
    <d v="2016-01-01T00:00:00"/>
    <s v="NAC"/>
    <n v="39557404"/>
    <s v="ORTIZ"/>
    <s v="ARIADNA SOFÍA"/>
    <n v="0"/>
    <x v="6"/>
    <s v="ANEXO I"/>
    <s v="L. CHAIT"/>
    <s v="ENTREGADO"/>
    <d v="2016-02-01T00:00:00"/>
    <s v="NÚCLEOS DE ACCESO AL CONOCIMIENTO"/>
    <d v="2016-02-23T00:00:00"/>
    <s v="ORTIZ, ARIADNA SOFÍA - DNI: 39557404"/>
  </r>
  <r>
    <d v="2016-01-01T00:00:00"/>
    <s v="TECNOPOLIS"/>
    <n v="39562840"/>
    <s v="PAULINO"/>
    <s v="ALEX DARIO"/>
    <n v="0"/>
    <x v="0"/>
    <s v="ANEXO I"/>
    <m/>
    <s v="ENTREGADO"/>
    <d v="2016-02-01T00:00:00"/>
    <s v="TECNÓPOLIS"/>
    <d v="2016-02-12T00:00:00"/>
    <s v="PAULINO, ALEX DARIO - DNI: 39562840"/>
  </r>
  <r>
    <d v="2016-01-01T00:00:00"/>
    <s v="TECNOPOLIS"/>
    <n v="39706510"/>
    <s v="MARTINEZ"/>
    <s v="HECTOR MARCELO"/>
    <n v="0"/>
    <x v="0"/>
    <s v="ANEXO I"/>
    <m/>
    <s v="ENTREGADO"/>
    <d v="2016-02-01T00:00:00"/>
    <s v="TECNÓPOLIS"/>
    <d v="2016-02-12T00:00:00"/>
    <s v="MARTINEZ, HECTOR MARCELO - DNI: 39706510"/>
  </r>
  <r>
    <d v="2016-01-01T00:00:00"/>
    <s v="CUECA"/>
    <n v="39746542"/>
    <s v="COSTA"/>
    <s v="FEDERICO BRUNO"/>
    <n v="0"/>
    <x v="3"/>
    <s v="ANEXO IV"/>
    <s v="C. LEYES"/>
    <s v="ENTREGADO"/>
    <d v="2016-02-16T00:00:00"/>
    <s v="TELEVISION DIGITAL ABIERTA"/>
    <d v="2016-02-12T00:00:00"/>
    <s v="COSTA, FEDERICO BRUNO - DNI: 39746542"/>
  </r>
  <r>
    <d v="2016-01-01T00:00:00"/>
    <s v="TECNOPOLIS"/>
    <n v="40516549"/>
    <s v="SILVA"/>
    <s v="JORGE JONATHAN"/>
    <n v="0"/>
    <x v="0"/>
    <s v="ANEXO I"/>
    <m/>
    <s v="ENTREGADO"/>
    <d v="2016-02-01T00:00:00"/>
    <s v="TECNÓPOLIS"/>
    <d v="2016-02-12T00:00:00"/>
    <s v="SILVA, JORGE JONATHAN - DNI: 40516549"/>
  </r>
  <r>
    <d v="2016-01-01T00:00:00"/>
    <s v="TECNOPOLIS"/>
    <n v="40755060"/>
    <s v="RODRIGUEZ"/>
    <s v="BRIAN EMANUEL"/>
    <n v="0"/>
    <x v="0"/>
    <s v="ANEXO I"/>
    <m/>
    <s v="ENTREGADO"/>
    <d v="2016-02-01T00:00:00"/>
    <s v="TECNÓPOLIS"/>
    <d v="2016-02-12T00:00:00"/>
    <s v="RODRIGUEZ, BRIAN EMANUEL - DNI: 40755060"/>
  </r>
  <r>
    <d v="2016-01-01T00:00:00"/>
    <s v="TECNOPOLIS - MANTENIMIENTO"/>
    <n v="40843063"/>
    <s v="RODRIGUEZ "/>
    <s v="JUAN RAMON"/>
    <n v="0"/>
    <x v="1"/>
    <s v="SIN ANEXO"/>
    <m/>
    <s v="SIN ENTREGAR"/>
    <s v="SIN FECHA"/>
    <s v="TECNÓPOLIS"/>
    <s v="SIN FACTURAR"/>
    <s v="RODRIGUEZ , JUAN RAMON - DNI: 40843063"/>
  </r>
  <r>
    <d v="2016-01-01T00:00:00"/>
    <s v="TDA"/>
    <n v="62695520"/>
    <s v="D'ANGELO"/>
    <s v="LORENZO"/>
    <n v="0"/>
    <x v="3"/>
    <s v="ANEXO II"/>
    <s v="BILLONI"/>
    <s v="ENTREGADO"/>
    <d v="2016-02-22T00:00:00"/>
    <s v="TELEVISION DIGITAL ABIERTA"/>
    <d v="2016-02-12T00:00:00"/>
    <s v="D'ANGELO, LORENZO - DNI: 62695520"/>
  </r>
  <r>
    <d v="2016-01-01T00:00:00"/>
    <s v="TDA - CONSEJO ASESOR"/>
    <n v="92485429"/>
    <s v="LANSON"/>
    <s v="DANIEL"/>
    <n v="0"/>
    <x v="3"/>
    <s v="ANEXO II"/>
    <m/>
    <s v="ENTREGADO"/>
    <s v="SIN FECHA"/>
    <s v="TELEVISION DIGITAL ABIERTA"/>
    <d v="2016-02-12T00:00:00"/>
    <s v="LANSON, DANIEL - DNI: 92485429"/>
  </r>
  <r>
    <d v="2016-01-01T00:00:00"/>
    <s v="TDA"/>
    <n v="92566818"/>
    <s v="PINASCO"/>
    <s v="LUIS MARIO"/>
    <n v="0"/>
    <x v="3"/>
    <s v="ANEXO II"/>
    <s v="BILLONI"/>
    <s v="ENTREGADO"/>
    <d v="2016-02-15T00:00:00"/>
    <s v="TELEVISION DIGITAL ABIERTA"/>
    <d v="2016-02-12T00:00:00"/>
    <s v="PINASCO, LUIS MARIO - DNI: 92566818"/>
  </r>
  <r>
    <d v="2016-01-01T00:00:00"/>
    <s v="TDA"/>
    <n v="92778623"/>
    <s v="LECH SOSINSKI"/>
    <s v="ADAM"/>
    <n v="0"/>
    <x v="3"/>
    <s v="ANEXO II"/>
    <s v="BILLONI"/>
    <s v="ENTREGADO"/>
    <d v="2016-02-15T00:00:00"/>
    <s v="TELEVISION DIGITAL ABIERTA"/>
    <d v="2016-02-12T00:00:00"/>
    <s v="LECH SOSINSKI, ADAM - DNI: 92778623"/>
  </r>
  <r>
    <d v="2016-01-01T00:00:00"/>
    <s v="TECNOPOLIS"/>
    <n v="92820166"/>
    <s v="REBOLLO"/>
    <s v="JORGE LUIS"/>
    <n v="0"/>
    <x v="0"/>
    <s v="ANEXO III"/>
    <m/>
    <s v="ENTREGADO"/>
    <d v="2016-02-15T00:00:00"/>
    <s v="TECNÓPOLIS"/>
    <d v="2016-02-12T00:00:00"/>
    <s v="REBOLLO, JORGE LUIS - DNI: 92820166"/>
  </r>
  <r>
    <d v="2016-01-01T00:00:00"/>
    <s v="TECNOPOLIS - MANTENIMIENTO"/>
    <n v="92820166"/>
    <s v="REBOLLO "/>
    <s v="JORGE FERNANDO"/>
    <n v="0"/>
    <x v="1"/>
    <s v="SIN ANEXO"/>
    <m/>
    <s v="SIN ENTREGAR"/>
    <s v="SIN FECHA"/>
    <s v="TECNÓPOLIS"/>
    <s v="SIN FACTURAR"/>
    <s v="REBOLLO , JORGE FERNANDO - DNI: 92820166"/>
  </r>
  <r>
    <d v="2016-01-01T00:00:00"/>
    <s v="TDA"/>
    <n v="93251137"/>
    <s v="MORINIGO MORAY"/>
    <s v="FIDEL "/>
    <n v="0"/>
    <x v="3"/>
    <s v="ANEXO II"/>
    <s v="BILLONI"/>
    <s v="ENTREGADO"/>
    <d v="2016-02-15T00:00:00"/>
    <s v="TECNÓPOLIS"/>
    <d v="2016-02-12T00:00:00"/>
    <s v="MORINIGO MORAY, FIDEL  - DNI: 93251137"/>
  </r>
  <r>
    <d v="2016-01-01T00:00:00"/>
    <s v="NAC"/>
    <n v="93700467"/>
    <s v="CUSIPUMA ARGUEDAS"/>
    <s v="NIURKA"/>
    <n v="0"/>
    <x v="2"/>
    <s v="ANEXO I"/>
    <s v="L. CHAIT"/>
    <s v="ENTREGADO"/>
    <d v="2016-02-17T00:00:00"/>
    <s v="NÚCLEOS DE ACCESO AL CONOCIMIENTO"/>
    <d v="2016-02-12T00:00:00"/>
    <s v="CUSIPUMA ARGUEDAS, NIURKA - DNI: 93700467"/>
  </r>
  <r>
    <d v="2016-01-01T00:00:00"/>
    <s v="TECNOPOLIS"/>
    <n v="93700467"/>
    <s v="CUSIPUMA ARGUEDAS"/>
    <s v="ANDRES RAMON"/>
    <n v="0"/>
    <x v="1"/>
    <s v="SIN ANEXO"/>
    <m/>
    <s v="SIN ENTREGAR"/>
    <d v="2016-02-01T00:00:00"/>
    <s v="NÚCLEOS DE ACCESO AL CONOCIMIENTO"/>
    <s v="SIN FACTURAR"/>
    <s v="CUSIPUMA ARGUEDAS, ANDRES RAMON - DNI: 93700467"/>
  </r>
  <r>
    <d v="2016-01-01T00:00:00"/>
    <s v="TECNOPOLIS"/>
    <n v="94138946"/>
    <s v="CACERES LEGUIZAMON"/>
    <s v="SELVA"/>
    <n v="0"/>
    <x v="0"/>
    <s v="ANEXO I"/>
    <m/>
    <s v="ENTREGADO"/>
    <d v="2016-02-01T00:00:00"/>
    <s v="TECNÓPOLIS"/>
    <d v="2016-02-12T00:00:00"/>
    <s v="CACERES LEGUIZAMON, SELVA - DNI: 94138946"/>
  </r>
  <r>
    <d v="2016-01-01T00:00:00"/>
    <s v="NAC"/>
    <n v="94279192"/>
    <s v="DOS SANTOS"/>
    <s v="KATIA SOUZA"/>
    <n v="0"/>
    <x v="6"/>
    <s v="ANEXO I"/>
    <s v="L. CHAIT"/>
    <s v="ENTREGADO"/>
    <d v="2016-02-01T00:00:00"/>
    <s v="TECNÓPOLIS"/>
    <d v="2016-02-23T00:00:00"/>
    <s v="DOS SANTOS, KATIA SOUZA - DNI: 94279192"/>
  </r>
  <r>
    <d v="2016-01-01T00:00:00"/>
    <s v="TERRITORIO - BAIGORRIA"/>
    <n v="94357688"/>
    <s v="CARBAJAL"/>
    <s v="CESAR"/>
    <n v="0"/>
    <x v="1"/>
    <s v="SIN ANEXO"/>
    <s v="J. GALARZA"/>
    <s v="SIN ENTREGAR"/>
    <d v="2016-02-01T00:00:00"/>
    <s v="RECUPERAR INCLUSION"/>
    <s v="SIN FACTURAR"/>
    <s v="CARBAJAL, CESAR - DNI: 94357688"/>
  </r>
  <r>
    <d v="2016-01-01T00:00:00"/>
    <s v="TDA"/>
    <n v="94614938"/>
    <s v="CURRAS"/>
    <s v="OSCAR"/>
    <n v="0"/>
    <x v="3"/>
    <s v="ANEXO II"/>
    <s v="BILLONI"/>
    <s v="ENTREGADO"/>
    <d v="2016-02-19T00:00:00"/>
    <s v="TELEVISION DIGITAL ABIERTA"/>
    <d v="2016-02-12T00:00:00"/>
    <s v="CURRAS, OSCAR - DNI: 94614938"/>
  </r>
  <r>
    <d v="2016-01-01T00:00:00"/>
    <s v="TECNOPOLIS - GASTRONOMIA"/>
    <n v="94644891"/>
    <s v="GONZALEZ FRUTOS "/>
    <s v="ANDRES RAMON"/>
    <n v="0"/>
    <x v="0"/>
    <s v="ANEXO I"/>
    <m/>
    <s v="ENTREGADO"/>
    <s v="SIN FECHA"/>
    <s v="TELEVISION DIGITAL ABIERTA"/>
    <d v="2016-02-12T00:00:00"/>
    <s v="GONZALEZ FRUTOS , ANDRES RAMON - DNI: 94644891"/>
  </r>
  <r>
    <d v="2016-01-01T00:00:00"/>
    <s v="TECNOPOLIS"/>
    <n v="94654784"/>
    <s v="MORENO"/>
    <s v="VERA TEODORA"/>
    <n v="0"/>
    <x v="0"/>
    <s v="ANEXO II"/>
    <m/>
    <s v="ENTREGADO"/>
    <d v="2016-02-12T00:00:00"/>
    <s v="TECNÓPOLIS"/>
    <d v="2016-02-12T00:00:00"/>
    <s v="MORENO, VERA TEODORA - DNI: 94654784"/>
  </r>
  <r>
    <d v="2016-01-01T00:00:00"/>
    <s v="NAC"/>
    <n v="94714404"/>
    <s v="FAUQUIE WEFER"/>
    <s v="MARIA ALEJANDRA"/>
    <n v="0"/>
    <x v="2"/>
    <s v="ANEXO I"/>
    <s v="L. CHAIT"/>
    <s v="ENTREGADO"/>
    <d v="2016-02-17T00:00:00"/>
    <s v="NÚCLEOS DE ACCESO AL CONOCIMIENTO"/>
    <d v="2016-02-12T00:00:00"/>
    <s v="FAUQUIE WEFER, MARIA ALEJANDRA - DNI: 94714404"/>
  </r>
  <r>
    <d v="2016-01-01T00:00:00"/>
    <s v="CCK"/>
    <n v="94929982"/>
    <s v="GOMEZ "/>
    <s v="WILSON"/>
    <n v="0"/>
    <x v="5"/>
    <s v="ANEXO II"/>
    <m/>
    <s v="ENTREGADO"/>
    <s v="SIN FECHA"/>
    <s v="NÚCLEOS DE ACCESO AL CONOCIMIENTO"/>
    <d v="2016-02-12T00:00:00"/>
    <s v="GOMEZ , WILSON - DNI: 94929982"/>
  </r>
  <r>
    <d v="2016-01-01T00:00:00"/>
    <s v="NAC"/>
    <n v="95020644"/>
    <s v="GALEANO FRANCO"/>
    <s v="DAVID ALEJANDRO"/>
    <n v="0"/>
    <x v="1"/>
    <s v="SIN ANEXO"/>
    <m/>
    <s v="SIN ENTREGAR"/>
    <s v="SIN FECHA"/>
    <s v="NÚCLEOS DE ACCESO AL CONOCIMIENTO"/>
    <s v="SIN FACTURAR"/>
    <s v="GALEANO FRANCO, DAVID ALEJANDRO - DNI: 95020644"/>
  </r>
  <r>
    <d v="2016-01-01T00:00:00"/>
    <s v="TDA"/>
    <n v="95147687"/>
    <s v="SILVA URTIZA"/>
    <s v="CARLOS ERNESTO"/>
    <n v="0"/>
    <x v="3"/>
    <s v="ANEXO II"/>
    <s v="BILLONI"/>
    <s v="ENTREGADO"/>
    <d v="2016-02-12T00:00:00"/>
    <s v="TELEVISION DIGITAL ABIERTA"/>
    <d v="2016-02-12T00:00:00"/>
    <s v="SILVA URTIZA, CARLOS ERNESTO - DNI: 95147687"/>
  </r>
  <r>
    <d v="2016-01-01T00:00:00"/>
    <s v="TDA - CONSEJO ASESOR"/>
    <n v="95274455"/>
    <s v="ARRIA"/>
    <s v="SERGIO"/>
    <n v="0"/>
    <x v="3"/>
    <s v="ANEXO II"/>
    <m/>
    <s v="ENTREGADO"/>
    <s v="SIN FECHA"/>
    <s v="TELEVISION DIGITAL ABIERTA"/>
    <d v="2016-02-12T00:00:00"/>
    <s v="ARRIA, SERGIO - DNI: 95274455"/>
  </r>
  <r>
    <d v="2016-01-01T00:00:00"/>
    <s v="CIARDI"/>
    <n v="95340000"/>
    <s v="SANCHEZ BUENO"/>
    <s v="YESSENIA KARINA"/>
    <n v="0"/>
    <x v="3"/>
    <s v="ANEXO I"/>
    <s v="M. IZAGUIRRE"/>
    <s v="ENTREGADO"/>
    <d v="2016-02-15T00:00:00"/>
    <s v="INV. AP. RECURSOS DIGITALES"/>
    <d v="2016-02-12T00:00:00"/>
    <s v="SANCHEZ BUENO, YESSENIA KARINA - DNI: 95340000"/>
  </r>
  <r>
    <d v="2016-01-01T00:00:00"/>
    <s v="INTEGRACION DIGITAL"/>
    <n v="95458707"/>
    <s v="CALZADO"/>
    <s v="IBAN"/>
    <n v="0"/>
    <x v="3"/>
    <s v="ANEXO III"/>
    <s v="INGRID F."/>
    <s v="ENTREGADO"/>
    <d v="2016-02-16T00:00:00"/>
    <s v="INV. AP. RECURSOS DIGITALES"/>
    <d v="2016-02-12T00:00:00"/>
    <s v="CALZADO, IBAN - DNI: 95458707"/>
  </r>
  <r>
    <d v="2016-01-01T00:00:00"/>
    <s v="CIARDI"/>
    <n v="95503902"/>
    <s v="PARRA LOPEZ"/>
    <s v="JAMESSON JESUS"/>
    <n v="0"/>
    <x v="3"/>
    <s v="ANEXO I"/>
    <s v="M. IZAGUIRRE"/>
    <s v="ENTREGADO"/>
    <d v="2016-02-15T00:00:00"/>
    <s v="INV. AP. RECURSOS DIGITALES"/>
    <d v="2016-02-12T00:00:00"/>
    <s v="PARRA LOPEZ, JAMESSON JESUS - DNI: 95503902"/>
  </r>
  <r>
    <m/>
    <m/>
    <m/>
    <m/>
    <m/>
    <m/>
    <x v="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ronograma de entrega de facturas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rea / Estado / Fecha Entrega Nota /Nota / Anexo / Persona">
  <location ref="A2:C870" firstHeaderRow="0" firstDataRow="1" firstDataCol="1"/>
  <pivotFields count="14"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axis="axisRow" showAll="0">
      <items count="9">
        <item x="6"/>
        <item x="4"/>
        <item x="3"/>
        <item x="2"/>
        <item x="5"/>
        <item x="0"/>
        <item x="1"/>
        <item x="7"/>
        <item t="default"/>
      </items>
    </pivotField>
    <pivotField axis="axisRow" showAll="0" sortType="ascending">
      <items count="8">
        <item x="2"/>
        <item x="0"/>
        <item x="3"/>
        <item x="4"/>
        <item x="5"/>
        <item x="1"/>
        <item x="6"/>
        <item t="default"/>
      </items>
    </pivotField>
    <pivotField showAll="0" defaultSubtotal="0"/>
    <pivotField showAll="0" sortType="ascending"/>
    <pivotField showAll="0" sortType="descending" defaultSubtotal="0"/>
    <pivotField axis="axisRow" showAll="0" sortType="ascending">
      <items count="16">
        <item x="7"/>
        <item x="6"/>
        <item x="4"/>
        <item x="12"/>
        <item x="8"/>
        <item x="5"/>
        <item x="9"/>
        <item x="2"/>
        <item x="1"/>
        <item x="11"/>
        <item x="0"/>
        <item x="3"/>
        <item x="13"/>
        <item x="10"/>
        <item h="1" sd="0" x="14"/>
        <item t="default"/>
      </items>
    </pivotField>
    <pivotField axis="axisRow" showAll="0" sortType="ascending">
      <items count="5">
        <item x="1"/>
        <item x="0"/>
        <item x="2"/>
        <item x="3"/>
        <item t="default"/>
      </items>
    </pivotField>
    <pivotField axis="axisRow" dataField="1" showAll="0" sortType="ascending" defaultSubtotal="0">
      <items count="707">
        <item x="148"/>
        <item x="169"/>
        <item x="218"/>
        <item x="439"/>
        <item x="260"/>
        <item x="334"/>
        <item x="590"/>
        <item x="495"/>
        <item x="178"/>
        <item x="305"/>
        <item x="579"/>
        <item x="93"/>
        <item x="516"/>
        <item x="499"/>
        <item x="25"/>
        <item x="208"/>
        <item x="441"/>
        <item x="134"/>
        <item x="382"/>
        <item x="163"/>
        <item x="472"/>
        <item x="487"/>
        <item x="566"/>
        <item x="538"/>
        <item x="373"/>
        <item x="480"/>
        <item x="280"/>
        <item x="587"/>
        <item x="511"/>
        <item x="453"/>
        <item x="53"/>
        <item x="629"/>
        <item x="72"/>
        <item x="422"/>
        <item x="192"/>
        <item x="475"/>
        <item x="621"/>
        <item x="315"/>
        <item x="430"/>
        <item x="568"/>
        <item x="537"/>
        <item x="435"/>
        <item x="519"/>
        <item x="702"/>
        <item x="131"/>
        <item x="575"/>
        <item x="668"/>
        <item x="492"/>
        <item x="411"/>
        <item x="619"/>
        <item x="258"/>
        <item x="604"/>
        <item x="265"/>
        <item x="601"/>
        <item x="318"/>
        <item x="197"/>
        <item x="11"/>
        <item x="330"/>
        <item x="139"/>
        <item x="213"/>
        <item x="142"/>
        <item x="533"/>
        <item x="9"/>
        <item x="541"/>
        <item x="518"/>
        <item x="217"/>
        <item x="565"/>
        <item x="104"/>
        <item x="392"/>
        <item x="400"/>
        <item x="299"/>
        <item x="634"/>
        <item x="266"/>
        <item x="427"/>
        <item x="39"/>
        <item x="102"/>
        <item x="425"/>
        <item x="556"/>
        <item x="446"/>
        <item x="98"/>
        <item x="394"/>
        <item x="5"/>
        <item x="259"/>
        <item x="162"/>
        <item x="336"/>
        <item x="108"/>
        <item x="473"/>
        <item x="261"/>
        <item x="284"/>
        <item x="594"/>
        <item x="333"/>
        <item x="608"/>
        <item x="547"/>
        <item x="350"/>
        <item x="340"/>
        <item x="360"/>
        <item x="440"/>
        <item x="355"/>
        <item x="281"/>
        <item x="304"/>
        <item x="144"/>
        <item x="460"/>
        <item x="530"/>
        <item x="288"/>
        <item x="253"/>
        <item x="354"/>
        <item x="231"/>
        <item x="87"/>
        <item x="88"/>
        <item x="116"/>
        <item x="529"/>
        <item x="341"/>
        <item x="483"/>
        <item x="452"/>
        <item x="617"/>
        <item x="455"/>
        <item x="10"/>
        <item x="193"/>
        <item x="306"/>
        <item x="81"/>
        <item x="490"/>
        <item x="504"/>
        <item x="692"/>
        <item x="255"/>
        <item x="543"/>
        <item x="239"/>
        <item x="521"/>
        <item x="651"/>
        <item x="704"/>
        <item x="235"/>
        <item x="200"/>
        <item x="674"/>
        <item x="623"/>
        <item x="173"/>
        <item x="268"/>
        <item x="86"/>
        <item x="572"/>
        <item x="570"/>
        <item x="384"/>
        <item x="694"/>
        <item x="379"/>
        <item x="133"/>
        <item x="372"/>
        <item x="70"/>
        <item x="109"/>
        <item x="177"/>
        <item x="429"/>
        <item x="488"/>
        <item x="278"/>
        <item x="187"/>
        <item x="319"/>
        <item x="247"/>
        <item x="636"/>
        <item x="557"/>
        <item x="155"/>
        <item x="207"/>
        <item x="467"/>
        <item x="314"/>
        <item x="363"/>
        <item x="520"/>
        <item x="171"/>
        <item x="507"/>
        <item x="17"/>
        <item x="34"/>
        <item x="362"/>
        <item x="485"/>
        <item x="576"/>
        <item x="358"/>
        <item x="667"/>
        <item x="38"/>
        <item x="548"/>
        <item x="236"/>
        <item x="612"/>
        <item x="36"/>
        <item x="573"/>
        <item x="237"/>
        <item x="152"/>
        <item x="205"/>
        <item x="376"/>
        <item x="389"/>
        <item x="230"/>
        <item x="609"/>
        <item x="415"/>
        <item x="244"/>
        <item x="465"/>
        <item x="449"/>
        <item x="59"/>
        <item x="271"/>
        <item x="679"/>
        <item x="349"/>
        <item x="322"/>
        <item x="613"/>
        <item x="695"/>
        <item x="128"/>
        <item x="691"/>
        <item x="690"/>
        <item x="525"/>
        <item x="216"/>
        <item x="683"/>
        <item x="655"/>
        <item x="290"/>
        <item x="352"/>
        <item x="527"/>
        <item x="366"/>
        <item x="296"/>
        <item x="540"/>
        <item x="431"/>
        <item x="82"/>
        <item x="295"/>
        <item x="595"/>
        <item x="3"/>
        <item x="377"/>
        <item x="229"/>
        <item x="522"/>
        <item x="107"/>
        <item x="347"/>
        <item x="225"/>
        <item x="509"/>
        <item x="420"/>
        <item x="635"/>
        <item x="486"/>
        <item x="71"/>
        <item x="342"/>
        <item x="188"/>
        <item x="74"/>
        <item x="23"/>
        <item x="603"/>
        <item x="186"/>
        <item x="693"/>
        <item x="157"/>
        <item x="156"/>
        <item x="210"/>
        <item x="57"/>
        <item x="78"/>
        <item x="316"/>
        <item x="424"/>
        <item x="423"/>
        <item x="113"/>
        <item x="44"/>
        <item x="375"/>
        <item x="544"/>
        <item x="388"/>
        <item x="357"/>
        <item x="359"/>
        <item x="69"/>
        <item x="555"/>
        <item x="77"/>
        <item x="262"/>
        <item x="559"/>
        <item x="159"/>
        <item x="132"/>
        <item x="698"/>
        <item x="263"/>
        <item x="498"/>
        <item x="532"/>
        <item x="605"/>
        <item x="264"/>
        <item x="286"/>
        <item x="52"/>
        <item x="196"/>
        <item x="136"/>
        <item x="562"/>
        <item x="387"/>
        <item x="607"/>
        <item x="29"/>
        <item x="248"/>
        <item x="563"/>
        <item x="240"/>
        <item x="589"/>
        <item x="535"/>
        <item x="371"/>
        <item x="73"/>
        <item x="158"/>
        <item x="664"/>
        <item x="648"/>
        <item x="581"/>
        <item x="19"/>
        <item x="227"/>
        <item x="416"/>
        <item x="494"/>
        <item x="226"/>
        <item x="531"/>
        <item x="313"/>
        <item x="42"/>
        <item x="191"/>
        <item x="700"/>
        <item x="294"/>
        <item x="443"/>
        <item x="660"/>
        <item x="598"/>
        <item x="8"/>
        <item x="600"/>
        <item x="513"/>
        <item x="175"/>
        <item x="201"/>
        <item x="517"/>
        <item x="143"/>
        <item x="399"/>
        <item x="190"/>
        <item x="13"/>
        <item x="611"/>
        <item x="40"/>
        <item x="637"/>
        <item x="79"/>
        <item x="100"/>
        <item x="35"/>
        <item x="351"/>
        <item x="46"/>
        <item x="111"/>
        <item x="481"/>
        <item x="219"/>
        <item x="426"/>
        <item x="63"/>
        <item x="699"/>
        <item x="508"/>
        <item x="51"/>
        <item x="662"/>
        <item x="120"/>
        <item x="95"/>
        <item x="21"/>
        <item x="101"/>
        <item x="696"/>
        <item x="586"/>
        <item x="126"/>
        <item x="270"/>
        <item x="383"/>
        <item x="625"/>
        <item x="129"/>
        <item x="515"/>
        <item x="549"/>
        <item x="561"/>
        <item x="249"/>
        <item x="583"/>
        <item x="184"/>
        <item x="450"/>
        <item x="466"/>
        <item x="232"/>
        <item x="215"/>
        <item x="602"/>
        <item x="45"/>
        <item x="118"/>
        <item x="20"/>
        <item x="346"/>
        <item x="599"/>
        <item x="243"/>
        <item x="320"/>
        <item x="160"/>
        <item x="28"/>
        <item x="41"/>
        <item x="491"/>
        <item x="54"/>
        <item x="554"/>
        <item x="269"/>
        <item x="50"/>
        <item x="403"/>
        <item x="99"/>
        <item x="206"/>
        <item x="127"/>
        <item x="356"/>
        <item x="140"/>
        <item x="114"/>
        <item x="317"/>
        <item x="459"/>
        <item x="469"/>
        <item x="451"/>
        <item x="203"/>
        <item x="684"/>
        <item x="2"/>
        <item x="550"/>
        <item x="287"/>
        <item x="410"/>
        <item x="582"/>
        <item x="181"/>
        <item x="672"/>
        <item x="686"/>
        <item x="257"/>
        <item x="276"/>
        <item x="407"/>
        <item x="326"/>
        <item x="524"/>
        <item x="89"/>
        <item x="49"/>
        <item x="83"/>
        <item x="56"/>
        <item x="221"/>
        <item x="505"/>
        <item x="291"/>
        <item x="593"/>
        <item x="361"/>
        <item x="1"/>
        <item x="252"/>
        <item x="279"/>
        <item x="627"/>
        <item x="659"/>
        <item x="16"/>
        <item x="27"/>
        <item x="386"/>
        <item x="307"/>
        <item x="85"/>
        <item x="661"/>
        <item x="267"/>
        <item x="112"/>
        <item x="444"/>
        <item x="238"/>
        <item x="500"/>
        <item x="43"/>
        <item x="671"/>
        <item x="580"/>
        <item x="606"/>
        <item x="401"/>
        <item x="65"/>
        <item x="512"/>
        <item x="438"/>
        <item x="616"/>
        <item x="402"/>
        <item x="650"/>
        <item x="445"/>
        <item x="395"/>
        <item x="597"/>
        <item x="592"/>
        <item x="105"/>
        <item x="502"/>
        <item x="644"/>
        <item x="348"/>
        <item x="327"/>
        <item x="678"/>
        <item x="256"/>
        <item x="551"/>
        <item x="339"/>
        <item x="309"/>
        <item x="303"/>
        <item x="97"/>
        <item x="412"/>
        <item x="365"/>
        <item x="398"/>
        <item x="458"/>
        <item x="106"/>
        <item x="585"/>
        <item x="117"/>
        <item x="670"/>
        <item x="195"/>
        <item x="653"/>
        <item x="665"/>
        <item x="146"/>
        <item x="471"/>
        <item x="66"/>
        <item x="447"/>
        <item x="514"/>
        <item x="470"/>
        <item x="476"/>
        <item x="622"/>
        <item x="596"/>
        <item x="436"/>
        <item x="209"/>
        <item x="641"/>
        <item x="302"/>
        <item x="697"/>
        <item x="689"/>
        <item x="462"/>
        <item x="282"/>
        <item x="37"/>
        <item x="31"/>
        <item x="125"/>
        <item x="343"/>
        <item x="48"/>
        <item x="624"/>
        <item x="645"/>
        <item x="274"/>
        <item x="285"/>
        <item x="405"/>
        <item x="224"/>
        <item x="122"/>
        <item x="241"/>
        <item x="390"/>
        <item x="406"/>
        <item x="245"/>
        <item x="223"/>
        <item x="55"/>
        <item x="675"/>
        <item x="497"/>
        <item x="461"/>
        <item x="552"/>
        <item x="474"/>
        <item x="676"/>
        <item x="479"/>
        <item x="546"/>
        <item x="62"/>
        <item x="523"/>
        <item x="464"/>
        <item x="24"/>
        <item x="364"/>
        <item x="75"/>
        <item x="91"/>
        <item x="300"/>
        <item x="414"/>
        <item x="4"/>
        <item x="67"/>
        <item x="137"/>
        <item x="428"/>
        <item x="76"/>
        <item x="325"/>
        <item x="705"/>
        <item x="434"/>
        <item x="179"/>
        <item x="677"/>
        <item x="214"/>
        <item x="58"/>
        <item x="448"/>
        <item x="658"/>
        <item x="385"/>
        <item x="311"/>
        <item x="84"/>
        <item x="64"/>
        <item x="228"/>
        <item x="6"/>
        <item x="639"/>
        <item x="124"/>
        <item x="149"/>
        <item x="368"/>
        <item x="545"/>
        <item x="417"/>
        <item x="685"/>
        <item x="370"/>
        <item x="378"/>
        <item x="164"/>
        <item x="180"/>
        <item x="233"/>
        <item x="15"/>
        <item x="308"/>
        <item x="289"/>
        <item x="610"/>
        <item x="391"/>
        <item x="168"/>
        <item x="176"/>
        <item x="571"/>
        <item x="564"/>
        <item x="489"/>
        <item x="312"/>
        <item x="154"/>
        <item x="493"/>
        <item x="167"/>
        <item x="211"/>
        <item x="688"/>
        <item x="687"/>
        <item x="367"/>
        <item x="620"/>
        <item x="161"/>
        <item x="329"/>
        <item x="170"/>
        <item x="324"/>
        <item x="130"/>
        <item x="194"/>
        <item x="138"/>
        <item x="18"/>
        <item x="301"/>
        <item x="510"/>
        <item x="577"/>
        <item x="632"/>
        <item x="433"/>
        <item x="682"/>
        <item x="681"/>
        <item x="145"/>
        <item x="567"/>
        <item x="251"/>
        <item x="61"/>
        <item x="353"/>
        <item x="649"/>
        <item x="338"/>
        <item x="222"/>
        <item x="591"/>
        <item x="646"/>
        <item x="202"/>
        <item x="328"/>
        <item x="369"/>
        <item x="633"/>
        <item x="413"/>
        <item x="33"/>
        <item x="220"/>
        <item x="332"/>
        <item x="92"/>
        <item x="643"/>
        <item x="272"/>
        <item x="30"/>
        <item x="293"/>
        <item x="172"/>
        <item x="409"/>
        <item x="626"/>
        <item x="198"/>
        <item x="14"/>
        <item x="528"/>
        <item x="584"/>
        <item x="703"/>
        <item x="310"/>
        <item x="344"/>
        <item x="666"/>
        <item x="331"/>
        <item x="242"/>
        <item x="408"/>
        <item x="663"/>
        <item x="119"/>
        <item x="652"/>
        <item x="32"/>
        <item x="94"/>
        <item x="478"/>
        <item x="115"/>
        <item x="477"/>
        <item x="189"/>
        <item x="588"/>
        <item x="275"/>
        <item x="123"/>
        <item x="578"/>
        <item x="374"/>
        <item x="147"/>
        <item x="323"/>
        <item x="273"/>
        <item x="277"/>
        <item x="182"/>
        <item x="121"/>
        <item x="110"/>
        <item x="614"/>
        <item x="96"/>
        <item x="701"/>
        <item x="574"/>
        <item x="558"/>
        <item x="680"/>
        <item x="0"/>
        <item x="630"/>
        <item x="153"/>
        <item x="12"/>
        <item x="654"/>
        <item x="534"/>
        <item x="103"/>
        <item x="656"/>
        <item x="335"/>
        <item x="22"/>
        <item x="615"/>
        <item x="569"/>
        <item x="297"/>
        <item x="174"/>
        <item x="381"/>
        <item x="657"/>
        <item x="468"/>
        <item x="246"/>
        <item x="542"/>
        <item x="618"/>
        <item x="135"/>
        <item x="337"/>
        <item x="419"/>
        <item x="456"/>
        <item x="141"/>
        <item x="669"/>
        <item x="560"/>
        <item x="321"/>
        <item x="503"/>
        <item x="673"/>
        <item x="640"/>
        <item x="539"/>
        <item x="90"/>
        <item x="283"/>
        <item x="638"/>
        <item x="553"/>
        <item x="647"/>
        <item x="482"/>
        <item x="165"/>
        <item x="506"/>
        <item x="151"/>
        <item x="437"/>
        <item x="166"/>
        <item x="183"/>
        <item x="199"/>
        <item x="418"/>
        <item x="442"/>
        <item x="526"/>
        <item x="631"/>
        <item x="380"/>
        <item x="642"/>
        <item x="80"/>
        <item x="628"/>
        <item x="254"/>
        <item x="454"/>
        <item x="204"/>
        <item x="484"/>
        <item x="212"/>
        <item x="68"/>
        <item x="250"/>
        <item x="345"/>
        <item x="396"/>
        <item x="298"/>
        <item x="397"/>
        <item x="185"/>
        <item x="292"/>
        <item x="60"/>
        <item x="7"/>
        <item x="404"/>
        <item x="536"/>
        <item x="463"/>
        <item x="501"/>
        <item x="47"/>
        <item x="26"/>
        <item x="421"/>
        <item x="496"/>
        <item x="150"/>
        <item x="457"/>
        <item x="234"/>
        <item x="432"/>
        <item x="393"/>
        <item x="706"/>
      </items>
    </pivotField>
  </pivotFields>
  <rowFields count="5">
    <field x="11"/>
    <field x="12"/>
    <field x="6"/>
    <field x="7"/>
    <field x="13"/>
  </rowFields>
  <rowItems count="868">
    <i>
      <x/>
    </i>
    <i r="1">
      <x/>
    </i>
    <i r="2">
      <x v="6"/>
    </i>
    <i r="3">
      <x v="5"/>
    </i>
    <i r="4">
      <x v="354"/>
    </i>
    <i r="4">
      <x v="407"/>
    </i>
    <i r="4">
      <x v="421"/>
    </i>
    <i r="4">
      <x v="613"/>
    </i>
    <i r="1">
      <x v="1"/>
    </i>
    <i r="2">
      <x v="1"/>
    </i>
    <i r="3">
      <x/>
    </i>
    <i r="4">
      <x v="211"/>
    </i>
    <i r="2">
      <x v="2"/>
    </i>
    <i r="3">
      <x/>
    </i>
    <i r="4">
      <x v="653"/>
    </i>
    <i r="3">
      <x v="1"/>
    </i>
    <i r="4">
      <x v="26"/>
    </i>
    <i r="4">
      <x v="298"/>
    </i>
    <i r="3">
      <x v="2"/>
    </i>
    <i r="4">
      <x/>
    </i>
    <i r="4">
      <x v="1"/>
    </i>
    <i r="4">
      <x v="35"/>
    </i>
    <i r="4">
      <x v="47"/>
    </i>
    <i r="4">
      <x v="58"/>
    </i>
    <i r="4">
      <x v="71"/>
    </i>
    <i r="4">
      <x v="80"/>
    </i>
    <i r="4">
      <x v="94"/>
    </i>
    <i r="4">
      <x v="135"/>
    </i>
    <i r="4">
      <x v="163"/>
    </i>
    <i r="4">
      <x v="196"/>
    </i>
    <i r="4">
      <x v="201"/>
    </i>
    <i r="4">
      <x v="209"/>
    </i>
    <i r="4">
      <x v="250"/>
    </i>
    <i r="4">
      <x v="286"/>
    </i>
    <i r="4">
      <x v="302"/>
    </i>
    <i r="4">
      <x v="304"/>
    </i>
    <i r="4">
      <x v="362"/>
    </i>
    <i r="4">
      <x v="384"/>
    </i>
    <i r="4">
      <x v="409"/>
    </i>
    <i r="4">
      <x v="533"/>
    </i>
    <i r="4">
      <x v="666"/>
    </i>
    <i r="4">
      <x v="669"/>
    </i>
    <i r="4">
      <x v="681"/>
    </i>
    <i r="4">
      <x v="682"/>
    </i>
    <i r="4">
      <x v="696"/>
    </i>
    <i>
      <x v="1"/>
    </i>
    <i r="1">
      <x v="1"/>
    </i>
    <i r="2">
      <x v="1"/>
    </i>
    <i r="3">
      <x/>
    </i>
    <i r="4">
      <x v="319"/>
    </i>
    <i r="2">
      <x v="2"/>
    </i>
    <i r="3">
      <x v="1"/>
    </i>
    <i r="4">
      <x v="236"/>
    </i>
    <i>
      <x v="2"/>
    </i>
    <i r="1">
      <x/>
    </i>
    <i r="2">
      <x v="6"/>
    </i>
    <i r="3">
      <x v="5"/>
    </i>
    <i r="4">
      <x v="27"/>
    </i>
    <i r="4">
      <x v="124"/>
    </i>
    <i r="4">
      <x v="148"/>
    </i>
    <i r="4">
      <x v="213"/>
    </i>
    <i r="4">
      <x v="243"/>
    </i>
    <i r="4">
      <x v="391"/>
    </i>
    <i r="4">
      <x v="595"/>
    </i>
    <i r="4">
      <x v="599"/>
    </i>
    <i r="4">
      <x v="611"/>
    </i>
    <i r="4">
      <x v="615"/>
    </i>
    <i r="3">
      <x v="6"/>
    </i>
    <i r="4">
      <x v="338"/>
    </i>
    <i r="1">
      <x v="1"/>
    </i>
    <i r="2">
      <x v="1"/>
    </i>
    <i r="3">
      <x/>
    </i>
    <i r="4">
      <x v="57"/>
    </i>
    <i r="4">
      <x v="117"/>
    </i>
    <i r="4">
      <x v="170"/>
    </i>
    <i r="4">
      <x v="320"/>
    </i>
    <i r="4">
      <x v="326"/>
    </i>
    <i r="4">
      <x v="373"/>
    </i>
    <i r="4">
      <x v="399"/>
    </i>
    <i r="4">
      <x v="660"/>
    </i>
    <i r="4">
      <x v="703"/>
    </i>
    <i r="2">
      <x v="2"/>
    </i>
    <i r="3">
      <x/>
    </i>
    <i r="4">
      <x v="401"/>
    </i>
    <i r="4">
      <x v="551"/>
    </i>
    <i r="4">
      <x v="602"/>
    </i>
    <i r="4">
      <x v="698"/>
    </i>
    <i r="3">
      <x v="1"/>
    </i>
    <i r="4">
      <x v="116"/>
    </i>
    <i r="3">
      <x v="2"/>
    </i>
    <i r="4">
      <x v="191"/>
    </i>
    <i r="2">
      <x v="4"/>
    </i>
    <i r="3">
      <x v="1"/>
    </i>
    <i r="4">
      <x v="2"/>
    </i>
    <i r="4">
      <x v="219"/>
    </i>
    <i r="4">
      <x v="227"/>
    </i>
    <i r="4">
      <x v="395"/>
    </i>
    <i r="4">
      <x v="672"/>
    </i>
    <i r="4">
      <x v="675"/>
    </i>
    <i r="2">
      <x v="5"/>
    </i>
    <i r="3">
      <x v="1"/>
    </i>
    <i r="4">
      <x v="607"/>
    </i>
    <i>
      <x v="3"/>
    </i>
    <i r="1">
      <x v="2"/>
    </i>
    <i r="2">
      <x/>
    </i>
    <i r="3">
      <x/>
    </i>
    <i r="4">
      <x v="487"/>
    </i>
    <i>
      <x v="4"/>
    </i>
    <i r="1">
      <x/>
    </i>
    <i r="2">
      <x v="6"/>
    </i>
    <i r="3">
      <x v="5"/>
    </i>
    <i r="4">
      <x v="29"/>
    </i>
    <i r="4">
      <x v="173"/>
    </i>
    <i r="4">
      <x v="289"/>
    </i>
    <i r="4">
      <x v="332"/>
    </i>
    <i r="4">
      <x v="545"/>
    </i>
    <i r="4">
      <x v="587"/>
    </i>
    <i r="1">
      <x v="1"/>
    </i>
    <i r="2">
      <x v="1"/>
    </i>
    <i r="3">
      <x/>
    </i>
    <i r="4">
      <x v="119"/>
    </i>
    <i r="4">
      <x v="221"/>
    </i>
    <i r="4">
      <x v="277"/>
    </i>
    <i r="4">
      <x v="292"/>
    </i>
    <i r="4">
      <x v="618"/>
    </i>
    <i r="2">
      <x v="3"/>
    </i>
    <i r="3">
      <x/>
    </i>
    <i r="4">
      <x v="590"/>
    </i>
    <i r="2">
      <x v="5"/>
    </i>
    <i r="3">
      <x/>
    </i>
    <i r="4">
      <x v="569"/>
    </i>
    <i r="3">
      <x v="1"/>
    </i>
    <i r="4">
      <x v="207"/>
    </i>
    <i>
      <x v="5"/>
    </i>
    <i r="1">
      <x/>
    </i>
    <i r="2">
      <x v="6"/>
    </i>
    <i r="3">
      <x v="5"/>
    </i>
    <i r="4">
      <x v="230"/>
    </i>
    <i r="1">
      <x v="1"/>
    </i>
    <i r="2">
      <x v="1"/>
    </i>
    <i r="3">
      <x/>
    </i>
    <i r="4">
      <x v="308"/>
    </i>
    <i r="4">
      <x v="527"/>
    </i>
    <i r="4">
      <x v="553"/>
    </i>
    <i r="2">
      <x v="2"/>
    </i>
    <i r="3">
      <x/>
    </i>
    <i r="4">
      <x v="141"/>
    </i>
    <i r="3">
      <x v="1"/>
    </i>
    <i r="4">
      <x v="229"/>
    </i>
    <i r="4">
      <x v="276"/>
    </i>
    <i r="4">
      <x v="584"/>
    </i>
    <i r="2">
      <x v="3"/>
    </i>
    <i r="3">
      <x/>
    </i>
    <i r="4">
      <x v="382"/>
    </i>
    <i r="2">
      <x v="4"/>
    </i>
    <i r="3">
      <x/>
    </i>
    <i r="4">
      <x v="400"/>
    </i>
    <i r="4">
      <x v="426"/>
    </i>
    <i r="4">
      <x v="663"/>
    </i>
    <i r="4">
      <x v="695"/>
    </i>
    <i>
      <x v="6"/>
    </i>
    <i r="1">
      <x/>
    </i>
    <i r="2">
      <x v="6"/>
    </i>
    <i r="3">
      <x v="5"/>
    </i>
    <i r="4">
      <x v="83"/>
    </i>
    <i r="1">
      <x v="1"/>
    </i>
    <i r="2">
      <x v="2"/>
    </i>
    <i r="3">
      <x/>
    </i>
    <i r="4">
      <x v="136"/>
    </i>
    <i r="4">
      <x v="146"/>
    </i>
    <i r="4">
      <x v="220"/>
    </i>
    <i r="4">
      <x v="267"/>
    </i>
    <i r="4">
      <x v="501"/>
    </i>
    <i r="4">
      <x v="591"/>
    </i>
    <i r="3">
      <x v="2"/>
    </i>
    <i r="4">
      <x v="128"/>
    </i>
    <i r="1">
      <x v="2"/>
    </i>
    <i r="2">
      <x/>
    </i>
    <i r="3">
      <x/>
    </i>
    <i r="4">
      <x v="524"/>
    </i>
    <i>
      <x v="7"/>
    </i>
    <i r="1">
      <x/>
    </i>
    <i r="2">
      <x v="6"/>
    </i>
    <i r="3">
      <x v="5"/>
    </i>
    <i r="4">
      <x v="7"/>
    </i>
    <i r="4">
      <x v="30"/>
    </i>
    <i r="4">
      <x v="98"/>
    </i>
    <i r="4">
      <x v="101"/>
    </i>
    <i r="4">
      <x v="155"/>
    </i>
    <i r="4">
      <x v="189"/>
    </i>
    <i r="4">
      <x v="194"/>
    </i>
    <i r="4">
      <x v="226"/>
    </i>
    <i r="4">
      <x v="263"/>
    </i>
    <i r="4">
      <x v="285"/>
    </i>
    <i r="4">
      <x v="287"/>
    </i>
    <i r="4">
      <x v="339"/>
    </i>
    <i r="4">
      <x v="361"/>
    </i>
    <i r="4">
      <x v="414"/>
    </i>
    <i r="4">
      <x v="422"/>
    </i>
    <i r="4">
      <x v="424"/>
    </i>
    <i r="4">
      <x v="464"/>
    </i>
    <i r="4">
      <x v="467"/>
    </i>
    <i r="4">
      <x v="488"/>
    </i>
    <i r="4">
      <x v="550"/>
    </i>
    <i r="4">
      <x v="565"/>
    </i>
    <i r="4">
      <x v="605"/>
    </i>
    <i r="4">
      <x v="619"/>
    </i>
    <i r="4">
      <x v="651"/>
    </i>
    <i r="4">
      <x v="704"/>
    </i>
    <i r="1">
      <x v="1"/>
    </i>
    <i r="2">
      <x v="1"/>
    </i>
    <i r="3">
      <x/>
    </i>
    <i r="4">
      <x v="297"/>
    </i>
    <i r="2">
      <x v="2"/>
    </i>
    <i r="3">
      <x/>
    </i>
    <i r="4">
      <x v="41"/>
    </i>
    <i r="4">
      <x v="51"/>
    </i>
    <i r="4">
      <x v="53"/>
    </i>
    <i r="4">
      <x v="79"/>
    </i>
    <i r="4">
      <x v="93"/>
    </i>
    <i r="4">
      <x v="154"/>
    </i>
    <i r="4">
      <x v="184"/>
    </i>
    <i r="4">
      <x v="402"/>
    </i>
    <i r="4">
      <x v="442"/>
    </i>
    <i r="4">
      <x v="444"/>
    </i>
    <i r="4">
      <x v="530"/>
    </i>
    <i r="4">
      <x v="661"/>
    </i>
    <i r="4">
      <x v="674"/>
    </i>
    <i r="3">
      <x v="1"/>
    </i>
    <i r="4">
      <x v="262"/>
    </i>
    <i r="4">
      <x v="478"/>
    </i>
    <i r="4">
      <x v="557"/>
    </i>
    <i r="4">
      <x v="691"/>
    </i>
    <i r="3">
      <x v="2"/>
    </i>
    <i r="4">
      <x v="6"/>
    </i>
    <i r="4">
      <x v="280"/>
    </i>
    <i r="4">
      <x v="293"/>
    </i>
    <i r="3">
      <x v="4"/>
    </i>
    <i r="4">
      <x v="203"/>
    </i>
    <i r="2">
      <x v="3"/>
    </i>
    <i r="3">
      <x/>
    </i>
    <i r="4">
      <x v="3"/>
    </i>
    <i r="4">
      <x v="5"/>
    </i>
    <i r="4">
      <x v="11"/>
    </i>
    <i r="4">
      <x v="14"/>
    </i>
    <i r="4">
      <x v="16"/>
    </i>
    <i r="4">
      <x v="18"/>
    </i>
    <i r="4">
      <x v="20"/>
    </i>
    <i r="4">
      <x v="21"/>
    </i>
    <i r="4">
      <x v="22"/>
    </i>
    <i r="4">
      <x v="24"/>
    </i>
    <i r="4">
      <x v="31"/>
    </i>
    <i r="4">
      <x v="34"/>
    </i>
    <i r="4">
      <x v="42"/>
    </i>
    <i r="4">
      <x v="45"/>
    </i>
    <i r="4">
      <x v="46"/>
    </i>
    <i r="4">
      <x v="48"/>
    </i>
    <i r="4">
      <x v="49"/>
    </i>
    <i r="4">
      <x v="50"/>
    </i>
    <i r="4">
      <x v="54"/>
    </i>
    <i r="4">
      <x v="61"/>
    </i>
    <i r="4">
      <x v="64"/>
    </i>
    <i r="4">
      <x v="66"/>
    </i>
    <i r="4">
      <x v="68"/>
    </i>
    <i r="4">
      <x v="70"/>
    </i>
    <i r="4">
      <x v="72"/>
    </i>
    <i r="4">
      <x v="77"/>
    </i>
    <i r="4">
      <x v="87"/>
    </i>
    <i r="4">
      <x v="89"/>
    </i>
    <i r="4">
      <x v="90"/>
    </i>
    <i r="4">
      <x v="96"/>
    </i>
    <i r="4">
      <x v="102"/>
    </i>
    <i r="4">
      <x v="104"/>
    </i>
    <i r="4">
      <x v="112"/>
    </i>
    <i r="4">
      <x v="115"/>
    </i>
    <i r="4">
      <x v="120"/>
    </i>
    <i r="4">
      <x v="126"/>
    </i>
    <i r="4">
      <x v="127"/>
    </i>
    <i r="4">
      <x v="130"/>
    </i>
    <i r="4">
      <x v="131"/>
    </i>
    <i r="4">
      <x v="133"/>
    </i>
    <i r="4">
      <x v="140"/>
    </i>
    <i r="4">
      <x v="145"/>
    </i>
    <i r="4">
      <x v="149"/>
    </i>
    <i r="4">
      <x v="151"/>
    </i>
    <i r="4">
      <x v="153"/>
    </i>
    <i r="4">
      <x v="156"/>
    </i>
    <i r="4">
      <x v="166"/>
    </i>
    <i r="4">
      <x v="167"/>
    </i>
    <i r="4">
      <x v="174"/>
    </i>
    <i r="4">
      <x v="175"/>
    </i>
    <i r="4">
      <x v="176"/>
    </i>
    <i r="4">
      <x v="179"/>
    </i>
    <i r="4">
      <x v="180"/>
    </i>
    <i r="4">
      <x v="185"/>
    </i>
    <i r="4">
      <x v="186"/>
    </i>
    <i r="4">
      <x v="190"/>
    </i>
    <i r="4">
      <x v="195"/>
    </i>
    <i r="4">
      <x v="199"/>
    </i>
    <i r="4">
      <x v="205"/>
    </i>
    <i r="4">
      <x v="206"/>
    </i>
    <i r="4">
      <x v="214"/>
    </i>
    <i r="4">
      <x v="216"/>
    </i>
    <i r="4">
      <x v="234"/>
    </i>
    <i r="4">
      <x v="238"/>
    </i>
    <i r="4">
      <x v="239"/>
    </i>
    <i r="4">
      <x v="241"/>
    </i>
    <i r="4">
      <x v="246"/>
    </i>
    <i r="4">
      <x v="248"/>
    </i>
    <i r="4">
      <x v="251"/>
    </i>
    <i r="4">
      <x v="255"/>
    </i>
    <i r="4">
      <x v="259"/>
    </i>
    <i r="4">
      <x v="260"/>
    </i>
    <i r="4">
      <x v="273"/>
    </i>
    <i r="4">
      <x v="274"/>
    </i>
    <i r="4">
      <x v="279"/>
    </i>
    <i r="4">
      <x v="291"/>
    </i>
    <i r="4">
      <x v="294"/>
    </i>
    <i r="4">
      <x v="295"/>
    </i>
    <i r="4">
      <x v="296"/>
    </i>
    <i r="4">
      <x v="301"/>
    </i>
    <i r="4">
      <x v="303"/>
    </i>
    <i r="4">
      <x v="306"/>
    </i>
    <i r="4">
      <x v="309"/>
    </i>
    <i r="4">
      <x v="312"/>
    </i>
    <i r="4">
      <x v="323"/>
    </i>
    <i r="4">
      <x v="324"/>
    </i>
    <i r="4">
      <x v="328"/>
    </i>
    <i r="4">
      <x v="329"/>
    </i>
    <i r="4">
      <x v="330"/>
    </i>
    <i r="4">
      <x v="331"/>
    </i>
    <i r="4">
      <x v="335"/>
    </i>
    <i r="4">
      <x v="340"/>
    </i>
    <i r="4">
      <x v="351"/>
    </i>
    <i r="4">
      <x v="369"/>
    </i>
    <i r="4">
      <x v="376"/>
    </i>
    <i r="4">
      <x v="385"/>
    </i>
    <i r="4">
      <x v="387"/>
    </i>
    <i r="4">
      <x v="392"/>
    </i>
    <i r="4">
      <x v="396"/>
    </i>
    <i r="4">
      <x v="398"/>
    </i>
    <i r="4">
      <x v="404"/>
    </i>
    <i r="4">
      <x v="405"/>
    </i>
    <i r="4">
      <x v="408"/>
    </i>
    <i r="4">
      <x v="411"/>
    </i>
    <i r="4">
      <x v="412"/>
    </i>
    <i r="4">
      <x v="413"/>
    </i>
    <i r="4">
      <x v="416"/>
    </i>
    <i r="4">
      <x v="418"/>
    </i>
    <i r="4">
      <x v="419"/>
    </i>
    <i r="4">
      <x v="427"/>
    </i>
    <i r="4">
      <x v="430"/>
    </i>
    <i r="4">
      <x v="431"/>
    </i>
    <i r="4">
      <x v="432"/>
    </i>
    <i r="4">
      <x v="433"/>
    </i>
    <i r="4">
      <x v="435"/>
    </i>
    <i r="4">
      <x v="440"/>
    </i>
    <i r="4">
      <x v="448"/>
    </i>
    <i r="4">
      <x v="454"/>
    </i>
    <i r="4">
      <x v="460"/>
    </i>
    <i r="4">
      <x v="461"/>
    </i>
    <i r="4">
      <x v="462"/>
    </i>
    <i r="4">
      <x v="465"/>
    </i>
    <i r="4">
      <x v="466"/>
    </i>
    <i r="4">
      <x v="469"/>
    </i>
    <i r="4">
      <x v="470"/>
    </i>
    <i r="4">
      <x v="475"/>
    </i>
    <i r="4">
      <x v="481"/>
    </i>
    <i r="4">
      <x v="482"/>
    </i>
    <i r="4">
      <x v="484"/>
    </i>
    <i r="4">
      <x v="486"/>
    </i>
    <i r="4">
      <x v="489"/>
    </i>
    <i r="4">
      <x v="494"/>
    </i>
    <i r="4">
      <x v="496"/>
    </i>
    <i r="4">
      <x v="502"/>
    </i>
    <i r="4">
      <x v="505"/>
    </i>
    <i r="4">
      <x v="509"/>
    </i>
    <i r="4">
      <x v="510"/>
    </i>
    <i r="4">
      <x v="511"/>
    </i>
    <i r="4">
      <x v="519"/>
    </i>
    <i r="4">
      <x v="523"/>
    </i>
    <i r="4">
      <x v="534"/>
    </i>
    <i r="4">
      <x v="536"/>
    </i>
    <i r="4">
      <x v="537"/>
    </i>
    <i r="4">
      <x v="538"/>
    </i>
    <i r="4">
      <x v="552"/>
    </i>
    <i r="4">
      <x v="555"/>
    </i>
    <i r="4">
      <x v="558"/>
    </i>
    <i r="4">
      <x v="561"/>
    </i>
    <i r="4">
      <x v="563"/>
    </i>
    <i r="4">
      <x v="566"/>
    </i>
    <i r="4">
      <x v="568"/>
    </i>
    <i r="4">
      <x v="570"/>
    </i>
    <i r="4">
      <x v="571"/>
    </i>
    <i r="4">
      <x v="573"/>
    </i>
    <i r="4">
      <x v="574"/>
    </i>
    <i r="4">
      <x v="575"/>
    </i>
    <i r="4">
      <x v="578"/>
    </i>
    <i r="4">
      <x v="581"/>
    </i>
    <i r="4">
      <x v="592"/>
    </i>
    <i r="4">
      <x v="601"/>
    </i>
    <i r="4">
      <x v="604"/>
    </i>
    <i r="4">
      <x v="610"/>
    </i>
    <i r="4">
      <x v="614"/>
    </i>
    <i r="4">
      <x v="620"/>
    </i>
    <i r="4">
      <x v="622"/>
    </i>
    <i r="4">
      <x v="630"/>
    </i>
    <i r="4">
      <x v="636"/>
    </i>
    <i r="4">
      <x v="638"/>
    </i>
    <i r="4">
      <x v="643"/>
    </i>
    <i r="4">
      <x v="646"/>
    </i>
    <i r="4">
      <x v="655"/>
    </i>
    <i r="4">
      <x v="656"/>
    </i>
    <i r="4">
      <x v="668"/>
    </i>
    <i r="4">
      <x v="671"/>
    </i>
    <i r="4">
      <x v="673"/>
    </i>
    <i r="4">
      <x v="677"/>
    </i>
    <i r="4">
      <x v="678"/>
    </i>
    <i r="4">
      <x v="684"/>
    </i>
    <i r="4">
      <x v="687"/>
    </i>
    <i r="4">
      <x v="690"/>
    </i>
    <i r="4">
      <x v="692"/>
    </i>
    <i r="4">
      <x v="699"/>
    </i>
    <i r="4">
      <x v="700"/>
    </i>
    <i r="4">
      <x v="702"/>
    </i>
    <i r="2">
      <x v="4"/>
    </i>
    <i r="3">
      <x/>
    </i>
    <i r="4">
      <x v="247"/>
    </i>
    <i r="3">
      <x v="1"/>
    </i>
    <i r="4">
      <x v="313"/>
    </i>
    <i r="2">
      <x v="5"/>
    </i>
    <i r="3">
      <x/>
    </i>
    <i r="4">
      <x v="381"/>
    </i>
    <i r="4">
      <x v="474"/>
    </i>
    <i r="3">
      <x v="1"/>
    </i>
    <i r="4">
      <x v="86"/>
    </i>
    <i r="4">
      <x v="137"/>
    </i>
    <i r="3">
      <x v="2"/>
    </i>
    <i r="4">
      <x v="268"/>
    </i>
    <i r="3">
      <x v="3"/>
    </i>
    <i r="4">
      <x v="307"/>
    </i>
    <i r="1">
      <x v="2"/>
    </i>
    <i r="2">
      <x/>
    </i>
    <i r="3">
      <x/>
    </i>
    <i r="4">
      <x v="123"/>
    </i>
    <i r="4">
      <x v="159"/>
    </i>
    <i r="4">
      <x v="181"/>
    </i>
    <i r="4">
      <x v="423"/>
    </i>
    <i r="4">
      <x v="483"/>
    </i>
    <i>
      <x v="8"/>
    </i>
    <i r="1">
      <x/>
    </i>
    <i r="2">
      <x v="6"/>
    </i>
    <i r="3">
      <x v="5"/>
    </i>
    <i r="4">
      <x v="28"/>
    </i>
    <i r="4">
      <x v="65"/>
    </i>
    <i r="4">
      <x v="91"/>
    </i>
    <i r="4">
      <x v="108"/>
    </i>
    <i r="4">
      <x v="139"/>
    </i>
    <i r="4">
      <x v="152"/>
    </i>
    <i r="4">
      <x v="165"/>
    </i>
    <i r="4">
      <x v="187"/>
    </i>
    <i r="4">
      <x v="224"/>
    </i>
    <i r="4">
      <x v="300"/>
    </i>
    <i r="4">
      <x v="318"/>
    </i>
    <i r="4">
      <x v="349"/>
    </i>
    <i r="4">
      <x v="380"/>
    </i>
    <i r="4">
      <x v="443"/>
    </i>
    <i r="4">
      <x v="531"/>
    </i>
    <i r="4">
      <x v="634"/>
    </i>
    <i r="4">
      <x v="693"/>
    </i>
    <i r="1">
      <x v="1"/>
    </i>
    <i r="2">
      <x v="2"/>
    </i>
    <i r="3">
      <x/>
    </i>
    <i r="4">
      <x v="375"/>
    </i>
    <i r="3">
      <x v="4"/>
    </i>
    <i r="4">
      <x v="679"/>
    </i>
    <i r="2">
      <x v="3"/>
    </i>
    <i r="3">
      <x/>
    </i>
    <i r="4">
      <x v="107"/>
    </i>
    <i r="4">
      <x v="420"/>
    </i>
    <i r="4">
      <x v="514"/>
    </i>
    <i>
      <x v="9"/>
    </i>
    <i r="1">
      <x v="1"/>
    </i>
    <i r="2">
      <x v="5"/>
    </i>
    <i r="3">
      <x/>
    </i>
    <i r="4">
      <x v="342"/>
    </i>
    <i>
      <x v="10"/>
    </i>
    <i r="1">
      <x/>
    </i>
    <i r="2">
      <x v="6"/>
    </i>
    <i r="3">
      <x v="5"/>
    </i>
    <i r="4">
      <x v="81"/>
    </i>
    <i r="4">
      <x v="217"/>
    </i>
    <i r="4">
      <x v="334"/>
    </i>
    <i r="4">
      <x v="367"/>
    </i>
    <i r="4">
      <x v="529"/>
    </i>
    <i r="4">
      <x v="542"/>
    </i>
    <i r="4">
      <x v="559"/>
    </i>
    <i r="4">
      <x v="597"/>
    </i>
    <i r="4">
      <x v="644"/>
    </i>
    <i r="1">
      <x v="1"/>
    </i>
    <i r="2">
      <x v="2"/>
    </i>
    <i r="3">
      <x/>
    </i>
    <i r="4">
      <x v="40"/>
    </i>
    <i r="3">
      <x v="1"/>
    </i>
    <i r="4">
      <x v="457"/>
    </i>
    <i r="3">
      <x v="2"/>
    </i>
    <i r="4">
      <x v="554"/>
    </i>
    <i r="4">
      <x v="617"/>
    </i>
    <i r="4">
      <x v="689"/>
    </i>
    <i r="2">
      <x v="3"/>
    </i>
    <i r="3">
      <x/>
    </i>
    <i r="4">
      <x v="132"/>
    </i>
    <i r="4">
      <x v="515"/>
    </i>
    <i r="2">
      <x v="5"/>
    </i>
    <i r="3">
      <x/>
    </i>
    <i r="4">
      <x v="4"/>
    </i>
    <i r="4">
      <x v="8"/>
    </i>
    <i r="4">
      <x v="10"/>
    </i>
    <i r="4">
      <x v="56"/>
    </i>
    <i r="4">
      <x v="59"/>
    </i>
    <i r="4">
      <x v="60"/>
    </i>
    <i r="4">
      <x v="62"/>
    </i>
    <i r="4">
      <x v="63"/>
    </i>
    <i r="4">
      <x v="75"/>
    </i>
    <i r="4">
      <x v="82"/>
    </i>
    <i r="4">
      <x v="92"/>
    </i>
    <i r="4">
      <x v="103"/>
    </i>
    <i r="4">
      <x v="105"/>
    </i>
    <i r="4">
      <x v="109"/>
    </i>
    <i r="4">
      <x v="114"/>
    </i>
    <i r="4">
      <x v="118"/>
    </i>
    <i r="4">
      <x v="122"/>
    </i>
    <i r="4">
      <x v="143"/>
    </i>
    <i r="4">
      <x v="162"/>
    </i>
    <i r="4">
      <x v="169"/>
    </i>
    <i r="4">
      <x v="183"/>
    </i>
    <i r="4">
      <x v="210"/>
    </i>
    <i r="4">
      <x v="218"/>
    </i>
    <i r="4">
      <x v="223"/>
    </i>
    <i r="4">
      <x v="240"/>
    </i>
    <i r="4">
      <x v="264"/>
    </i>
    <i r="4">
      <x v="266"/>
    </i>
    <i r="4">
      <x v="271"/>
    </i>
    <i r="4">
      <x v="284"/>
    </i>
    <i r="4">
      <x v="299"/>
    </i>
    <i r="4">
      <x v="316"/>
    </i>
    <i r="4">
      <x v="317"/>
    </i>
    <i r="4">
      <x v="327"/>
    </i>
    <i r="4">
      <x v="341"/>
    </i>
    <i r="4">
      <x v="394"/>
    </i>
    <i r="4">
      <x v="425"/>
    </i>
    <i r="4">
      <x v="436"/>
    </i>
    <i r="4">
      <x v="437"/>
    </i>
    <i r="4">
      <x v="441"/>
    </i>
    <i r="4">
      <x v="449"/>
    </i>
    <i r="4">
      <x v="450"/>
    </i>
    <i r="4">
      <x v="451"/>
    </i>
    <i r="4">
      <x v="458"/>
    </i>
    <i r="4">
      <x v="459"/>
    </i>
    <i r="4">
      <x v="477"/>
    </i>
    <i r="4">
      <x v="493"/>
    </i>
    <i r="4">
      <x v="497"/>
    </i>
    <i r="4">
      <x v="500"/>
    </i>
    <i r="4">
      <x v="504"/>
    </i>
    <i r="4">
      <x v="506"/>
    </i>
    <i r="4">
      <x v="507"/>
    </i>
    <i r="4">
      <x v="512"/>
    </i>
    <i r="4">
      <x v="513"/>
    </i>
    <i r="4">
      <x v="516"/>
    </i>
    <i r="4">
      <x v="525"/>
    </i>
    <i r="4">
      <x v="535"/>
    </i>
    <i r="4">
      <x v="540"/>
    </i>
    <i r="4">
      <x v="547"/>
    </i>
    <i r="4">
      <x v="560"/>
    </i>
    <i r="4">
      <x v="562"/>
    </i>
    <i r="4">
      <x v="572"/>
    </i>
    <i r="4">
      <x v="576"/>
    </i>
    <i r="4">
      <x v="586"/>
    </i>
    <i r="4">
      <x v="589"/>
    </i>
    <i r="4">
      <x v="606"/>
    </i>
    <i r="4">
      <x v="623"/>
    </i>
    <i r="4">
      <x v="624"/>
    </i>
    <i r="4">
      <x v="626"/>
    </i>
    <i r="4">
      <x v="627"/>
    </i>
    <i r="4">
      <x v="632"/>
    </i>
    <i r="4">
      <x v="635"/>
    </i>
    <i r="4">
      <x v="640"/>
    </i>
    <i r="4">
      <x v="641"/>
    </i>
    <i r="4">
      <x v="650"/>
    </i>
    <i r="4">
      <x v="654"/>
    </i>
    <i r="4">
      <x v="658"/>
    </i>
    <i r="4">
      <x v="685"/>
    </i>
    <i r="4">
      <x v="694"/>
    </i>
    <i r="3">
      <x v="1"/>
    </i>
    <i r="4">
      <x v="33"/>
    </i>
    <i r="4">
      <x v="36"/>
    </i>
    <i r="4">
      <x v="100"/>
    </i>
    <i r="4">
      <x v="157"/>
    </i>
    <i r="4">
      <x v="168"/>
    </i>
    <i r="4">
      <x v="197"/>
    </i>
    <i r="4">
      <x v="204"/>
    </i>
    <i r="4">
      <x v="208"/>
    </i>
    <i r="4">
      <x v="283"/>
    </i>
    <i r="4">
      <x v="333"/>
    </i>
    <i r="4">
      <x v="343"/>
    </i>
    <i r="4">
      <x v="353"/>
    </i>
    <i r="4">
      <x v="363"/>
    </i>
    <i r="4">
      <x v="389"/>
    </i>
    <i r="4">
      <x v="456"/>
    </i>
    <i r="4">
      <x v="472"/>
    </i>
    <i r="4">
      <x v="491"/>
    </i>
    <i r="4">
      <x v="580"/>
    </i>
    <i r="4">
      <x v="600"/>
    </i>
    <i r="4">
      <x v="625"/>
    </i>
    <i r="4">
      <x v="659"/>
    </i>
    <i r="4">
      <x v="697"/>
    </i>
    <i r="3">
      <x v="2"/>
    </i>
    <i r="4">
      <x v="19"/>
    </i>
    <i r="4">
      <x v="25"/>
    </i>
    <i r="4">
      <x v="74"/>
    </i>
    <i r="4">
      <x v="138"/>
    </i>
    <i r="4">
      <x v="258"/>
    </i>
    <i r="4">
      <x v="372"/>
    </i>
    <i r="4">
      <x v="495"/>
    </i>
    <i r="4">
      <x v="543"/>
    </i>
    <i r="4">
      <x v="549"/>
    </i>
    <i r="4">
      <x v="567"/>
    </i>
    <i r="4">
      <x v="633"/>
    </i>
    <i r="4">
      <x v="701"/>
    </i>
    <i r="3">
      <x v="3"/>
    </i>
    <i r="4">
      <x v="142"/>
    </i>
    <i r="4">
      <x v="193"/>
    </i>
    <i r="4">
      <x v="202"/>
    </i>
    <i r="1">
      <x v="2"/>
    </i>
    <i r="2">
      <x/>
    </i>
    <i r="3">
      <x/>
    </i>
    <i r="4">
      <x v="228"/>
    </i>
    <i>
      <x v="11"/>
    </i>
    <i r="1">
      <x/>
    </i>
    <i r="2">
      <x v="6"/>
    </i>
    <i r="3">
      <x v="5"/>
    </i>
    <i r="4">
      <x v="244"/>
    </i>
    <i r="4">
      <x v="345"/>
    </i>
    <i r="4">
      <x v="406"/>
    </i>
    <i r="1">
      <x v="1"/>
    </i>
    <i r="2">
      <x v="1"/>
    </i>
    <i r="3">
      <x/>
    </i>
    <i r="4">
      <x v="528"/>
    </i>
    <i r="2">
      <x v="2"/>
    </i>
    <i r="3">
      <x/>
    </i>
    <i r="4">
      <x v="249"/>
    </i>
    <i r="4">
      <x v="278"/>
    </i>
    <i r="4">
      <x v="546"/>
    </i>
    <i r="3">
      <x v="1"/>
    </i>
    <i r="4">
      <x v="9"/>
    </i>
    <i r="4">
      <x v="12"/>
    </i>
    <i r="4">
      <x v="15"/>
    </i>
    <i r="4">
      <x v="17"/>
    </i>
    <i r="4">
      <x v="23"/>
    </i>
    <i r="4">
      <x v="32"/>
    </i>
    <i r="4">
      <x v="37"/>
    </i>
    <i r="4">
      <x v="38"/>
    </i>
    <i r="4">
      <x v="39"/>
    </i>
    <i r="4">
      <x v="43"/>
    </i>
    <i r="4">
      <x v="44"/>
    </i>
    <i r="4">
      <x v="52"/>
    </i>
    <i r="4">
      <x v="55"/>
    </i>
    <i r="4">
      <x v="67"/>
    </i>
    <i r="4">
      <x v="69"/>
    </i>
    <i r="4">
      <x v="73"/>
    </i>
    <i r="4">
      <x v="76"/>
    </i>
    <i r="4">
      <x v="78"/>
    </i>
    <i r="4">
      <x v="84"/>
    </i>
    <i r="4">
      <x v="85"/>
    </i>
    <i r="4">
      <x v="88"/>
    </i>
    <i r="4">
      <x v="95"/>
    </i>
    <i r="4">
      <x v="97"/>
    </i>
    <i r="4">
      <x v="99"/>
    </i>
    <i r="4">
      <x v="106"/>
    </i>
    <i r="4">
      <x v="110"/>
    </i>
    <i r="4">
      <x v="111"/>
    </i>
    <i r="4">
      <x v="113"/>
    </i>
    <i r="4">
      <x v="121"/>
    </i>
    <i r="4">
      <x v="125"/>
    </i>
    <i r="4">
      <x v="129"/>
    </i>
    <i r="4">
      <x v="134"/>
    </i>
    <i r="4">
      <x v="144"/>
    </i>
    <i r="4">
      <x v="147"/>
    </i>
    <i r="4">
      <x v="150"/>
    </i>
    <i r="4">
      <x v="158"/>
    </i>
    <i r="4">
      <x v="160"/>
    </i>
    <i r="4">
      <x v="164"/>
    </i>
    <i r="4">
      <x v="171"/>
    </i>
    <i r="4">
      <x v="172"/>
    </i>
    <i r="4">
      <x v="177"/>
    </i>
    <i r="4">
      <x v="178"/>
    </i>
    <i r="4">
      <x v="182"/>
    </i>
    <i r="4">
      <x v="192"/>
    </i>
    <i r="4">
      <x v="198"/>
    </i>
    <i r="4">
      <x v="200"/>
    </i>
    <i r="4">
      <x v="212"/>
    </i>
    <i r="4">
      <x v="215"/>
    </i>
    <i r="4">
      <x v="222"/>
    </i>
    <i r="4">
      <x v="225"/>
    </i>
    <i r="4">
      <x v="233"/>
    </i>
    <i r="4">
      <x v="235"/>
    </i>
    <i r="4">
      <x v="237"/>
    </i>
    <i r="4">
      <x v="242"/>
    </i>
    <i r="4">
      <x v="245"/>
    </i>
    <i r="4">
      <x v="252"/>
    </i>
    <i r="4">
      <x v="253"/>
    </i>
    <i r="4">
      <x v="256"/>
    </i>
    <i r="4">
      <x v="261"/>
    </i>
    <i r="4">
      <x v="265"/>
    </i>
    <i r="4">
      <x v="270"/>
    </i>
    <i r="4">
      <x v="272"/>
    </i>
    <i r="4">
      <x v="281"/>
    </i>
    <i r="4">
      <x v="282"/>
    </i>
    <i r="4">
      <x v="288"/>
    </i>
    <i r="4">
      <x v="290"/>
    </i>
    <i r="4">
      <x v="305"/>
    </i>
    <i r="4">
      <x v="310"/>
    </i>
    <i r="4">
      <x v="311"/>
    </i>
    <i r="4">
      <x v="314"/>
    </i>
    <i r="4">
      <x v="315"/>
    </i>
    <i r="4">
      <x v="325"/>
    </i>
    <i r="4">
      <x v="336"/>
    </i>
    <i r="4">
      <x v="337"/>
    </i>
    <i r="4">
      <x v="344"/>
    </i>
    <i r="4">
      <x v="346"/>
    </i>
    <i r="4">
      <x v="347"/>
    </i>
    <i r="4">
      <x v="348"/>
    </i>
    <i r="4">
      <x v="350"/>
    </i>
    <i r="4">
      <x v="352"/>
    </i>
    <i r="4">
      <x v="355"/>
    </i>
    <i r="4">
      <x v="356"/>
    </i>
    <i r="4">
      <x v="357"/>
    </i>
    <i r="4">
      <x v="359"/>
    </i>
    <i r="4">
      <x v="360"/>
    </i>
    <i r="4">
      <x v="364"/>
    </i>
    <i r="4">
      <x v="365"/>
    </i>
    <i r="4">
      <x v="366"/>
    </i>
    <i r="4">
      <x v="368"/>
    </i>
    <i r="4">
      <x v="370"/>
    </i>
    <i r="4">
      <x v="371"/>
    </i>
    <i r="4">
      <x v="374"/>
    </i>
    <i r="4">
      <x v="377"/>
    </i>
    <i r="4">
      <x v="378"/>
    </i>
    <i r="4">
      <x v="379"/>
    </i>
    <i r="4">
      <x v="383"/>
    </i>
    <i r="4">
      <x v="386"/>
    </i>
    <i r="4">
      <x v="388"/>
    </i>
    <i r="4">
      <x v="390"/>
    </i>
    <i r="4">
      <x v="393"/>
    </i>
    <i r="4">
      <x v="397"/>
    </i>
    <i r="4">
      <x v="403"/>
    </i>
    <i r="4">
      <x v="410"/>
    </i>
    <i r="4">
      <x v="415"/>
    </i>
    <i r="4">
      <x v="417"/>
    </i>
    <i r="4">
      <x v="428"/>
    </i>
    <i r="4">
      <x v="429"/>
    </i>
    <i r="4">
      <x v="434"/>
    </i>
    <i r="4">
      <x v="438"/>
    </i>
    <i r="4">
      <x v="439"/>
    </i>
    <i r="4">
      <x v="445"/>
    </i>
    <i r="4">
      <x v="446"/>
    </i>
    <i r="4">
      <x v="447"/>
    </i>
    <i r="4">
      <x v="452"/>
    </i>
    <i r="4">
      <x v="453"/>
    </i>
    <i r="4">
      <x v="455"/>
    </i>
    <i r="4">
      <x v="463"/>
    </i>
    <i r="4">
      <x v="468"/>
    </i>
    <i r="4">
      <x v="471"/>
    </i>
    <i r="4">
      <x v="473"/>
    </i>
    <i r="4">
      <x v="476"/>
    </i>
    <i r="4">
      <x v="479"/>
    </i>
    <i r="4">
      <x v="480"/>
    </i>
    <i r="4">
      <x v="490"/>
    </i>
    <i r="4">
      <x v="498"/>
    </i>
    <i r="4">
      <x v="499"/>
    </i>
    <i r="4">
      <x v="503"/>
    </i>
    <i r="4">
      <x v="508"/>
    </i>
    <i r="4">
      <x v="517"/>
    </i>
    <i r="4">
      <x v="518"/>
    </i>
    <i r="4">
      <x v="520"/>
    </i>
    <i r="4">
      <x v="521"/>
    </i>
    <i r="4">
      <x v="522"/>
    </i>
    <i r="4">
      <x v="532"/>
    </i>
    <i r="4">
      <x v="539"/>
    </i>
    <i r="4">
      <x v="541"/>
    </i>
    <i r="4">
      <x v="544"/>
    </i>
    <i r="4">
      <x v="548"/>
    </i>
    <i r="4">
      <x v="556"/>
    </i>
    <i r="4">
      <x v="564"/>
    </i>
    <i r="4">
      <x v="579"/>
    </i>
    <i r="4">
      <x v="582"/>
    </i>
    <i r="4">
      <x v="583"/>
    </i>
    <i r="4">
      <x v="585"/>
    </i>
    <i r="4">
      <x v="588"/>
    </i>
    <i r="4">
      <x v="593"/>
    </i>
    <i r="4">
      <x v="594"/>
    </i>
    <i r="4">
      <x v="596"/>
    </i>
    <i r="4">
      <x v="598"/>
    </i>
    <i r="4">
      <x v="603"/>
    </i>
    <i r="4">
      <x v="608"/>
    </i>
    <i r="4">
      <x v="609"/>
    </i>
    <i r="4">
      <x v="612"/>
    </i>
    <i r="4">
      <x v="616"/>
    </i>
    <i r="4">
      <x v="621"/>
    </i>
    <i r="4">
      <x v="628"/>
    </i>
    <i r="4">
      <x v="629"/>
    </i>
    <i r="4">
      <x v="631"/>
    </i>
    <i r="4">
      <x v="637"/>
    </i>
    <i r="4">
      <x v="639"/>
    </i>
    <i r="4">
      <x v="642"/>
    </i>
    <i r="4">
      <x v="645"/>
    </i>
    <i r="4">
      <x v="647"/>
    </i>
    <i r="4">
      <x v="648"/>
    </i>
    <i r="4">
      <x v="649"/>
    </i>
    <i r="4">
      <x v="652"/>
    </i>
    <i r="4">
      <x v="657"/>
    </i>
    <i r="4">
      <x v="662"/>
    </i>
    <i r="4">
      <x v="664"/>
    </i>
    <i r="4">
      <x v="665"/>
    </i>
    <i r="4">
      <x v="667"/>
    </i>
    <i r="4">
      <x v="670"/>
    </i>
    <i r="4">
      <x v="676"/>
    </i>
    <i r="4">
      <x v="680"/>
    </i>
    <i r="4">
      <x v="683"/>
    </i>
    <i r="4">
      <x v="688"/>
    </i>
    <i r="4">
      <x v="705"/>
    </i>
    <i r="3">
      <x v="2"/>
    </i>
    <i r="4">
      <x v="161"/>
    </i>
    <i r="4">
      <x v="492"/>
    </i>
    <i r="3">
      <x v="3"/>
    </i>
    <i r="4">
      <x v="13"/>
    </i>
    <i r="4">
      <x v="188"/>
    </i>
    <i r="4">
      <x v="254"/>
    </i>
    <i r="4">
      <x v="275"/>
    </i>
    <i r="4">
      <x v="485"/>
    </i>
    <i r="4">
      <x v="686"/>
    </i>
    <i r="3">
      <x v="4"/>
    </i>
    <i r="4">
      <x v="358"/>
    </i>
    <i r="4">
      <x v="526"/>
    </i>
    <i r="2">
      <x v="3"/>
    </i>
    <i r="3">
      <x/>
    </i>
    <i r="4">
      <x v="231"/>
    </i>
    <i r="2">
      <x v="5"/>
    </i>
    <i r="3">
      <x/>
    </i>
    <i r="4">
      <x v="321"/>
    </i>
    <i r="3">
      <x v="1"/>
    </i>
    <i r="4">
      <x v="232"/>
    </i>
    <i r="3">
      <x v="2"/>
    </i>
    <i r="4">
      <x v="257"/>
    </i>
    <i>
      <x v="12"/>
    </i>
    <i r="1">
      <x v="1"/>
    </i>
    <i r="2">
      <x v="3"/>
    </i>
    <i r="3">
      <x/>
    </i>
    <i r="4">
      <x v="322"/>
    </i>
    <i r="2">
      <x v="5"/>
    </i>
    <i r="3">
      <x v="2"/>
    </i>
    <i r="4">
      <x v="269"/>
    </i>
    <i>
      <x v="13"/>
    </i>
    <i r="1">
      <x v="1"/>
    </i>
    <i r="2">
      <x v="2"/>
    </i>
    <i r="3">
      <x/>
    </i>
    <i r="4">
      <x v="57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Sueldos" fld="5" baseField="2" baseItem="4" numFmtId="164"/>
    <dataField name="Cantidad Personas" fld="13" subtotal="count" baseField="11" baseItem="0"/>
  </dataFields>
  <formats count="1"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Nota / Area / Persona">
  <location ref="A2:C684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axis="axisRow" showAll="0">
      <items count="9">
        <item x="6"/>
        <item x="4"/>
        <item x="3"/>
        <item x="2"/>
        <item x="5"/>
        <item x="0"/>
        <item x="1"/>
        <item h="1" x="7"/>
        <item t="default"/>
      </items>
    </pivotField>
    <pivotField showAll="0"/>
    <pivotField showAll="0"/>
    <pivotField showAll="0"/>
    <pivotField showAll="0"/>
    <pivotField axis="axisRow" showAll="0">
      <items count="16">
        <item x="7"/>
        <item x="6"/>
        <item x="4"/>
        <item x="12"/>
        <item x="8"/>
        <item x="5"/>
        <item x="9"/>
        <item x="2"/>
        <item x="1"/>
        <item x="11"/>
        <item x="0"/>
        <item x="3"/>
        <item x="13"/>
        <item x="10"/>
        <item x="14"/>
        <item t="default"/>
      </items>
    </pivotField>
    <pivotField axis="axisRow" showAll="0">
      <items count="5">
        <item sd="0" x="1"/>
        <item x="0"/>
        <item x="2"/>
        <item x="3"/>
        <item t="default"/>
      </items>
    </pivotField>
    <pivotField axis="axisRow" showAll="0">
      <items count="708">
        <item x="148"/>
        <item x="169"/>
        <item x="218"/>
        <item x="439"/>
        <item x="260"/>
        <item x="334"/>
        <item x="590"/>
        <item x="495"/>
        <item x="178"/>
        <item x="305"/>
        <item x="579"/>
        <item x="93"/>
        <item x="516"/>
        <item x="499"/>
        <item x="25"/>
        <item x="208"/>
        <item x="441"/>
        <item x="134"/>
        <item x="382"/>
        <item x="163"/>
        <item x="472"/>
        <item x="487"/>
        <item x="566"/>
        <item x="538"/>
        <item x="373"/>
        <item x="480"/>
        <item x="280"/>
        <item x="587"/>
        <item x="511"/>
        <item x="453"/>
        <item x="53"/>
        <item x="629"/>
        <item x="72"/>
        <item x="422"/>
        <item x="192"/>
        <item x="475"/>
        <item x="621"/>
        <item x="315"/>
        <item x="430"/>
        <item x="568"/>
        <item x="537"/>
        <item x="435"/>
        <item x="519"/>
        <item x="702"/>
        <item x="131"/>
        <item x="575"/>
        <item x="668"/>
        <item x="492"/>
        <item x="411"/>
        <item x="619"/>
        <item x="258"/>
        <item x="604"/>
        <item x="265"/>
        <item x="601"/>
        <item x="318"/>
        <item x="197"/>
        <item x="11"/>
        <item x="330"/>
        <item x="139"/>
        <item x="213"/>
        <item x="142"/>
        <item x="533"/>
        <item x="9"/>
        <item x="541"/>
        <item x="518"/>
        <item x="217"/>
        <item x="565"/>
        <item x="104"/>
        <item x="392"/>
        <item x="400"/>
        <item x="299"/>
        <item x="634"/>
        <item x="266"/>
        <item x="427"/>
        <item x="39"/>
        <item x="102"/>
        <item x="425"/>
        <item x="556"/>
        <item x="446"/>
        <item x="98"/>
        <item x="394"/>
        <item x="5"/>
        <item x="259"/>
        <item x="162"/>
        <item x="336"/>
        <item x="108"/>
        <item x="473"/>
        <item x="261"/>
        <item x="284"/>
        <item x="594"/>
        <item x="333"/>
        <item x="608"/>
        <item x="547"/>
        <item x="350"/>
        <item x="340"/>
        <item x="360"/>
        <item x="440"/>
        <item x="355"/>
        <item x="281"/>
        <item x="304"/>
        <item x="144"/>
        <item x="460"/>
        <item x="530"/>
        <item x="288"/>
        <item x="253"/>
        <item x="354"/>
        <item x="231"/>
        <item x="87"/>
        <item x="88"/>
        <item x="116"/>
        <item x="529"/>
        <item x="341"/>
        <item x="483"/>
        <item x="452"/>
        <item x="617"/>
        <item x="455"/>
        <item x="10"/>
        <item x="193"/>
        <item x="306"/>
        <item x="81"/>
        <item x="490"/>
        <item x="504"/>
        <item x="692"/>
        <item x="255"/>
        <item x="543"/>
        <item x="239"/>
        <item x="521"/>
        <item x="651"/>
        <item x="704"/>
        <item x="235"/>
        <item x="200"/>
        <item x="674"/>
        <item x="623"/>
        <item x="173"/>
        <item x="268"/>
        <item x="86"/>
        <item x="572"/>
        <item x="570"/>
        <item x="384"/>
        <item x="694"/>
        <item x="379"/>
        <item x="133"/>
        <item x="372"/>
        <item x="70"/>
        <item x="109"/>
        <item x="177"/>
        <item x="429"/>
        <item x="488"/>
        <item x="278"/>
        <item x="187"/>
        <item x="319"/>
        <item x="247"/>
        <item x="636"/>
        <item x="557"/>
        <item x="155"/>
        <item x="207"/>
        <item x="467"/>
        <item x="314"/>
        <item x="363"/>
        <item x="520"/>
        <item x="171"/>
        <item x="507"/>
        <item x="17"/>
        <item x="34"/>
        <item x="362"/>
        <item x="485"/>
        <item x="576"/>
        <item x="358"/>
        <item x="667"/>
        <item x="38"/>
        <item x="548"/>
        <item x="236"/>
        <item x="612"/>
        <item x="36"/>
        <item x="573"/>
        <item x="237"/>
        <item x="152"/>
        <item x="205"/>
        <item x="376"/>
        <item x="389"/>
        <item x="230"/>
        <item x="609"/>
        <item x="415"/>
        <item x="244"/>
        <item x="465"/>
        <item x="449"/>
        <item x="59"/>
        <item x="271"/>
        <item x="679"/>
        <item x="349"/>
        <item x="322"/>
        <item x="613"/>
        <item x="695"/>
        <item x="128"/>
        <item x="691"/>
        <item x="690"/>
        <item x="525"/>
        <item x="216"/>
        <item x="683"/>
        <item x="655"/>
        <item x="290"/>
        <item x="352"/>
        <item x="527"/>
        <item x="366"/>
        <item x="296"/>
        <item x="540"/>
        <item x="431"/>
        <item x="82"/>
        <item x="295"/>
        <item x="595"/>
        <item x="3"/>
        <item x="377"/>
        <item x="229"/>
        <item x="522"/>
        <item x="107"/>
        <item x="347"/>
        <item x="225"/>
        <item x="509"/>
        <item x="420"/>
        <item x="635"/>
        <item x="486"/>
        <item x="71"/>
        <item x="342"/>
        <item x="188"/>
        <item x="74"/>
        <item x="23"/>
        <item x="603"/>
        <item x="186"/>
        <item x="693"/>
        <item x="157"/>
        <item x="156"/>
        <item x="210"/>
        <item x="57"/>
        <item x="78"/>
        <item x="316"/>
        <item x="424"/>
        <item x="423"/>
        <item x="113"/>
        <item x="44"/>
        <item x="375"/>
        <item x="544"/>
        <item x="388"/>
        <item x="357"/>
        <item x="359"/>
        <item x="69"/>
        <item x="555"/>
        <item x="77"/>
        <item x="262"/>
        <item x="559"/>
        <item x="159"/>
        <item x="132"/>
        <item x="698"/>
        <item x="263"/>
        <item x="498"/>
        <item x="532"/>
        <item x="605"/>
        <item x="264"/>
        <item x="286"/>
        <item x="52"/>
        <item x="196"/>
        <item x="136"/>
        <item x="562"/>
        <item x="387"/>
        <item x="607"/>
        <item x="29"/>
        <item x="248"/>
        <item x="563"/>
        <item x="240"/>
        <item x="589"/>
        <item x="535"/>
        <item x="371"/>
        <item x="73"/>
        <item x="158"/>
        <item x="664"/>
        <item x="648"/>
        <item x="581"/>
        <item x="19"/>
        <item x="227"/>
        <item x="416"/>
        <item x="494"/>
        <item x="226"/>
        <item x="531"/>
        <item x="313"/>
        <item x="42"/>
        <item x="191"/>
        <item x="700"/>
        <item x="294"/>
        <item x="443"/>
        <item x="660"/>
        <item x="598"/>
        <item x="8"/>
        <item x="600"/>
        <item x="513"/>
        <item x="175"/>
        <item x="201"/>
        <item x="517"/>
        <item x="143"/>
        <item x="399"/>
        <item x="190"/>
        <item x="13"/>
        <item x="611"/>
        <item x="40"/>
        <item x="637"/>
        <item x="79"/>
        <item x="100"/>
        <item x="35"/>
        <item x="351"/>
        <item x="46"/>
        <item x="111"/>
        <item x="481"/>
        <item x="219"/>
        <item x="426"/>
        <item x="63"/>
        <item x="699"/>
        <item x="508"/>
        <item x="51"/>
        <item x="662"/>
        <item x="120"/>
        <item x="95"/>
        <item x="21"/>
        <item x="101"/>
        <item x="696"/>
        <item x="586"/>
        <item x="126"/>
        <item x="270"/>
        <item x="383"/>
        <item x="625"/>
        <item x="129"/>
        <item x="515"/>
        <item x="549"/>
        <item x="561"/>
        <item x="249"/>
        <item x="583"/>
        <item x="184"/>
        <item x="450"/>
        <item x="466"/>
        <item x="232"/>
        <item x="215"/>
        <item x="602"/>
        <item x="45"/>
        <item x="118"/>
        <item x="20"/>
        <item x="346"/>
        <item x="599"/>
        <item x="243"/>
        <item x="320"/>
        <item x="160"/>
        <item x="28"/>
        <item x="41"/>
        <item x="491"/>
        <item x="54"/>
        <item x="554"/>
        <item x="269"/>
        <item x="50"/>
        <item x="403"/>
        <item x="99"/>
        <item x="206"/>
        <item x="127"/>
        <item x="356"/>
        <item x="140"/>
        <item x="114"/>
        <item x="317"/>
        <item x="459"/>
        <item x="469"/>
        <item x="451"/>
        <item x="203"/>
        <item x="684"/>
        <item x="2"/>
        <item x="550"/>
        <item x="287"/>
        <item x="410"/>
        <item x="582"/>
        <item x="181"/>
        <item x="672"/>
        <item x="686"/>
        <item x="257"/>
        <item x="276"/>
        <item x="407"/>
        <item x="326"/>
        <item x="524"/>
        <item x="89"/>
        <item x="49"/>
        <item x="83"/>
        <item x="56"/>
        <item x="221"/>
        <item x="505"/>
        <item x="291"/>
        <item x="593"/>
        <item x="361"/>
        <item x="1"/>
        <item x="252"/>
        <item x="279"/>
        <item x="627"/>
        <item x="659"/>
        <item x="16"/>
        <item x="27"/>
        <item x="386"/>
        <item x="307"/>
        <item x="85"/>
        <item x="661"/>
        <item x="267"/>
        <item x="112"/>
        <item x="444"/>
        <item x="238"/>
        <item x="500"/>
        <item x="43"/>
        <item x="671"/>
        <item x="580"/>
        <item x="606"/>
        <item x="401"/>
        <item x="65"/>
        <item x="512"/>
        <item x="438"/>
        <item x="616"/>
        <item x="402"/>
        <item x="650"/>
        <item x="445"/>
        <item x="395"/>
        <item x="597"/>
        <item x="592"/>
        <item x="105"/>
        <item x="502"/>
        <item x="644"/>
        <item x="348"/>
        <item x="327"/>
        <item x="678"/>
        <item x="256"/>
        <item x="551"/>
        <item x="339"/>
        <item x="309"/>
        <item x="303"/>
        <item x="97"/>
        <item x="412"/>
        <item x="365"/>
        <item x="398"/>
        <item x="458"/>
        <item x="106"/>
        <item x="585"/>
        <item x="117"/>
        <item x="670"/>
        <item x="195"/>
        <item x="653"/>
        <item x="665"/>
        <item x="146"/>
        <item x="471"/>
        <item x="66"/>
        <item x="447"/>
        <item x="514"/>
        <item x="470"/>
        <item x="476"/>
        <item x="622"/>
        <item x="596"/>
        <item x="436"/>
        <item x="209"/>
        <item x="641"/>
        <item x="302"/>
        <item x="697"/>
        <item x="689"/>
        <item x="462"/>
        <item x="282"/>
        <item x="37"/>
        <item x="31"/>
        <item x="125"/>
        <item x="343"/>
        <item x="48"/>
        <item x="624"/>
        <item x="645"/>
        <item x="274"/>
        <item x="285"/>
        <item x="405"/>
        <item x="224"/>
        <item x="122"/>
        <item x="241"/>
        <item x="390"/>
        <item x="406"/>
        <item x="245"/>
        <item x="223"/>
        <item x="55"/>
        <item x="675"/>
        <item x="497"/>
        <item x="461"/>
        <item x="552"/>
        <item x="474"/>
        <item x="676"/>
        <item x="479"/>
        <item x="546"/>
        <item x="62"/>
        <item x="523"/>
        <item x="464"/>
        <item x="24"/>
        <item x="364"/>
        <item x="75"/>
        <item x="91"/>
        <item x="300"/>
        <item x="414"/>
        <item x="4"/>
        <item x="67"/>
        <item x="137"/>
        <item x="428"/>
        <item x="76"/>
        <item x="325"/>
        <item x="705"/>
        <item x="434"/>
        <item x="179"/>
        <item x="677"/>
        <item x="214"/>
        <item x="58"/>
        <item x="448"/>
        <item x="658"/>
        <item x="385"/>
        <item x="311"/>
        <item x="84"/>
        <item x="64"/>
        <item x="228"/>
        <item x="6"/>
        <item x="639"/>
        <item x="124"/>
        <item x="149"/>
        <item x="368"/>
        <item x="545"/>
        <item x="417"/>
        <item x="685"/>
        <item x="370"/>
        <item x="378"/>
        <item x="164"/>
        <item x="180"/>
        <item x="233"/>
        <item x="15"/>
        <item x="308"/>
        <item x="289"/>
        <item x="610"/>
        <item x="391"/>
        <item x="168"/>
        <item x="176"/>
        <item x="571"/>
        <item x="564"/>
        <item x="489"/>
        <item x="312"/>
        <item x="154"/>
        <item x="493"/>
        <item x="167"/>
        <item x="211"/>
        <item x="688"/>
        <item x="687"/>
        <item x="367"/>
        <item x="620"/>
        <item x="161"/>
        <item x="329"/>
        <item x="170"/>
        <item x="324"/>
        <item x="130"/>
        <item x="194"/>
        <item x="138"/>
        <item x="18"/>
        <item x="301"/>
        <item x="510"/>
        <item x="577"/>
        <item x="632"/>
        <item x="433"/>
        <item x="682"/>
        <item x="681"/>
        <item x="145"/>
        <item x="567"/>
        <item x="251"/>
        <item x="61"/>
        <item x="353"/>
        <item x="649"/>
        <item x="338"/>
        <item x="222"/>
        <item x="591"/>
        <item x="646"/>
        <item x="202"/>
        <item x="328"/>
        <item x="369"/>
        <item x="633"/>
        <item x="413"/>
        <item x="33"/>
        <item x="220"/>
        <item x="332"/>
        <item x="92"/>
        <item x="643"/>
        <item x="272"/>
        <item x="30"/>
        <item x="293"/>
        <item x="172"/>
        <item x="409"/>
        <item x="626"/>
        <item x="198"/>
        <item x="14"/>
        <item x="528"/>
        <item x="584"/>
        <item x="703"/>
        <item x="310"/>
        <item x="344"/>
        <item x="666"/>
        <item x="331"/>
        <item x="242"/>
        <item x="408"/>
        <item x="663"/>
        <item x="119"/>
        <item x="652"/>
        <item x="32"/>
        <item x="94"/>
        <item x="478"/>
        <item x="115"/>
        <item x="477"/>
        <item x="189"/>
        <item x="588"/>
        <item x="275"/>
        <item x="123"/>
        <item x="578"/>
        <item x="374"/>
        <item x="147"/>
        <item x="323"/>
        <item x="273"/>
        <item x="277"/>
        <item x="182"/>
        <item x="121"/>
        <item x="110"/>
        <item x="614"/>
        <item x="96"/>
        <item x="701"/>
        <item x="574"/>
        <item x="558"/>
        <item x="680"/>
        <item x="0"/>
        <item x="630"/>
        <item x="153"/>
        <item x="12"/>
        <item x="654"/>
        <item x="534"/>
        <item x="103"/>
        <item x="656"/>
        <item x="335"/>
        <item x="22"/>
        <item x="615"/>
        <item x="569"/>
        <item x="297"/>
        <item x="174"/>
        <item x="381"/>
        <item x="657"/>
        <item x="468"/>
        <item x="246"/>
        <item x="542"/>
        <item x="618"/>
        <item x="135"/>
        <item x="337"/>
        <item x="419"/>
        <item x="456"/>
        <item x="141"/>
        <item x="669"/>
        <item x="560"/>
        <item x="321"/>
        <item x="503"/>
        <item x="673"/>
        <item x="640"/>
        <item x="539"/>
        <item x="90"/>
        <item x="283"/>
        <item x="638"/>
        <item x="553"/>
        <item x="647"/>
        <item x="482"/>
        <item x="165"/>
        <item x="506"/>
        <item x="151"/>
        <item x="437"/>
        <item x="166"/>
        <item x="183"/>
        <item x="199"/>
        <item x="418"/>
        <item x="442"/>
        <item x="526"/>
        <item x="631"/>
        <item x="380"/>
        <item x="642"/>
        <item x="80"/>
        <item x="628"/>
        <item x="254"/>
        <item x="454"/>
        <item x="204"/>
        <item x="484"/>
        <item x="212"/>
        <item x="68"/>
        <item x="250"/>
        <item x="345"/>
        <item x="396"/>
        <item x="298"/>
        <item x="397"/>
        <item x="185"/>
        <item x="292"/>
        <item x="60"/>
        <item x="7"/>
        <item x="404"/>
        <item x="536"/>
        <item x="463"/>
        <item x="501"/>
        <item x="47"/>
        <item x="26"/>
        <item x="421"/>
        <item x="496"/>
        <item x="150"/>
        <item x="457"/>
        <item x="234"/>
        <item x="432"/>
        <item x="393"/>
        <item x="706"/>
        <item t="default"/>
      </items>
    </pivotField>
  </pivotFields>
  <rowFields count="4">
    <field x="6"/>
    <field x="12"/>
    <field x="11"/>
    <field x="13"/>
  </rowFields>
  <rowItems count="682">
    <i>
      <x/>
    </i>
    <i r="1">
      <x v="2"/>
    </i>
    <i r="2">
      <x v="3"/>
    </i>
    <i r="3">
      <x v="487"/>
    </i>
    <i r="2">
      <x v="6"/>
    </i>
    <i r="3">
      <x v="524"/>
    </i>
    <i r="2">
      <x v="7"/>
    </i>
    <i r="3">
      <x v="123"/>
    </i>
    <i r="3">
      <x v="159"/>
    </i>
    <i r="3">
      <x v="181"/>
    </i>
    <i r="3">
      <x v="423"/>
    </i>
    <i r="3">
      <x v="483"/>
    </i>
    <i r="2">
      <x v="10"/>
    </i>
    <i r="3">
      <x v="228"/>
    </i>
    <i>
      <x v="1"/>
    </i>
    <i r="1">
      <x v="1"/>
    </i>
    <i r="2">
      <x/>
    </i>
    <i r="3">
      <x v="211"/>
    </i>
    <i r="2">
      <x v="1"/>
    </i>
    <i r="3">
      <x v="319"/>
    </i>
    <i r="2">
      <x v="2"/>
    </i>
    <i r="3">
      <x v="57"/>
    </i>
    <i r="3">
      <x v="117"/>
    </i>
    <i r="3">
      <x v="170"/>
    </i>
    <i r="3">
      <x v="320"/>
    </i>
    <i r="3">
      <x v="326"/>
    </i>
    <i r="3">
      <x v="373"/>
    </i>
    <i r="3">
      <x v="399"/>
    </i>
    <i r="3">
      <x v="660"/>
    </i>
    <i r="3">
      <x v="703"/>
    </i>
    <i r="2">
      <x v="4"/>
    </i>
    <i r="3">
      <x v="119"/>
    </i>
    <i r="3">
      <x v="221"/>
    </i>
    <i r="3">
      <x v="277"/>
    </i>
    <i r="3">
      <x v="292"/>
    </i>
    <i r="3">
      <x v="618"/>
    </i>
    <i r="2">
      <x v="5"/>
    </i>
    <i r="3">
      <x v="308"/>
    </i>
    <i r="3">
      <x v="527"/>
    </i>
    <i r="3">
      <x v="553"/>
    </i>
    <i r="2">
      <x v="7"/>
    </i>
    <i r="3">
      <x v="297"/>
    </i>
    <i r="2">
      <x v="11"/>
    </i>
    <i r="3">
      <x v="528"/>
    </i>
    <i>
      <x v="2"/>
    </i>
    <i r="1">
      <x v="1"/>
    </i>
    <i r="2">
      <x/>
    </i>
    <i r="3">
      <x/>
    </i>
    <i r="3">
      <x v="1"/>
    </i>
    <i r="3">
      <x v="26"/>
    </i>
    <i r="3">
      <x v="35"/>
    </i>
    <i r="3">
      <x v="47"/>
    </i>
    <i r="3">
      <x v="58"/>
    </i>
    <i r="3">
      <x v="71"/>
    </i>
    <i r="3">
      <x v="80"/>
    </i>
    <i r="3">
      <x v="94"/>
    </i>
    <i r="3">
      <x v="135"/>
    </i>
    <i r="3">
      <x v="163"/>
    </i>
    <i r="3">
      <x v="196"/>
    </i>
    <i r="3">
      <x v="201"/>
    </i>
    <i r="3">
      <x v="209"/>
    </i>
    <i r="3">
      <x v="250"/>
    </i>
    <i r="3">
      <x v="286"/>
    </i>
    <i r="3">
      <x v="298"/>
    </i>
    <i r="3">
      <x v="302"/>
    </i>
    <i r="3">
      <x v="304"/>
    </i>
    <i r="3">
      <x v="362"/>
    </i>
    <i r="3">
      <x v="384"/>
    </i>
    <i r="3">
      <x v="409"/>
    </i>
    <i r="3">
      <x v="533"/>
    </i>
    <i r="3">
      <x v="653"/>
    </i>
    <i r="3">
      <x v="666"/>
    </i>
    <i r="3">
      <x v="669"/>
    </i>
    <i r="3">
      <x v="681"/>
    </i>
    <i r="3">
      <x v="682"/>
    </i>
    <i r="3">
      <x v="696"/>
    </i>
    <i r="2">
      <x v="1"/>
    </i>
    <i r="3">
      <x v="236"/>
    </i>
    <i r="2">
      <x v="2"/>
    </i>
    <i r="3">
      <x v="116"/>
    </i>
    <i r="3">
      <x v="191"/>
    </i>
    <i r="3">
      <x v="401"/>
    </i>
    <i r="3">
      <x v="551"/>
    </i>
    <i r="3">
      <x v="602"/>
    </i>
    <i r="3">
      <x v="698"/>
    </i>
    <i r="2">
      <x v="5"/>
    </i>
    <i r="3">
      <x v="141"/>
    </i>
    <i r="3">
      <x v="229"/>
    </i>
    <i r="3">
      <x v="276"/>
    </i>
    <i r="3">
      <x v="584"/>
    </i>
    <i r="2">
      <x v="6"/>
    </i>
    <i r="3">
      <x v="128"/>
    </i>
    <i r="3">
      <x v="136"/>
    </i>
    <i r="3">
      <x v="146"/>
    </i>
    <i r="3">
      <x v="220"/>
    </i>
    <i r="3">
      <x v="267"/>
    </i>
    <i r="3">
      <x v="501"/>
    </i>
    <i r="3">
      <x v="591"/>
    </i>
    <i r="2">
      <x v="7"/>
    </i>
    <i r="3">
      <x v="6"/>
    </i>
    <i r="3">
      <x v="41"/>
    </i>
    <i r="3">
      <x v="51"/>
    </i>
    <i r="3">
      <x v="53"/>
    </i>
    <i r="3">
      <x v="79"/>
    </i>
    <i r="3">
      <x v="93"/>
    </i>
    <i r="3">
      <x v="154"/>
    </i>
    <i r="3">
      <x v="184"/>
    </i>
    <i r="3">
      <x v="203"/>
    </i>
    <i r="3">
      <x v="262"/>
    </i>
    <i r="3">
      <x v="280"/>
    </i>
    <i r="3">
      <x v="293"/>
    </i>
    <i r="3">
      <x v="402"/>
    </i>
    <i r="3">
      <x v="442"/>
    </i>
    <i r="3">
      <x v="444"/>
    </i>
    <i r="3">
      <x v="478"/>
    </i>
    <i r="3">
      <x v="530"/>
    </i>
    <i r="3">
      <x v="557"/>
    </i>
    <i r="3">
      <x v="661"/>
    </i>
    <i r="3">
      <x v="674"/>
    </i>
    <i r="3">
      <x v="691"/>
    </i>
    <i r="2">
      <x v="8"/>
    </i>
    <i r="3">
      <x v="375"/>
    </i>
    <i r="3">
      <x v="679"/>
    </i>
    <i r="2">
      <x v="10"/>
    </i>
    <i r="3">
      <x v="40"/>
    </i>
    <i r="3">
      <x v="457"/>
    </i>
    <i r="3">
      <x v="554"/>
    </i>
    <i r="3">
      <x v="617"/>
    </i>
    <i r="3">
      <x v="689"/>
    </i>
    <i r="2">
      <x v="11"/>
    </i>
    <i r="3">
      <x v="9"/>
    </i>
    <i r="3">
      <x v="12"/>
    </i>
    <i r="3">
      <x v="13"/>
    </i>
    <i r="3">
      <x v="15"/>
    </i>
    <i r="3">
      <x v="17"/>
    </i>
    <i r="3">
      <x v="23"/>
    </i>
    <i r="3">
      <x v="32"/>
    </i>
    <i r="3">
      <x v="37"/>
    </i>
    <i r="3">
      <x v="38"/>
    </i>
    <i r="3">
      <x v="39"/>
    </i>
    <i r="3">
      <x v="43"/>
    </i>
    <i r="3">
      <x v="44"/>
    </i>
    <i r="3">
      <x v="52"/>
    </i>
    <i r="3">
      <x v="55"/>
    </i>
    <i r="3">
      <x v="67"/>
    </i>
    <i r="3">
      <x v="69"/>
    </i>
    <i r="3">
      <x v="73"/>
    </i>
    <i r="3">
      <x v="76"/>
    </i>
    <i r="3">
      <x v="78"/>
    </i>
    <i r="3">
      <x v="84"/>
    </i>
    <i r="3">
      <x v="85"/>
    </i>
    <i r="3">
      <x v="88"/>
    </i>
    <i r="3">
      <x v="95"/>
    </i>
    <i r="3">
      <x v="97"/>
    </i>
    <i r="3">
      <x v="99"/>
    </i>
    <i r="3">
      <x v="106"/>
    </i>
    <i r="3">
      <x v="110"/>
    </i>
    <i r="3">
      <x v="111"/>
    </i>
    <i r="3">
      <x v="113"/>
    </i>
    <i r="3">
      <x v="121"/>
    </i>
    <i r="3">
      <x v="125"/>
    </i>
    <i r="3">
      <x v="129"/>
    </i>
    <i r="3">
      <x v="134"/>
    </i>
    <i r="3">
      <x v="144"/>
    </i>
    <i r="3">
      <x v="147"/>
    </i>
    <i r="3">
      <x v="150"/>
    </i>
    <i r="3">
      <x v="158"/>
    </i>
    <i r="3">
      <x v="160"/>
    </i>
    <i r="3">
      <x v="161"/>
    </i>
    <i r="3">
      <x v="164"/>
    </i>
    <i r="3">
      <x v="171"/>
    </i>
    <i r="3">
      <x v="172"/>
    </i>
    <i r="3">
      <x v="177"/>
    </i>
    <i r="3">
      <x v="178"/>
    </i>
    <i r="3">
      <x v="182"/>
    </i>
    <i r="3">
      <x v="188"/>
    </i>
    <i r="3">
      <x v="192"/>
    </i>
    <i r="3">
      <x v="198"/>
    </i>
    <i r="3">
      <x v="200"/>
    </i>
    <i r="3">
      <x v="212"/>
    </i>
    <i r="3">
      <x v="215"/>
    </i>
    <i r="3">
      <x v="222"/>
    </i>
    <i r="3">
      <x v="225"/>
    </i>
    <i r="3">
      <x v="233"/>
    </i>
    <i r="3">
      <x v="235"/>
    </i>
    <i r="3">
      <x v="237"/>
    </i>
    <i r="3">
      <x v="242"/>
    </i>
    <i r="3">
      <x v="245"/>
    </i>
    <i r="3">
      <x v="249"/>
    </i>
    <i r="3">
      <x v="252"/>
    </i>
    <i r="3">
      <x v="253"/>
    </i>
    <i r="3">
      <x v="254"/>
    </i>
    <i r="3">
      <x v="256"/>
    </i>
    <i r="3">
      <x v="261"/>
    </i>
    <i r="3">
      <x v="265"/>
    </i>
    <i r="3">
      <x v="270"/>
    </i>
    <i r="3">
      <x v="272"/>
    </i>
    <i r="3">
      <x v="275"/>
    </i>
    <i r="3">
      <x v="278"/>
    </i>
    <i r="3">
      <x v="281"/>
    </i>
    <i r="3">
      <x v="282"/>
    </i>
    <i r="3">
      <x v="288"/>
    </i>
    <i r="3">
      <x v="290"/>
    </i>
    <i r="3">
      <x v="305"/>
    </i>
    <i r="3">
      <x v="310"/>
    </i>
    <i r="3">
      <x v="311"/>
    </i>
    <i r="3">
      <x v="314"/>
    </i>
    <i r="3">
      <x v="315"/>
    </i>
    <i r="3">
      <x v="325"/>
    </i>
    <i r="3">
      <x v="336"/>
    </i>
    <i r="3">
      <x v="337"/>
    </i>
    <i r="3">
      <x v="344"/>
    </i>
    <i r="3">
      <x v="346"/>
    </i>
    <i r="3">
      <x v="347"/>
    </i>
    <i r="3">
      <x v="348"/>
    </i>
    <i r="3">
      <x v="350"/>
    </i>
    <i r="3">
      <x v="352"/>
    </i>
    <i r="3">
      <x v="355"/>
    </i>
    <i r="3">
      <x v="356"/>
    </i>
    <i r="3">
      <x v="357"/>
    </i>
    <i r="3">
      <x v="358"/>
    </i>
    <i r="3">
      <x v="359"/>
    </i>
    <i r="3">
      <x v="360"/>
    </i>
    <i r="3">
      <x v="364"/>
    </i>
    <i r="3">
      <x v="365"/>
    </i>
    <i r="3">
      <x v="366"/>
    </i>
    <i r="3">
      <x v="368"/>
    </i>
    <i r="3">
      <x v="370"/>
    </i>
    <i r="3">
      <x v="371"/>
    </i>
    <i r="3">
      <x v="374"/>
    </i>
    <i r="3">
      <x v="377"/>
    </i>
    <i r="3">
      <x v="378"/>
    </i>
    <i r="3">
      <x v="379"/>
    </i>
    <i r="3">
      <x v="383"/>
    </i>
    <i r="3">
      <x v="386"/>
    </i>
    <i r="3">
      <x v="388"/>
    </i>
    <i r="3">
      <x v="390"/>
    </i>
    <i r="3">
      <x v="393"/>
    </i>
    <i r="3">
      <x v="397"/>
    </i>
    <i r="3">
      <x v="403"/>
    </i>
    <i r="3">
      <x v="410"/>
    </i>
    <i r="3">
      <x v="415"/>
    </i>
    <i r="3">
      <x v="417"/>
    </i>
    <i r="3">
      <x v="428"/>
    </i>
    <i r="3">
      <x v="429"/>
    </i>
    <i r="3">
      <x v="434"/>
    </i>
    <i r="3">
      <x v="438"/>
    </i>
    <i r="3">
      <x v="439"/>
    </i>
    <i r="3">
      <x v="445"/>
    </i>
    <i r="3">
      <x v="446"/>
    </i>
    <i r="3">
      <x v="447"/>
    </i>
    <i r="3">
      <x v="452"/>
    </i>
    <i r="3">
      <x v="453"/>
    </i>
    <i r="3">
      <x v="455"/>
    </i>
    <i r="3">
      <x v="463"/>
    </i>
    <i r="3">
      <x v="468"/>
    </i>
    <i r="3">
      <x v="471"/>
    </i>
    <i r="3">
      <x v="473"/>
    </i>
    <i r="3">
      <x v="476"/>
    </i>
    <i r="3">
      <x v="479"/>
    </i>
    <i r="3">
      <x v="480"/>
    </i>
    <i r="3">
      <x v="485"/>
    </i>
    <i r="3">
      <x v="490"/>
    </i>
    <i r="3">
      <x v="492"/>
    </i>
    <i r="3">
      <x v="498"/>
    </i>
    <i r="3">
      <x v="499"/>
    </i>
    <i r="3">
      <x v="503"/>
    </i>
    <i r="3">
      <x v="508"/>
    </i>
    <i r="3">
      <x v="517"/>
    </i>
    <i r="3">
      <x v="518"/>
    </i>
    <i r="3">
      <x v="520"/>
    </i>
    <i r="3">
      <x v="521"/>
    </i>
    <i r="3">
      <x v="522"/>
    </i>
    <i r="3">
      <x v="526"/>
    </i>
    <i r="3">
      <x v="532"/>
    </i>
    <i r="3">
      <x v="539"/>
    </i>
    <i r="3">
      <x v="541"/>
    </i>
    <i r="3">
      <x v="544"/>
    </i>
    <i r="3">
      <x v="546"/>
    </i>
    <i r="3">
      <x v="548"/>
    </i>
    <i r="3">
      <x v="556"/>
    </i>
    <i r="3">
      <x v="564"/>
    </i>
    <i r="3">
      <x v="579"/>
    </i>
    <i r="3">
      <x v="582"/>
    </i>
    <i r="3">
      <x v="583"/>
    </i>
    <i r="3">
      <x v="585"/>
    </i>
    <i r="3">
      <x v="588"/>
    </i>
    <i r="3">
      <x v="593"/>
    </i>
    <i r="3">
      <x v="594"/>
    </i>
    <i r="3">
      <x v="596"/>
    </i>
    <i r="3">
      <x v="598"/>
    </i>
    <i r="3">
      <x v="603"/>
    </i>
    <i r="3">
      <x v="608"/>
    </i>
    <i r="3">
      <x v="609"/>
    </i>
    <i r="3">
      <x v="612"/>
    </i>
    <i r="3">
      <x v="616"/>
    </i>
    <i r="3">
      <x v="621"/>
    </i>
    <i r="3">
      <x v="628"/>
    </i>
    <i r="3">
      <x v="629"/>
    </i>
    <i r="3">
      <x v="631"/>
    </i>
    <i r="3">
      <x v="637"/>
    </i>
    <i r="3">
      <x v="639"/>
    </i>
    <i r="3">
      <x v="642"/>
    </i>
    <i r="3">
      <x v="645"/>
    </i>
    <i r="3">
      <x v="647"/>
    </i>
    <i r="3">
      <x v="648"/>
    </i>
    <i r="3">
      <x v="649"/>
    </i>
    <i r="3">
      <x v="652"/>
    </i>
    <i r="3">
      <x v="657"/>
    </i>
    <i r="3">
      <x v="662"/>
    </i>
    <i r="3">
      <x v="664"/>
    </i>
    <i r="3">
      <x v="665"/>
    </i>
    <i r="3">
      <x v="667"/>
    </i>
    <i r="3">
      <x v="670"/>
    </i>
    <i r="3">
      <x v="676"/>
    </i>
    <i r="3">
      <x v="680"/>
    </i>
    <i r="3">
      <x v="683"/>
    </i>
    <i r="3">
      <x v="686"/>
    </i>
    <i r="3">
      <x v="688"/>
    </i>
    <i r="3">
      <x v="705"/>
    </i>
    <i r="2">
      <x v="13"/>
    </i>
    <i r="3">
      <x v="577"/>
    </i>
    <i>
      <x v="3"/>
    </i>
    <i r="1">
      <x v="1"/>
    </i>
    <i r="2">
      <x v="4"/>
    </i>
    <i r="3">
      <x v="590"/>
    </i>
    <i r="2">
      <x v="5"/>
    </i>
    <i r="3">
      <x v="382"/>
    </i>
    <i r="2">
      <x v="7"/>
    </i>
    <i r="3">
      <x v="3"/>
    </i>
    <i r="3">
      <x v="5"/>
    </i>
    <i r="3">
      <x v="11"/>
    </i>
    <i r="3">
      <x v="14"/>
    </i>
    <i r="3">
      <x v="16"/>
    </i>
    <i r="3">
      <x v="18"/>
    </i>
    <i r="3">
      <x v="20"/>
    </i>
    <i r="3">
      <x v="21"/>
    </i>
    <i r="3">
      <x v="22"/>
    </i>
    <i r="3">
      <x v="24"/>
    </i>
    <i r="3">
      <x v="31"/>
    </i>
    <i r="3">
      <x v="34"/>
    </i>
    <i r="3">
      <x v="42"/>
    </i>
    <i r="3">
      <x v="45"/>
    </i>
    <i r="3">
      <x v="46"/>
    </i>
    <i r="3">
      <x v="48"/>
    </i>
    <i r="3">
      <x v="49"/>
    </i>
    <i r="3">
      <x v="50"/>
    </i>
    <i r="3">
      <x v="54"/>
    </i>
    <i r="3">
      <x v="61"/>
    </i>
    <i r="3">
      <x v="64"/>
    </i>
    <i r="3">
      <x v="66"/>
    </i>
    <i r="3">
      <x v="68"/>
    </i>
    <i r="3">
      <x v="70"/>
    </i>
    <i r="3">
      <x v="72"/>
    </i>
    <i r="3">
      <x v="77"/>
    </i>
    <i r="3">
      <x v="87"/>
    </i>
    <i r="3">
      <x v="89"/>
    </i>
    <i r="3">
      <x v="90"/>
    </i>
    <i r="3">
      <x v="96"/>
    </i>
    <i r="3">
      <x v="102"/>
    </i>
    <i r="3">
      <x v="104"/>
    </i>
    <i r="3">
      <x v="112"/>
    </i>
    <i r="3">
      <x v="115"/>
    </i>
    <i r="3">
      <x v="120"/>
    </i>
    <i r="3">
      <x v="126"/>
    </i>
    <i r="3">
      <x v="127"/>
    </i>
    <i r="3">
      <x v="130"/>
    </i>
    <i r="3">
      <x v="131"/>
    </i>
    <i r="3">
      <x v="133"/>
    </i>
    <i r="3">
      <x v="140"/>
    </i>
    <i r="3">
      <x v="145"/>
    </i>
    <i r="3">
      <x v="149"/>
    </i>
    <i r="3">
      <x v="151"/>
    </i>
    <i r="3">
      <x v="153"/>
    </i>
    <i r="3">
      <x v="156"/>
    </i>
    <i r="3">
      <x v="166"/>
    </i>
    <i r="3">
      <x v="167"/>
    </i>
    <i r="3">
      <x v="174"/>
    </i>
    <i r="3">
      <x v="175"/>
    </i>
    <i r="3">
      <x v="176"/>
    </i>
    <i r="3">
      <x v="179"/>
    </i>
    <i r="3">
      <x v="180"/>
    </i>
    <i r="3">
      <x v="185"/>
    </i>
    <i r="3">
      <x v="186"/>
    </i>
    <i r="3">
      <x v="190"/>
    </i>
    <i r="3">
      <x v="195"/>
    </i>
    <i r="3">
      <x v="199"/>
    </i>
    <i r="3">
      <x v="205"/>
    </i>
    <i r="3">
      <x v="206"/>
    </i>
    <i r="3">
      <x v="214"/>
    </i>
    <i r="3">
      <x v="216"/>
    </i>
    <i r="3">
      <x v="234"/>
    </i>
    <i r="3">
      <x v="238"/>
    </i>
    <i r="3">
      <x v="239"/>
    </i>
    <i r="3">
      <x v="241"/>
    </i>
    <i r="3">
      <x v="246"/>
    </i>
    <i r="3">
      <x v="248"/>
    </i>
    <i r="3">
      <x v="251"/>
    </i>
    <i r="3">
      <x v="255"/>
    </i>
    <i r="3">
      <x v="259"/>
    </i>
    <i r="3">
      <x v="260"/>
    </i>
    <i r="3">
      <x v="273"/>
    </i>
    <i r="3">
      <x v="274"/>
    </i>
    <i r="3">
      <x v="279"/>
    </i>
    <i r="3">
      <x v="291"/>
    </i>
    <i r="3">
      <x v="294"/>
    </i>
    <i r="3">
      <x v="295"/>
    </i>
    <i r="3">
      <x v="296"/>
    </i>
    <i r="3">
      <x v="301"/>
    </i>
    <i r="3">
      <x v="303"/>
    </i>
    <i r="3">
      <x v="306"/>
    </i>
    <i r="3">
      <x v="309"/>
    </i>
    <i r="3">
      <x v="312"/>
    </i>
    <i r="3">
      <x v="323"/>
    </i>
    <i r="3">
      <x v="324"/>
    </i>
    <i r="3">
      <x v="328"/>
    </i>
    <i r="3">
      <x v="329"/>
    </i>
    <i r="3">
      <x v="330"/>
    </i>
    <i r="3">
      <x v="331"/>
    </i>
    <i r="3">
      <x v="335"/>
    </i>
    <i r="3">
      <x v="340"/>
    </i>
    <i r="3">
      <x v="351"/>
    </i>
    <i r="3">
      <x v="369"/>
    </i>
    <i r="3">
      <x v="376"/>
    </i>
    <i r="3">
      <x v="385"/>
    </i>
    <i r="3">
      <x v="387"/>
    </i>
    <i r="3">
      <x v="392"/>
    </i>
    <i r="3">
      <x v="396"/>
    </i>
    <i r="3">
      <x v="398"/>
    </i>
    <i r="3">
      <x v="404"/>
    </i>
    <i r="3">
      <x v="405"/>
    </i>
    <i r="3">
      <x v="408"/>
    </i>
    <i r="3">
      <x v="411"/>
    </i>
    <i r="3">
      <x v="412"/>
    </i>
    <i r="3">
      <x v="413"/>
    </i>
    <i r="3">
      <x v="416"/>
    </i>
    <i r="3">
      <x v="418"/>
    </i>
    <i r="3">
      <x v="419"/>
    </i>
    <i r="3">
      <x v="427"/>
    </i>
    <i r="3">
      <x v="430"/>
    </i>
    <i r="3">
      <x v="431"/>
    </i>
    <i r="3">
      <x v="432"/>
    </i>
    <i r="3">
      <x v="433"/>
    </i>
    <i r="3">
      <x v="435"/>
    </i>
    <i r="3">
      <x v="440"/>
    </i>
    <i r="3">
      <x v="448"/>
    </i>
    <i r="3">
      <x v="454"/>
    </i>
    <i r="3">
      <x v="460"/>
    </i>
    <i r="3">
      <x v="461"/>
    </i>
    <i r="3">
      <x v="462"/>
    </i>
    <i r="3">
      <x v="465"/>
    </i>
    <i r="3">
      <x v="466"/>
    </i>
    <i r="3">
      <x v="469"/>
    </i>
    <i r="3">
      <x v="470"/>
    </i>
    <i r="3">
      <x v="475"/>
    </i>
    <i r="3">
      <x v="481"/>
    </i>
    <i r="3">
      <x v="482"/>
    </i>
    <i r="3">
      <x v="484"/>
    </i>
    <i r="3">
      <x v="486"/>
    </i>
    <i r="3">
      <x v="489"/>
    </i>
    <i r="3">
      <x v="494"/>
    </i>
    <i r="3">
      <x v="496"/>
    </i>
    <i r="3">
      <x v="502"/>
    </i>
    <i r="3">
      <x v="505"/>
    </i>
    <i r="3">
      <x v="509"/>
    </i>
    <i r="3">
      <x v="510"/>
    </i>
    <i r="3">
      <x v="511"/>
    </i>
    <i r="3">
      <x v="519"/>
    </i>
    <i r="3">
      <x v="523"/>
    </i>
    <i r="3">
      <x v="534"/>
    </i>
    <i r="3">
      <x v="536"/>
    </i>
    <i r="3">
      <x v="537"/>
    </i>
    <i r="3">
      <x v="538"/>
    </i>
    <i r="3">
      <x v="552"/>
    </i>
    <i r="3">
      <x v="555"/>
    </i>
    <i r="3">
      <x v="558"/>
    </i>
    <i r="3">
      <x v="561"/>
    </i>
    <i r="3">
      <x v="563"/>
    </i>
    <i r="3">
      <x v="566"/>
    </i>
    <i r="3">
      <x v="568"/>
    </i>
    <i r="3">
      <x v="570"/>
    </i>
    <i r="3">
      <x v="571"/>
    </i>
    <i r="3">
      <x v="573"/>
    </i>
    <i r="3">
      <x v="574"/>
    </i>
    <i r="3">
      <x v="575"/>
    </i>
    <i r="3">
      <x v="578"/>
    </i>
    <i r="3">
      <x v="581"/>
    </i>
    <i r="3">
      <x v="592"/>
    </i>
    <i r="3">
      <x v="601"/>
    </i>
    <i r="3">
      <x v="604"/>
    </i>
    <i r="3">
      <x v="610"/>
    </i>
    <i r="3">
      <x v="614"/>
    </i>
    <i r="3">
      <x v="620"/>
    </i>
    <i r="3">
      <x v="622"/>
    </i>
    <i r="3">
      <x v="630"/>
    </i>
    <i r="3">
      <x v="636"/>
    </i>
    <i r="3">
      <x v="638"/>
    </i>
    <i r="3">
      <x v="643"/>
    </i>
    <i r="3">
      <x v="646"/>
    </i>
    <i r="3">
      <x v="655"/>
    </i>
    <i r="3">
      <x v="656"/>
    </i>
    <i r="3">
      <x v="668"/>
    </i>
    <i r="3">
      <x v="671"/>
    </i>
    <i r="3">
      <x v="673"/>
    </i>
    <i r="3">
      <x v="677"/>
    </i>
    <i r="3">
      <x v="678"/>
    </i>
    <i r="3">
      <x v="684"/>
    </i>
    <i r="3">
      <x v="687"/>
    </i>
    <i r="3">
      <x v="690"/>
    </i>
    <i r="3">
      <x v="692"/>
    </i>
    <i r="3">
      <x v="699"/>
    </i>
    <i r="3">
      <x v="700"/>
    </i>
    <i r="3">
      <x v="702"/>
    </i>
    <i r="2">
      <x v="8"/>
    </i>
    <i r="3">
      <x v="107"/>
    </i>
    <i r="3">
      <x v="420"/>
    </i>
    <i r="3">
      <x v="514"/>
    </i>
    <i r="2">
      <x v="10"/>
    </i>
    <i r="3">
      <x v="132"/>
    </i>
    <i r="3">
      <x v="515"/>
    </i>
    <i r="2">
      <x v="11"/>
    </i>
    <i r="3">
      <x v="231"/>
    </i>
    <i r="2">
      <x v="12"/>
    </i>
    <i r="3">
      <x v="322"/>
    </i>
    <i>
      <x v="4"/>
    </i>
    <i r="1">
      <x v="1"/>
    </i>
    <i r="2">
      <x v="2"/>
    </i>
    <i r="3">
      <x v="2"/>
    </i>
    <i r="3">
      <x v="219"/>
    </i>
    <i r="3">
      <x v="227"/>
    </i>
    <i r="3">
      <x v="395"/>
    </i>
    <i r="3">
      <x v="672"/>
    </i>
    <i r="3">
      <x v="675"/>
    </i>
    <i r="2">
      <x v="5"/>
    </i>
    <i r="3">
      <x v="400"/>
    </i>
    <i r="3">
      <x v="426"/>
    </i>
    <i r="3">
      <x v="663"/>
    </i>
    <i r="3">
      <x v="695"/>
    </i>
    <i r="2">
      <x v="7"/>
    </i>
    <i r="3">
      <x v="247"/>
    </i>
    <i r="3">
      <x v="313"/>
    </i>
    <i>
      <x v="5"/>
    </i>
    <i r="1">
      <x v="1"/>
    </i>
    <i r="2">
      <x v="2"/>
    </i>
    <i r="3">
      <x v="607"/>
    </i>
    <i r="2">
      <x v="4"/>
    </i>
    <i r="3">
      <x v="207"/>
    </i>
    <i r="3">
      <x v="569"/>
    </i>
    <i r="2">
      <x v="7"/>
    </i>
    <i r="3">
      <x v="86"/>
    </i>
    <i r="3">
      <x v="137"/>
    </i>
    <i r="3">
      <x v="268"/>
    </i>
    <i r="3">
      <x v="307"/>
    </i>
    <i r="3">
      <x v="381"/>
    </i>
    <i r="3">
      <x v="474"/>
    </i>
    <i r="2">
      <x v="9"/>
    </i>
    <i r="3">
      <x v="342"/>
    </i>
    <i r="2">
      <x v="10"/>
    </i>
    <i r="3">
      <x v="4"/>
    </i>
    <i r="3">
      <x v="8"/>
    </i>
    <i r="3">
      <x v="10"/>
    </i>
    <i r="3">
      <x v="19"/>
    </i>
    <i r="3">
      <x v="25"/>
    </i>
    <i r="3">
      <x v="33"/>
    </i>
    <i r="3">
      <x v="36"/>
    </i>
    <i r="3">
      <x v="56"/>
    </i>
    <i r="3">
      <x v="59"/>
    </i>
    <i r="3">
      <x v="60"/>
    </i>
    <i r="3">
      <x v="62"/>
    </i>
    <i r="3">
      <x v="63"/>
    </i>
    <i r="3">
      <x v="74"/>
    </i>
    <i r="3">
      <x v="75"/>
    </i>
    <i r="3">
      <x v="82"/>
    </i>
    <i r="3">
      <x v="92"/>
    </i>
    <i r="3">
      <x v="100"/>
    </i>
    <i r="3">
      <x v="103"/>
    </i>
    <i r="3">
      <x v="105"/>
    </i>
    <i r="3">
      <x v="109"/>
    </i>
    <i r="3">
      <x v="114"/>
    </i>
    <i r="3">
      <x v="118"/>
    </i>
    <i r="3">
      <x v="122"/>
    </i>
    <i r="3">
      <x v="138"/>
    </i>
    <i r="3">
      <x v="142"/>
    </i>
    <i r="3">
      <x v="143"/>
    </i>
    <i r="3">
      <x v="157"/>
    </i>
    <i r="3">
      <x v="162"/>
    </i>
    <i r="3">
      <x v="168"/>
    </i>
    <i r="3">
      <x v="169"/>
    </i>
    <i r="3">
      <x v="183"/>
    </i>
    <i r="3">
      <x v="193"/>
    </i>
    <i r="3">
      <x v="197"/>
    </i>
    <i r="3">
      <x v="202"/>
    </i>
    <i r="3">
      <x v="204"/>
    </i>
    <i r="3">
      <x v="208"/>
    </i>
    <i r="3">
      <x v="210"/>
    </i>
    <i r="3">
      <x v="218"/>
    </i>
    <i r="3">
      <x v="223"/>
    </i>
    <i r="3">
      <x v="240"/>
    </i>
    <i r="3">
      <x v="258"/>
    </i>
    <i r="3">
      <x v="264"/>
    </i>
    <i r="3">
      <x v="266"/>
    </i>
    <i r="3">
      <x v="271"/>
    </i>
    <i r="3">
      <x v="283"/>
    </i>
    <i r="3">
      <x v="284"/>
    </i>
    <i r="3">
      <x v="299"/>
    </i>
    <i r="3">
      <x v="316"/>
    </i>
    <i r="3">
      <x v="317"/>
    </i>
    <i r="3">
      <x v="327"/>
    </i>
    <i r="3">
      <x v="333"/>
    </i>
    <i r="3">
      <x v="341"/>
    </i>
    <i r="3">
      <x v="343"/>
    </i>
    <i r="3">
      <x v="353"/>
    </i>
    <i r="3">
      <x v="363"/>
    </i>
    <i r="3">
      <x v="372"/>
    </i>
    <i r="3">
      <x v="389"/>
    </i>
    <i r="3">
      <x v="394"/>
    </i>
    <i r="3">
      <x v="425"/>
    </i>
    <i r="3">
      <x v="436"/>
    </i>
    <i r="3">
      <x v="437"/>
    </i>
    <i r="3">
      <x v="441"/>
    </i>
    <i r="3">
      <x v="449"/>
    </i>
    <i r="3">
      <x v="450"/>
    </i>
    <i r="3">
      <x v="451"/>
    </i>
    <i r="3">
      <x v="456"/>
    </i>
    <i r="3">
      <x v="458"/>
    </i>
    <i r="3">
      <x v="459"/>
    </i>
    <i r="3">
      <x v="472"/>
    </i>
    <i r="3">
      <x v="477"/>
    </i>
    <i r="3">
      <x v="491"/>
    </i>
    <i r="3">
      <x v="493"/>
    </i>
    <i r="3">
      <x v="495"/>
    </i>
    <i r="3">
      <x v="497"/>
    </i>
    <i r="3">
      <x v="500"/>
    </i>
    <i r="3">
      <x v="504"/>
    </i>
    <i r="3">
      <x v="506"/>
    </i>
    <i r="3">
      <x v="507"/>
    </i>
    <i r="3">
      <x v="512"/>
    </i>
    <i r="3">
      <x v="513"/>
    </i>
    <i r="3">
      <x v="516"/>
    </i>
    <i r="3">
      <x v="525"/>
    </i>
    <i r="3">
      <x v="535"/>
    </i>
    <i r="3">
      <x v="540"/>
    </i>
    <i r="3">
      <x v="543"/>
    </i>
    <i r="3">
      <x v="547"/>
    </i>
    <i r="3">
      <x v="549"/>
    </i>
    <i r="3">
      <x v="560"/>
    </i>
    <i r="3">
      <x v="562"/>
    </i>
    <i r="3">
      <x v="567"/>
    </i>
    <i r="3">
      <x v="572"/>
    </i>
    <i r="3">
      <x v="576"/>
    </i>
    <i r="3">
      <x v="580"/>
    </i>
    <i r="3">
      <x v="586"/>
    </i>
    <i r="3">
      <x v="589"/>
    </i>
    <i r="3">
      <x v="600"/>
    </i>
    <i r="3">
      <x v="606"/>
    </i>
    <i r="3">
      <x v="623"/>
    </i>
    <i r="3">
      <x v="624"/>
    </i>
    <i r="3">
      <x v="625"/>
    </i>
    <i r="3">
      <x v="626"/>
    </i>
    <i r="3">
      <x v="627"/>
    </i>
    <i r="3">
      <x v="632"/>
    </i>
    <i r="3">
      <x v="633"/>
    </i>
    <i r="3">
      <x v="635"/>
    </i>
    <i r="3">
      <x v="640"/>
    </i>
    <i r="3">
      <x v="641"/>
    </i>
    <i r="3">
      <x v="650"/>
    </i>
    <i r="3">
      <x v="654"/>
    </i>
    <i r="3">
      <x v="658"/>
    </i>
    <i r="3">
      <x v="659"/>
    </i>
    <i r="3">
      <x v="685"/>
    </i>
    <i r="3">
      <x v="694"/>
    </i>
    <i r="3">
      <x v="697"/>
    </i>
    <i r="3">
      <x v="701"/>
    </i>
    <i r="2">
      <x v="11"/>
    </i>
    <i r="3">
      <x v="232"/>
    </i>
    <i r="3">
      <x v="257"/>
    </i>
    <i r="3">
      <x v="321"/>
    </i>
    <i r="2">
      <x v="12"/>
    </i>
    <i r="3">
      <x v="269"/>
    </i>
    <i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Sueldos" fld="5" baseField="12" baseItem="0" numFmtId="164"/>
    <dataField name="Cantidad Personas" fld="5" subtotal="count" baseField="0" baseItem="0"/>
  </dataFields>
  <formats count="1"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Nota">
  <location ref="A1:C9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axis="axisRow" showAll="0">
      <items count="9">
        <item x="6"/>
        <item x="4"/>
        <item x="3"/>
        <item x="2"/>
        <item x="5"/>
        <item x="0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Sueldos" fld="5" baseField="6" baseItem="0"/>
    <dataField name="Cantidad Personas" fld="5" subtotal="count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70"/>
  <sheetViews>
    <sheetView tabSelected="1" topLeftCell="A7" workbookViewId="0">
      <selection activeCell="A5" sqref="A5"/>
    </sheetView>
  </sheetViews>
  <sheetFormatPr baseColWidth="10" defaultRowHeight="15" x14ac:dyDescent="0.25"/>
  <cols>
    <col min="1" max="1" width="66.140625" bestFit="1" customWidth="1"/>
    <col min="2" max="2" width="13.28515625" bestFit="1" customWidth="1"/>
    <col min="3" max="3" width="17.42578125" bestFit="1" customWidth="1"/>
    <col min="4" max="5" width="10.7109375" bestFit="1" customWidth="1"/>
    <col min="6" max="6" width="12.5703125" bestFit="1" customWidth="1"/>
    <col min="7" max="7" width="17.7109375" bestFit="1" customWidth="1"/>
    <col min="8" max="8" width="21.28515625" bestFit="1" customWidth="1"/>
    <col min="9" max="9" width="22.7109375" bestFit="1" customWidth="1"/>
  </cols>
  <sheetData>
    <row r="2" spans="1:3" x14ac:dyDescent="0.25">
      <c r="A2" s="1" t="s">
        <v>2950</v>
      </c>
      <c r="B2" s="30" t="s">
        <v>2948</v>
      </c>
      <c r="C2" s="30" t="s">
        <v>2949</v>
      </c>
    </row>
    <row r="3" spans="1:3" x14ac:dyDescent="0.25">
      <c r="A3" s="4" t="s">
        <v>1945</v>
      </c>
      <c r="B3" s="5">
        <v>0</v>
      </c>
      <c r="C3" s="29">
        <v>34</v>
      </c>
    </row>
    <row r="4" spans="1:3" x14ac:dyDescent="0.25">
      <c r="A4" s="2" t="s">
        <v>2932</v>
      </c>
      <c r="B4" s="5">
        <v>0</v>
      </c>
      <c r="C4" s="29">
        <v>4</v>
      </c>
    </row>
    <row r="5" spans="1:3" x14ac:dyDescent="0.25">
      <c r="A5" s="3" t="s">
        <v>2935</v>
      </c>
      <c r="B5" s="5">
        <v>0</v>
      </c>
      <c r="C5" s="29">
        <v>4</v>
      </c>
    </row>
    <row r="6" spans="1:3" x14ac:dyDescent="0.25">
      <c r="A6" s="6" t="s">
        <v>1936</v>
      </c>
      <c r="B6" s="5">
        <v>0</v>
      </c>
      <c r="C6" s="29">
        <v>4</v>
      </c>
    </row>
    <row r="7" spans="1:3" x14ac:dyDescent="0.25">
      <c r="A7" s="25" t="s">
        <v>1351</v>
      </c>
      <c r="B7" s="5">
        <v>0</v>
      </c>
      <c r="C7" s="29">
        <v>1</v>
      </c>
    </row>
    <row r="8" spans="1:3" x14ac:dyDescent="0.25">
      <c r="A8" s="25" t="s">
        <v>1352</v>
      </c>
      <c r="B8" s="5">
        <v>0</v>
      </c>
      <c r="C8" s="29">
        <v>1</v>
      </c>
    </row>
    <row r="9" spans="1:3" x14ac:dyDescent="0.25">
      <c r="A9" s="25" t="s">
        <v>1927</v>
      </c>
      <c r="B9" s="5">
        <v>0</v>
      </c>
      <c r="C9" s="29">
        <v>1</v>
      </c>
    </row>
    <row r="10" spans="1:3" x14ac:dyDescent="0.25">
      <c r="A10" s="25" t="s">
        <v>1350</v>
      </c>
      <c r="B10" s="5">
        <v>0</v>
      </c>
      <c r="C10" s="29">
        <v>1</v>
      </c>
    </row>
    <row r="11" spans="1:3" x14ac:dyDescent="0.25">
      <c r="A11" s="28">
        <v>42412</v>
      </c>
      <c r="B11" s="5">
        <v>0</v>
      </c>
      <c r="C11" s="29">
        <v>30</v>
      </c>
    </row>
    <row r="12" spans="1:3" x14ac:dyDescent="0.25">
      <c r="A12" s="3" t="s">
        <v>2938</v>
      </c>
      <c r="B12" s="5">
        <v>0</v>
      </c>
      <c r="C12" s="29">
        <v>1</v>
      </c>
    </row>
    <row r="13" spans="1:3" x14ac:dyDescent="0.25">
      <c r="A13" s="6" t="s">
        <v>2942</v>
      </c>
      <c r="B13" s="5">
        <v>0</v>
      </c>
      <c r="C13" s="29">
        <v>1</v>
      </c>
    </row>
    <row r="14" spans="1:3" x14ac:dyDescent="0.25">
      <c r="A14" s="25" t="s">
        <v>1245</v>
      </c>
      <c r="B14" s="5">
        <v>0</v>
      </c>
      <c r="C14" s="29">
        <v>1</v>
      </c>
    </row>
    <row r="15" spans="1:3" x14ac:dyDescent="0.25">
      <c r="A15" s="3" t="s">
        <v>2939</v>
      </c>
      <c r="B15" s="5">
        <v>0</v>
      </c>
      <c r="C15" s="29">
        <v>29</v>
      </c>
    </row>
    <row r="16" spans="1:3" x14ac:dyDescent="0.25">
      <c r="A16" s="6" t="s">
        <v>2942</v>
      </c>
      <c r="B16" s="5">
        <v>0</v>
      </c>
      <c r="C16" s="29">
        <v>1</v>
      </c>
    </row>
    <row r="17" spans="1:3" x14ac:dyDescent="0.25">
      <c r="A17" s="25" t="s">
        <v>1290</v>
      </c>
      <c r="B17" s="5">
        <v>0</v>
      </c>
      <c r="C17" s="29">
        <v>1</v>
      </c>
    </row>
    <row r="18" spans="1:3" x14ac:dyDescent="0.25">
      <c r="A18" s="6" t="s">
        <v>2933</v>
      </c>
      <c r="B18" s="5">
        <v>0</v>
      </c>
      <c r="C18" s="29">
        <v>2</v>
      </c>
    </row>
    <row r="19" spans="1:3" x14ac:dyDescent="0.25">
      <c r="A19" s="25" t="s">
        <v>1683</v>
      </c>
      <c r="B19" s="5">
        <v>0</v>
      </c>
      <c r="C19" s="29">
        <v>1</v>
      </c>
    </row>
    <row r="20" spans="1:3" x14ac:dyDescent="0.25">
      <c r="A20" s="25" t="s">
        <v>1682</v>
      </c>
      <c r="B20" s="5">
        <v>0</v>
      </c>
      <c r="C20" s="29">
        <v>1</v>
      </c>
    </row>
    <row r="21" spans="1:3" x14ac:dyDescent="0.25">
      <c r="A21" s="6" t="s">
        <v>2943</v>
      </c>
      <c r="B21" s="5">
        <v>0</v>
      </c>
      <c r="C21" s="29">
        <v>26</v>
      </c>
    </row>
    <row r="22" spans="1:3" x14ac:dyDescent="0.25">
      <c r="A22" s="25" t="s">
        <v>1321</v>
      </c>
      <c r="B22" s="5">
        <v>0</v>
      </c>
      <c r="C22" s="29">
        <v>1</v>
      </c>
    </row>
    <row r="23" spans="1:3" x14ac:dyDescent="0.25">
      <c r="A23" s="25" t="s">
        <v>1322</v>
      </c>
      <c r="B23" s="5">
        <v>0</v>
      </c>
      <c r="C23" s="29">
        <v>1</v>
      </c>
    </row>
    <row r="24" spans="1:3" x14ac:dyDescent="0.25">
      <c r="A24" s="25" t="s">
        <v>1338</v>
      </c>
      <c r="B24" s="5">
        <v>0</v>
      </c>
      <c r="C24" s="29">
        <v>1</v>
      </c>
    </row>
    <row r="25" spans="1:3" x14ac:dyDescent="0.25">
      <c r="A25" s="25" t="s">
        <v>1340</v>
      </c>
      <c r="B25" s="5">
        <v>0</v>
      </c>
      <c r="C25" s="29">
        <v>1</v>
      </c>
    </row>
    <row r="26" spans="1:3" x14ac:dyDescent="0.25">
      <c r="A26" s="25" t="s">
        <v>1320</v>
      </c>
      <c r="B26" s="5">
        <v>0</v>
      </c>
      <c r="C26" s="29">
        <v>1</v>
      </c>
    </row>
    <row r="27" spans="1:3" x14ac:dyDescent="0.25">
      <c r="A27" s="25" t="s">
        <v>1347</v>
      </c>
      <c r="B27" s="5">
        <v>0</v>
      </c>
      <c r="C27" s="29">
        <v>1</v>
      </c>
    </row>
    <row r="28" spans="1:3" x14ac:dyDescent="0.25">
      <c r="A28" s="25" t="s">
        <v>1334</v>
      </c>
      <c r="B28" s="5">
        <v>0</v>
      </c>
      <c r="C28" s="29">
        <v>1</v>
      </c>
    </row>
    <row r="29" spans="1:3" x14ac:dyDescent="0.25">
      <c r="A29" s="25" t="s">
        <v>1332</v>
      </c>
      <c r="B29" s="5">
        <v>0</v>
      </c>
      <c r="C29" s="29">
        <v>1</v>
      </c>
    </row>
    <row r="30" spans="1:3" x14ac:dyDescent="0.25">
      <c r="A30" s="25" t="s">
        <v>1315</v>
      </c>
      <c r="B30" s="5">
        <v>0</v>
      </c>
      <c r="C30" s="29">
        <v>1</v>
      </c>
    </row>
    <row r="31" spans="1:3" x14ac:dyDescent="0.25">
      <c r="A31" s="25" t="s">
        <v>1314</v>
      </c>
      <c r="B31" s="5">
        <v>0</v>
      </c>
      <c r="C31" s="29">
        <v>1</v>
      </c>
    </row>
    <row r="32" spans="1:3" x14ac:dyDescent="0.25">
      <c r="A32" s="25" t="s">
        <v>1343</v>
      </c>
      <c r="B32" s="5">
        <v>0</v>
      </c>
      <c r="C32" s="29">
        <v>1</v>
      </c>
    </row>
    <row r="33" spans="1:3" x14ac:dyDescent="0.25">
      <c r="A33" s="25" t="s">
        <v>1333</v>
      </c>
      <c r="B33" s="5">
        <v>0</v>
      </c>
      <c r="C33" s="29">
        <v>1</v>
      </c>
    </row>
    <row r="34" spans="1:3" x14ac:dyDescent="0.25">
      <c r="A34" s="25" t="s">
        <v>1345</v>
      </c>
      <c r="B34" s="5">
        <v>0</v>
      </c>
      <c r="C34" s="29">
        <v>1</v>
      </c>
    </row>
    <row r="35" spans="1:3" x14ac:dyDescent="0.25">
      <c r="A35" s="25" t="s">
        <v>1319</v>
      </c>
      <c r="B35" s="5">
        <v>0</v>
      </c>
      <c r="C35" s="29">
        <v>1</v>
      </c>
    </row>
    <row r="36" spans="1:3" x14ac:dyDescent="0.25">
      <c r="A36" s="25" t="s">
        <v>1330</v>
      </c>
      <c r="B36" s="5">
        <v>0</v>
      </c>
      <c r="C36" s="29">
        <v>1</v>
      </c>
    </row>
    <row r="37" spans="1:3" x14ac:dyDescent="0.25">
      <c r="A37" s="25" t="s">
        <v>1348</v>
      </c>
      <c r="B37" s="5">
        <v>0</v>
      </c>
      <c r="C37" s="29">
        <v>1</v>
      </c>
    </row>
    <row r="38" spans="1:3" x14ac:dyDescent="0.25">
      <c r="A38" s="25" t="s">
        <v>1317</v>
      </c>
      <c r="B38" s="5">
        <v>0</v>
      </c>
      <c r="C38" s="29">
        <v>1</v>
      </c>
    </row>
    <row r="39" spans="1:3" x14ac:dyDescent="0.25">
      <c r="A39" s="25" t="s">
        <v>1337</v>
      </c>
      <c r="B39" s="5">
        <v>0</v>
      </c>
      <c r="C39" s="29">
        <v>1</v>
      </c>
    </row>
    <row r="40" spans="1:3" x14ac:dyDescent="0.25">
      <c r="A40" s="25" t="s">
        <v>1328</v>
      </c>
      <c r="B40" s="5">
        <v>0</v>
      </c>
      <c r="C40" s="29">
        <v>1</v>
      </c>
    </row>
    <row r="41" spans="1:3" x14ac:dyDescent="0.25">
      <c r="A41" s="25" t="s">
        <v>1335</v>
      </c>
      <c r="B41" s="5">
        <v>0</v>
      </c>
      <c r="C41" s="29">
        <v>1</v>
      </c>
    </row>
    <row r="42" spans="1:3" x14ac:dyDescent="0.25">
      <c r="A42" s="25" t="s">
        <v>1324</v>
      </c>
      <c r="B42" s="5">
        <v>0</v>
      </c>
      <c r="C42" s="29">
        <v>1</v>
      </c>
    </row>
    <row r="43" spans="1:3" x14ac:dyDescent="0.25">
      <c r="A43" s="25" t="s">
        <v>1336</v>
      </c>
      <c r="B43" s="5">
        <v>0</v>
      </c>
      <c r="C43" s="29">
        <v>1</v>
      </c>
    </row>
    <row r="44" spans="1:3" x14ac:dyDescent="0.25">
      <c r="A44" s="25" t="s">
        <v>1326</v>
      </c>
      <c r="B44" s="5">
        <v>0</v>
      </c>
      <c r="C44" s="29">
        <v>1</v>
      </c>
    </row>
    <row r="45" spans="1:3" x14ac:dyDescent="0.25">
      <c r="A45" s="25" t="s">
        <v>1339</v>
      </c>
      <c r="B45" s="5">
        <v>0</v>
      </c>
      <c r="C45" s="29">
        <v>1</v>
      </c>
    </row>
    <row r="46" spans="1:3" x14ac:dyDescent="0.25">
      <c r="A46" s="25" t="s">
        <v>1327</v>
      </c>
      <c r="B46" s="5">
        <v>0</v>
      </c>
      <c r="C46" s="29">
        <v>1</v>
      </c>
    </row>
    <row r="47" spans="1:3" x14ac:dyDescent="0.25">
      <c r="A47" s="25" t="s">
        <v>1341</v>
      </c>
      <c r="B47" s="5">
        <v>0</v>
      </c>
      <c r="C47" s="29">
        <v>1</v>
      </c>
    </row>
    <row r="48" spans="1:3" x14ac:dyDescent="0.25">
      <c r="A48" s="4" t="s">
        <v>2066</v>
      </c>
      <c r="B48" s="5">
        <v>0</v>
      </c>
      <c r="C48" s="29">
        <v>2</v>
      </c>
    </row>
    <row r="49" spans="1:3" x14ac:dyDescent="0.25">
      <c r="A49" s="28">
        <v>42412</v>
      </c>
      <c r="B49" s="5">
        <v>0</v>
      </c>
      <c r="C49" s="29">
        <v>2</v>
      </c>
    </row>
    <row r="50" spans="1:3" x14ac:dyDescent="0.25">
      <c r="A50" s="3" t="s">
        <v>2938</v>
      </c>
      <c r="B50" s="5">
        <v>0</v>
      </c>
      <c r="C50" s="29">
        <v>1</v>
      </c>
    </row>
    <row r="51" spans="1:3" x14ac:dyDescent="0.25">
      <c r="A51" s="6" t="s">
        <v>2942</v>
      </c>
      <c r="B51" s="5">
        <v>0</v>
      </c>
      <c r="C51" s="29">
        <v>1</v>
      </c>
    </row>
    <row r="52" spans="1:3" x14ac:dyDescent="0.25">
      <c r="A52" s="25" t="s">
        <v>1234</v>
      </c>
      <c r="B52" s="5">
        <v>0</v>
      </c>
      <c r="C52" s="29">
        <v>1</v>
      </c>
    </row>
    <row r="53" spans="1:3" x14ac:dyDescent="0.25">
      <c r="A53" s="3" t="s">
        <v>2939</v>
      </c>
      <c r="B53" s="5">
        <v>0</v>
      </c>
      <c r="C53" s="29">
        <v>1</v>
      </c>
    </row>
    <row r="54" spans="1:3" x14ac:dyDescent="0.25">
      <c r="A54" s="6" t="s">
        <v>2933</v>
      </c>
      <c r="B54" s="5">
        <v>0</v>
      </c>
      <c r="C54" s="29">
        <v>1</v>
      </c>
    </row>
    <row r="55" spans="1:3" x14ac:dyDescent="0.25">
      <c r="A55" s="25" t="s">
        <v>1627</v>
      </c>
      <c r="B55" s="5">
        <v>0</v>
      </c>
      <c r="C55" s="29">
        <v>1</v>
      </c>
    </row>
    <row r="56" spans="1:3" x14ac:dyDescent="0.25">
      <c r="A56" s="4" t="s">
        <v>1954</v>
      </c>
      <c r="B56" s="5">
        <v>0</v>
      </c>
      <c r="C56" s="29">
        <v>33</v>
      </c>
    </row>
    <row r="57" spans="1:3" x14ac:dyDescent="0.25">
      <c r="A57" s="2" t="s">
        <v>2932</v>
      </c>
      <c r="B57" s="5">
        <v>0</v>
      </c>
      <c r="C57" s="29">
        <v>11</v>
      </c>
    </row>
    <row r="58" spans="1:3" x14ac:dyDescent="0.25">
      <c r="A58" s="3" t="s">
        <v>2935</v>
      </c>
      <c r="B58" s="5">
        <v>0</v>
      </c>
      <c r="C58" s="29">
        <v>11</v>
      </c>
    </row>
    <row r="59" spans="1:3" x14ac:dyDescent="0.25">
      <c r="A59" s="6" t="s">
        <v>1936</v>
      </c>
      <c r="B59" s="5">
        <v>0</v>
      </c>
      <c r="C59" s="29">
        <v>10</v>
      </c>
    </row>
    <row r="60" spans="1:3" x14ac:dyDescent="0.25">
      <c r="A60" s="25" t="s">
        <v>1265</v>
      </c>
      <c r="B60" s="5">
        <v>0</v>
      </c>
      <c r="C60" s="29">
        <v>1</v>
      </c>
    </row>
    <row r="61" spans="1:3" x14ac:dyDescent="0.25">
      <c r="A61" s="25" t="s">
        <v>1264</v>
      </c>
      <c r="B61" s="5">
        <v>0</v>
      </c>
      <c r="C61" s="29">
        <v>1</v>
      </c>
    </row>
    <row r="62" spans="1:3" x14ac:dyDescent="0.25">
      <c r="A62" s="25" t="s">
        <v>1566</v>
      </c>
      <c r="B62" s="5">
        <v>0</v>
      </c>
      <c r="C62" s="29">
        <v>1</v>
      </c>
    </row>
    <row r="63" spans="1:3" x14ac:dyDescent="0.25">
      <c r="A63" s="25" t="s">
        <v>1263</v>
      </c>
      <c r="B63" s="5">
        <v>0</v>
      </c>
      <c r="C63" s="29">
        <v>1</v>
      </c>
    </row>
    <row r="64" spans="1:3" x14ac:dyDescent="0.25">
      <c r="A64" s="25" t="s">
        <v>1261</v>
      </c>
      <c r="B64" s="5">
        <v>0</v>
      </c>
      <c r="C64" s="29">
        <v>1</v>
      </c>
    </row>
    <row r="65" spans="1:3" x14ac:dyDescent="0.25">
      <c r="A65" s="25" t="s">
        <v>1780</v>
      </c>
      <c r="B65" s="5">
        <v>0</v>
      </c>
      <c r="C65" s="29">
        <v>1</v>
      </c>
    </row>
    <row r="66" spans="1:3" x14ac:dyDescent="0.25">
      <c r="A66" s="25" t="s">
        <v>1260</v>
      </c>
      <c r="B66" s="5">
        <v>0</v>
      </c>
      <c r="C66" s="29">
        <v>1</v>
      </c>
    </row>
    <row r="67" spans="1:3" x14ac:dyDescent="0.25">
      <c r="A67" s="25" t="s">
        <v>1257</v>
      </c>
      <c r="B67" s="5">
        <v>0</v>
      </c>
      <c r="C67" s="29">
        <v>1</v>
      </c>
    </row>
    <row r="68" spans="1:3" x14ac:dyDescent="0.25">
      <c r="A68" s="25" t="s">
        <v>1262</v>
      </c>
      <c r="B68" s="5">
        <v>0</v>
      </c>
      <c r="C68" s="29">
        <v>1</v>
      </c>
    </row>
    <row r="69" spans="1:3" x14ac:dyDescent="0.25">
      <c r="A69" s="25" t="s">
        <v>1259</v>
      </c>
      <c r="B69" s="5">
        <v>0</v>
      </c>
      <c r="C69" s="29">
        <v>1</v>
      </c>
    </row>
    <row r="70" spans="1:3" x14ac:dyDescent="0.25">
      <c r="A70" s="6" t="s">
        <v>7</v>
      </c>
      <c r="B70" s="5">
        <v>0</v>
      </c>
      <c r="C70" s="29">
        <v>1</v>
      </c>
    </row>
    <row r="71" spans="1:3" x14ac:dyDescent="0.25">
      <c r="A71" s="25" t="s">
        <v>1303</v>
      </c>
      <c r="B71" s="5">
        <v>0</v>
      </c>
      <c r="C71" s="29">
        <v>1</v>
      </c>
    </row>
    <row r="72" spans="1:3" x14ac:dyDescent="0.25">
      <c r="A72" s="28">
        <v>42412</v>
      </c>
      <c r="B72" s="5">
        <v>0</v>
      </c>
      <c r="C72" s="29">
        <v>22</v>
      </c>
    </row>
    <row r="73" spans="1:3" x14ac:dyDescent="0.25">
      <c r="A73" s="3" t="s">
        <v>2938</v>
      </c>
      <c r="B73" s="5">
        <v>0</v>
      </c>
      <c r="C73" s="29">
        <v>9</v>
      </c>
    </row>
    <row r="74" spans="1:3" x14ac:dyDescent="0.25">
      <c r="A74" s="6" t="s">
        <v>2942</v>
      </c>
      <c r="B74" s="5">
        <v>0</v>
      </c>
      <c r="C74" s="29">
        <v>9</v>
      </c>
    </row>
    <row r="75" spans="1:3" x14ac:dyDescent="0.25">
      <c r="A75" s="25" t="s">
        <v>1239</v>
      </c>
      <c r="B75" s="5">
        <v>0</v>
      </c>
      <c r="C75" s="29">
        <v>1</v>
      </c>
    </row>
    <row r="76" spans="1:3" x14ac:dyDescent="0.25">
      <c r="A76" s="25" t="s">
        <v>1237</v>
      </c>
      <c r="B76" s="5">
        <v>0</v>
      </c>
      <c r="C76" s="29">
        <v>1</v>
      </c>
    </row>
    <row r="77" spans="1:3" x14ac:dyDescent="0.25">
      <c r="A77" s="25" t="s">
        <v>1240</v>
      </c>
      <c r="B77" s="5">
        <v>0</v>
      </c>
      <c r="C77" s="29">
        <v>1</v>
      </c>
    </row>
    <row r="78" spans="1:3" x14ac:dyDescent="0.25">
      <c r="A78" s="25" t="s">
        <v>1235</v>
      </c>
      <c r="B78" s="5">
        <v>0</v>
      </c>
      <c r="C78" s="29">
        <v>1</v>
      </c>
    </row>
    <row r="79" spans="1:3" x14ac:dyDescent="0.25">
      <c r="A79" s="25" t="s">
        <v>1242</v>
      </c>
      <c r="B79" s="5">
        <v>0</v>
      </c>
      <c r="C79" s="29">
        <v>1</v>
      </c>
    </row>
    <row r="80" spans="1:3" x14ac:dyDescent="0.25">
      <c r="A80" s="25" t="s">
        <v>1244</v>
      </c>
      <c r="B80" s="5">
        <v>0</v>
      </c>
      <c r="C80" s="29">
        <v>1</v>
      </c>
    </row>
    <row r="81" spans="1:3" x14ac:dyDescent="0.25">
      <c r="A81" s="25" t="s">
        <v>1243</v>
      </c>
      <c r="B81" s="5">
        <v>0</v>
      </c>
      <c r="C81" s="29">
        <v>1</v>
      </c>
    </row>
    <row r="82" spans="1:3" x14ac:dyDescent="0.25">
      <c r="A82" s="25" t="s">
        <v>1241</v>
      </c>
      <c r="B82" s="5">
        <v>0</v>
      </c>
      <c r="C82" s="29">
        <v>1</v>
      </c>
    </row>
    <row r="83" spans="1:3" x14ac:dyDescent="0.25">
      <c r="A83" s="25" t="s">
        <v>1238</v>
      </c>
      <c r="B83" s="5">
        <v>0</v>
      </c>
      <c r="C83" s="29">
        <v>1</v>
      </c>
    </row>
    <row r="84" spans="1:3" x14ac:dyDescent="0.25">
      <c r="A84" s="3" t="s">
        <v>2939</v>
      </c>
      <c r="B84" s="5">
        <v>0</v>
      </c>
      <c r="C84" s="29">
        <v>6</v>
      </c>
    </row>
    <row r="85" spans="1:3" x14ac:dyDescent="0.25">
      <c r="A85" s="6" t="s">
        <v>2942</v>
      </c>
      <c r="B85" s="5">
        <v>0</v>
      </c>
      <c r="C85" s="29">
        <v>4</v>
      </c>
    </row>
    <row r="86" spans="1:3" x14ac:dyDescent="0.25">
      <c r="A86" s="25" t="s">
        <v>1274</v>
      </c>
      <c r="B86" s="5">
        <v>0</v>
      </c>
      <c r="C86" s="29">
        <v>1</v>
      </c>
    </row>
    <row r="87" spans="1:3" x14ac:dyDescent="0.25">
      <c r="A87" s="25" t="s">
        <v>1279</v>
      </c>
      <c r="B87" s="5">
        <v>0</v>
      </c>
      <c r="C87" s="29">
        <v>1</v>
      </c>
    </row>
    <row r="88" spans="1:3" x14ac:dyDescent="0.25">
      <c r="A88" s="25" t="s">
        <v>1272</v>
      </c>
      <c r="B88" s="5">
        <v>0</v>
      </c>
      <c r="C88" s="29">
        <v>1</v>
      </c>
    </row>
    <row r="89" spans="1:3" x14ac:dyDescent="0.25">
      <c r="A89" s="25" t="s">
        <v>1271</v>
      </c>
      <c r="B89" s="5">
        <v>0</v>
      </c>
      <c r="C89" s="29">
        <v>1</v>
      </c>
    </row>
    <row r="90" spans="1:3" x14ac:dyDescent="0.25">
      <c r="A90" s="6" t="s">
        <v>2933</v>
      </c>
      <c r="B90" s="5">
        <v>0</v>
      </c>
      <c r="C90" s="29">
        <v>1</v>
      </c>
    </row>
    <row r="91" spans="1:3" x14ac:dyDescent="0.25">
      <c r="A91" s="25" t="s">
        <v>1587</v>
      </c>
      <c r="B91" s="5">
        <v>0</v>
      </c>
      <c r="C91" s="29">
        <v>1</v>
      </c>
    </row>
    <row r="92" spans="1:3" x14ac:dyDescent="0.25">
      <c r="A92" s="6" t="s">
        <v>2943</v>
      </c>
      <c r="B92" s="5">
        <v>0</v>
      </c>
      <c r="C92" s="29">
        <v>1</v>
      </c>
    </row>
    <row r="93" spans="1:3" x14ac:dyDescent="0.25">
      <c r="A93" s="25" t="s">
        <v>1346</v>
      </c>
      <c r="B93" s="5">
        <v>0</v>
      </c>
      <c r="C93" s="29">
        <v>1</v>
      </c>
    </row>
    <row r="94" spans="1:3" x14ac:dyDescent="0.25">
      <c r="A94" s="3" t="s">
        <v>2941</v>
      </c>
      <c r="B94" s="5">
        <v>0</v>
      </c>
      <c r="C94" s="29">
        <v>6</v>
      </c>
    </row>
    <row r="95" spans="1:3" x14ac:dyDescent="0.25">
      <c r="A95" s="6" t="s">
        <v>2933</v>
      </c>
      <c r="B95" s="5">
        <v>0</v>
      </c>
      <c r="C95" s="29">
        <v>6</v>
      </c>
    </row>
    <row r="96" spans="1:3" x14ac:dyDescent="0.25">
      <c r="A96" s="25" t="s">
        <v>1249</v>
      </c>
      <c r="B96" s="5">
        <v>0</v>
      </c>
      <c r="C96" s="29">
        <v>1</v>
      </c>
    </row>
    <row r="97" spans="1:3" x14ac:dyDescent="0.25">
      <c r="A97" s="25" t="s">
        <v>1251</v>
      </c>
      <c r="B97" s="5">
        <v>0</v>
      </c>
      <c r="C97" s="29">
        <v>1</v>
      </c>
    </row>
    <row r="98" spans="1:3" x14ac:dyDescent="0.25">
      <c r="A98" s="25" t="s">
        <v>1248</v>
      </c>
      <c r="B98" s="5">
        <v>0</v>
      </c>
      <c r="C98" s="29">
        <v>1</v>
      </c>
    </row>
    <row r="99" spans="1:3" x14ac:dyDescent="0.25">
      <c r="A99" s="25" t="s">
        <v>1247</v>
      </c>
      <c r="B99" s="5">
        <v>0</v>
      </c>
      <c r="C99" s="29">
        <v>1</v>
      </c>
    </row>
    <row r="100" spans="1:3" x14ac:dyDescent="0.25">
      <c r="A100" s="25" t="s">
        <v>1250</v>
      </c>
      <c r="B100" s="5">
        <v>0</v>
      </c>
      <c r="C100" s="29">
        <v>1</v>
      </c>
    </row>
    <row r="101" spans="1:3" x14ac:dyDescent="0.25">
      <c r="A101" s="25" t="s">
        <v>1252</v>
      </c>
      <c r="B101" s="5">
        <v>0</v>
      </c>
      <c r="C101" s="29">
        <v>1</v>
      </c>
    </row>
    <row r="102" spans="1:3" x14ac:dyDescent="0.25">
      <c r="A102" s="3" t="s">
        <v>2936</v>
      </c>
      <c r="B102" s="5">
        <v>0</v>
      </c>
      <c r="C102" s="29">
        <v>1</v>
      </c>
    </row>
    <row r="103" spans="1:3" x14ac:dyDescent="0.25">
      <c r="A103" s="6" t="s">
        <v>2933</v>
      </c>
      <c r="B103" s="5">
        <v>0</v>
      </c>
      <c r="C103" s="29">
        <v>1</v>
      </c>
    </row>
    <row r="104" spans="1:3" x14ac:dyDescent="0.25">
      <c r="A104" s="25" t="s">
        <v>1799</v>
      </c>
      <c r="B104" s="5">
        <v>0</v>
      </c>
      <c r="C104" s="29">
        <v>1</v>
      </c>
    </row>
    <row r="105" spans="1:3" x14ac:dyDescent="0.25">
      <c r="A105" s="4" t="s">
        <v>1985</v>
      </c>
      <c r="B105" s="5">
        <v>0</v>
      </c>
      <c r="C105" s="29">
        <v>1</v>
      </c>
    </row>
    <row r="106" spans="1:3" x14ac:dyDescent="0.25">
      <c r="A106" s="28">
        <v>42423</v>
      </c>
      <c r="B106" s="5">
        <v>0</v>
      </c>
      <c r="C106" s="29">
        <v>1</v>
      </c>
    </row>
    <row r="107" spans="1:3" x14ac:dyDescent="0.25">
      <c r="A107" s="3" t="s">
        <v>2937</v>
      </c>
      <c r="B107" s="5">
        <v>0</v>
      </c>
      <c r="C107" s="29">
        <v>1</v>
      </c>
    </row>
    <row r="108" spans="1:3" x14ac:dyDescent="0.25">
      <c r="A108" s="6" t="s">
        <v>2942</v>
      </c>
      <c r="B108" s="5">
        <v>0</v>
      </c>
      <c r="C108" s="29">
        <v>1</v>
      </c>
    </row>
    <row r="109" spans="1:3" x14ac:dyDescent="0.25">
      <c r="A109" s="25" t="s">
        <v>1555</v>
      </c>
      <c r="B109" s="5">
        <v>0</v>
      </c>
      <c r="C109" s="29">
        <v>1</v>
      </c>
    </row>
    <row r="110" spans="1:3" x14ac:dyDescent="0.25">
      <c r="A110" s="4" t="s">
        <v>1997</v>
      </c>
      <c r="B110" s="5">
        <v>0</v>
      </c>
      <c r="C110" s="29">
        <v>14</v>
      </c>
    </row>
    <row r="111" spans="1:3" x14ac:dyDescent="0.25">
      <c r="A111" s="2" t="s">
        <v>2932</v>
      </c>
      <c r="B111" s="5">
        <v>0</v>
      </c>
      <c r="C111" s="29">
        <v>6</v>
      </c>
    </row>
    <row r="112" spans="1:3" x14ac:dyDescent="0.25">
      <c r="A112" s="3" t="s">
        <v>2935</v>
      </c>
      <c r="B112" s="5">
        <v>0</v>
      </c>
      <c r="C112" s="29">
        <v>6</v>
      </c>
    </row>
    <row r="113" spans="1:3" x14ac:dyDescent="0.25">
      <c r="A113" s="6" t="s">
        <v>1936</v>
      </c>
      <c r="B113" s="5">
        <v>0</v>
      </c>
      <c r="C113" s="29">
        <v>6</v>
      </c>
    </row>
    <row r="114" spans="1:3" x14ac:dyDescent="0.25">
      <c r="A114" s="25" t="s">
        <v>1355</v>
      </c>
      <c r="B114" s="5">
        <v>0</v>
      </c>
      <c r="C114" s="29">
        <v>1</v>
      </c>
    </row>
    <row r="115" spans="1:3" x14ac:dyDescent="0.25">
      <c r="A115" s="25" t="s">
        <v>1353</v>
      </c>
      <c r="B115" s="5">
        <v>0</v>
      </c>
      <c r="C115" s="29">
        <v>1</v>
      </c>
    </row>
    <row r="116" spans="1:3" x14ac:dyDescent="0.25">
      <c r="A116" s="25" t="s">
        <v>1357</v>
      </c>
      <c r="B116" s="5">
        <v>0</v>
      </c>
      <c r="C116" s="29">
        <v>1</v>
      </c>
    </row>
    <row r="117" spans="1:3" x14ac:dyDescent="0.25">
      <c r="A117" s="25" t="s">
        <v>1356</v>
      </c>
      <c r="B117" s="5">
        <v>0</v>
      </c>
      <c r="C117" s="29">
        <v>1</v>
      </c>
    </row>
    <row r="118" spans="1:3" x14ac:dyDescent="0.25">
      <c r="A118" s="25" t="s">
        <v>1358</v>
      </c>
      <c r="B118" s="5">
        <v>0</v>
      </c>
      <c r="C118" s="29">
        <v>1</v>
      </c>
    </row>
    <row r="119" spans="1:3" x14ac:dyDescent="0.25">
      <c r="A119" s="25" t="s">
        <v>1354</v>
      </c>
      <c r="B119" s="5">
        <v>0</v>
      </c>
      <c r="C119" s="29">
        <v>1</v>
      </c>
    </row>
    <row r="120" spans="1:3" x14ac:dyDescent="0.25">
      <c r="A120" s="28">
        <v>42412</v>
      </c>
      <c r="B120" s="5">
        <v>0</v>
      </c>
      <c r="C120" s="29">
        <v>8</v>
      </c>
    </row>
    <row r="121" spans="1:3" x14ac:dyDescent="0.25">
      <c r="A121" s="3" t="s">
        <v>2938</v>
      </c>
      <c r="B121" s="5">
        <v>0</v>
      </c>
      <c r="C121" s="29">
        <v>5</v>
      </c>
    </row>
    <row r="122" spans="1:3" x14ac:dyDescent="0.25">
      <c r="A122" s="6" t="s">
        <v>2942</v>
      </c>
      <c r="B122" s="5">
        <v>0</v>
      </c>
      <c r="C122" s="29">
        <v>5</v>
      </c>
    </row>
    <row r="123" spans="1:3" x14ac:dyDescent="0.25">
      <c r="A123" s="25" t="s">
        <v>1246</v>
      </c>
      <c r="B123" s="5">
        <v>0</v>
      </c>
      <c r="C123" s="29">
        <v>1</v>
      </c>
    </row>
    <row r="124" spans="1:3" x14ac:dyDescent="0.25">
      <c r="A124" s="25" t="s">
        <v>1229</v>
      </c>
      <c r="B124" s="5">
        <v>0</v>
      </c>
      <c r="C124" s="29">
        <v>1</v>
      </c>
    </row>
    <row r="125" spans="1:3" x14ac:dyDescent="0.25">
      <c r="A125" s="25" t="s">
        <v>1228</v>
      </c>
      <c r="B125" s="5">
        <v>0</v>
      </c>
      <c r="C125" s="29">
        <v>1</v>
      </c>
    </row>
    <row r="126" spans="1:3" x14ac:dyDescent="0.25">
      <c r="A126" s="25" t="s">
        <v>1267</v>
      </c>
      <c r="B126" s="5">
        <v>0</v>
      </c>
      <c r="C126" s="29">
        <v>1</v>
      </c>
    </row>
    <row r="127" spans="1:3" x14ac:dyDescent="0.25">
      <c r="A127" s="25" t="s">
        <v>1231</v>
      </c>
      <c r="B127" s="5">
        <v>0</v>
      </c>
      <c r="C127" s="29">
        <v>1</v>
      </c>
    </row>
    <row r="128" spans="1:3" x14ac:dyDescent="0.25">
      <c r="A128" s="3" t="s">
        <v>2940</v>
      </c>
      <c r="B128" s="5">
        <v>0</v>
      </c>
      <c r="C128" s="29">
        <v>1</v>
      </c>
    </row>
    <row r="129" spans="1:3" x14ac:dyDescent="0.25">
      <c r="A129" s="6" t="s">
        <v>2942</v>
      </c>
      <c r="B129" s="5">
        <v>0</v>
      </c>
      <c r="C129" s="29">
        <v>1</v>
      </c>
    </row>
    <row r="130" spans="1:3" x14ac:dyDescent="0.25">
      <c r="A130" s="25" t="s">
        <v>1531</v>
      </c>
      <c r="B130" s="5">
        <v>0</v>
      </c>
      <c r="C130" s="29">
        <v>1</v>
      </c>
    </row>
    <row r="131" spans="1:3" x14ac:dyDescent="0.25">
      <c r="A131" s="3" t="s">
        <v>2936</v>
      </c>
      <c r="B131" s="5">
        <v>0</v>
      </c>
      <c r="C131" s="29">
        <v>2</v>
      </c>
    </row>
    <row r="132" spans="1:3" x14ac:dyDescent="0.25">
      <c r="A132" s="6" t="s">
        <v>2942</v>
      </c>
      <c r="B132" s="5">
        <v>0</v>
      </c>
      <c r="C132" s="29">
        <v>1</v>
      </c>
    </row>
    <row r="133" spans="1:3" x14ac:dyDescent="0.25">
      <c r="A133" s="25" t="s">
        <v>1871</v>
      </c>
      <c r="B133" s="5">
        <v>0</v>
      </c>
      <c r="C133" s="29">
        <v>1</v>
      </c>
    </row>
    <row r="134" spans="1:3" x14ac:dyDescent="0.25">
      <c r="A134" s="6" t="s">
        <v>2933</v>
      </c>
      <c r="B134" s="5">
        <v>0</v>
      </c>
      <c r="C134" s="29">
        <v>1</v>
      </c>
    </row>
    <row r="135" spans="1:3" x14ac:dyDescent="0.25">
      <c r="A135" s="25" t="s">
        <v>1787</v>
      </c>
      <c r="B135" s="5">
        <v>0</v>
      </c>
      <c r="C135" s="29">
        <v>1</v>
      </c>
    </row>
    <row r="136" spans="1:3" x14ac:dyDescent="0.25">
      <c r="A136" s="4" t="s">
        <v>1984</v>
      </c>
      <c r="B136" s="5">
        <v>0</v>
      </c>
      <c r="C136" s="29">
        <v>13</v>
      </c>
    </row>
    <row r="137" spans="1:3" x14ac:dyDescent="0.25">
      <c r="A137" s="2" t="s">
        <v>2932</v>
      </c>
      <c r="B137" s="5">
        <v>0</v>
      </c>
      <c r="C137" s="29">
        <v>1</v>
      </c>
    </row>
    <row r="138" spans="1:3" x14ac:dyDescent="0.25">
      <c r="A138" s="3" t="s">
        <v>2935</v>
      </c>
      <c r="B138" s="5">
        <v>0</v>
      </c>
      <c r="C138" s="29">
        <v>1</v>
      </c>
    </row>
    <row r="139" spans="1:3" x14ac:dyDescent="0.25">
      <c r="A139" s="6" t="s">
        <v>1936</v>
      </c>
      <c r="B139" s="5">
        <v>0</v>
      </c>
      <c r="C139" s="29">
        <v>1</v>
      </c>
    </row>
    <row r="140" spans="1:3" x14ac:dyDescent="0.25">
      <c r="A140" s="25" t="s">
        <v>1258</v>
      </c>
      <c r="B140" s="5">
        <v>0</v>
      </c>
      <c r="C140" s="29">
        <v>1</v>
      </c>
    </row>
    <row r="141" spans="1:3" x14ac:dyDescent="0.25">
      <c r="A141" s="28">
        <v>42412</v>
      </c>
      <c r="B141" s="5">
        <v>0</v>
      </c>
      <c r="C141" s="29">
        <v>12</v>
      </c>
    </row>
    <row r="142" spans="1:3" x14ac:dyDescent="0.25">
      <c r="A142" s="3" t="s">
        <v>2938</v>
      </c>
      <c r="B142" s="5">
        <v>0</v>
      </c>
      <c r="C142" s="29">
        <v>3</v>
      </c>
    </row>
    <row r="143" spans="1:3" x14ac:dyDescent="0.25">
      <c r="A143" s="6" t="s">
        <v>2942</v>
      </c>
      <c r="B143" s="5">
        <v>0</v>
      </c>
      <c r="C143" s="29">
        <v>3</v>
      </c>
    </row>
    <row r="144" spans="1:3" x14ac:dyDescent="0.25">
      <c r="A144" s="25" t="s">
        <v>1236</v>
      </c>
      <c r="B144" s="5">
        <v>0</v>
      </c>
      <c r="C144" s="29">
        <v>1</v>
      </c>
    </row>
    <row r="145" spans="1:3" x14ac:dyDescent="0.25">
      <c r="A145" s="25" t="s">
        <v>1233</v>
      </c>
      <c r="B145" s="5">
        <v>0</v>
      </c>
      <c r="C145" s="29">
        <v>1</v>
      </c>
    </row>
    <row r="146" spans="1:3" x14ac:dyDescent="0.25">
      <c r="A146" s="25" t="s">
        <v>1230</v>
      </c>
      <c r="B146" s="5">
        <v>0</v>
      </c>
      <c r="C146" s="29">
        <v>1</v>
      </c>
    </row>
    <row r="147" spans="1:3" x14ac:dyDescent="0.25">
      <c r="A147" s="3" t="s">
        <v>2939</v>
      </c>
      <c r="B147" s="5">
        <v>0</v>
      </c>
      <c r="C147" s="29">
        <v>4</v>
      </c>
    </row>
    <row r="148" spans="1:3" x14ac:dyDescent="0.25">
      <c r="A148" s="6" t="s">
        <v>2942</v>
      </c>
      <c r="B148" s="5">
        <v>0</v>
      </c>
      <c r="C148" s="29">
        <v>1</v>
      </c>
    </row>
    <row r="149" spans="1:3" x14ac:dyDescent="0.25">
      <c r="A149" s="25" t="s">
        <v>1275</v>
      </c>
      <c r="B149" s="5">
        <v>0</v>
      </c>
      <c r="C149" s="29">
        <v>1</v>
      </c>
    </row>
    <row r="150" spans="1:3" x14ac:dyDescent="0.25">
      <c r="A150" s="6" t="s">
        <v>2933</v>
      </c>
      <c r="B150" s="5">
        <v>0</v>
      </c>
      <c r="C150" s="29">
        <v>3</v>
      </c>
    </row>
    <row r="151" spans="1:3" x14ac:dyDescent="0.25">
      <c r="A151" s="25" t="s">
        <v>1764</v>
      </c>
      <c r="B151" s="5">
        <v>0</v>
      </c>
      <c r="C151" s="29">
        <v>1</v>
      </c>
    </row>
    <row r="152" spans="1:3" x14ac:dyDescent="0.25">
      <c r="A152" s="25" t="s">
        <v>1685</v>
      </c>
      <c r="B152" s="5">
        <v>0</v>
      </c>
      <c r="C152" s="29">
        <v>1</v>
      </c>
    </row>
    <row r="153" spans="1:3" x14ac:dyDescent="0.25">
      <c r="A153" s="25" t="s">
        <v>1679</v>
      </c>
      <c r="B153" s="5">
        <v>0</v>
      </c>
      <c r="C153" s="29">
        <v>1</v>
      </c>
    </row>
    <row r="154" spans="1:3" x14ac:dyDescent="0.25">
      <c r="A154" s="3" t="s">
        <v>2940</v>
      </c>
      <c r="B154" s="5">
        <v>0</v>
      </c>
      <c r="C154" s="29">
        <v>1</v>
      </c>
    </row>
    <row r="155" spans="1:3" x14ac:dyDescent="0.25">
      <c r="A155" s="6" t="s">
        <v>2942</v>
      </c>
      <c r="B155" s="5">
        <v>0</v>
      </c>
      <c r="C155" s="29">
        <v>1</v>
      </c>
    </row>
    <row r="156" spans="1:3" x14ac:dyDescent="0.25">
      <c r="A156" s="25" t="s">
        <v>1361</v>
      </c>
      <c r="B156" s="5">
        <v>0</v>
      </c>
      <c r="C156" s="29">
        <v>1</v>
      </c>
    </row>
    <row r="157" spans="1:3" x14ac:dyDescent="0.25">
      <c r="A157" s="3" t="s">
        <v>2941</v>
      </c>
      <c r="B157" s="5">
        <v>0</v>
      </c>
      <c r="C157" s="29">
        <v>4</v>
      </c>
    </row>
    <row r="158" spans="1:3" x14ac:dyDescent="0.25">
      <c r="A158" s="6" t="s">
        <v>2942</v>
      </c>
      <c r="B158" s="5">
        <v>0</v>
      </c>
      <c r="C158" s="29">
        <v>4</v>
      </c>
    </row>
    <row r="159" spans="1:3" x14ac:dyDescent="0.25">
      <c r="A159" s="25" t="s">
        <v>1269</v>
      </c>
      <c r="B159" s="5">
        <v>0</v>
      </c>
      <c r="C159" s="29">
        <v>1</v>
      </c>
    </row>
    <row r="160" spans="1:3" x14ac:dyDescent="0.25">
      <c r="A160" s="25" t="s">
        <v>1268</v>
      </c>
      <c r="B160" s="5">
        <v>0</v>
      </c>
      <c r="C160" s="29">
        <v>1</v>
      </c>
    </row>
    <row r="161" spans="1:3" x14ac:dyDescent="0.25">
      <c r="A161" s="25" t="s">
        <v>1254</v>
      </c>
      <c r="B161" s="5">
        <v>0</v>
      </c>
      <c r="C161" s="29">
        <v>1</v>
      </c>
    </row>
    <row r="162" spans="1:3" x14ac:dyDescent="0.25">
      <c r="A162" s="25" t="s">
        <v>1255</v>
      </c>
      <c r="B162" s="5">
        <v>0</v>
      </c>
      <c r="C162" s="29">
        <v>1</v>
      </c>
    </row>
    <row r="163" spans="1:3" x14ac:dyDescent="0.25">
      <c r="A163" s="4" t="s">
        <v>1941</v>
      </c>
      <c r="B163" s="5">
        <v>0</v>
      </c>
      <c r="C163" s="29">
        <v>9</v>
      </c>
    </row>
    <row r="164" spans="1:3" x14ac:dyDescent="0.25">
      <c r="A164" s="2" t="s">
        <v>2932</v>
      </c>
      <c r="B164" s="5">
        <v>0</v>
      </c>
      <c r="C164" s="29">
        <v>1</v>
      </c>
    </row>
    <row r="165" spans="1:3" x14ac:dyDescent="0.25">
      <c r="A165" s="3" t="s">
        <v>2935</v>
      </c>
      <c r="B165" s="5">
        <v>0</v>
      </c>
      <c r="C165" s="29">
        <v>1</v>
      </c>
    </row>
    <row r="166" spans="1:3" x14ac:dyDescent="0.25">
      <c r="A166" s="6" t="s">
        <v>1936</v>
      </c>
      <c r="B166" s="5">
        <v>0</v>
      </c>
      <c r="C166" s="29">
        <v>1</v>
      </c>
    </row>
    <row r="167" spans="1:3" x14ac:dyDescent="0.25">
      <c r="A167" s="25" t="s">
        <v>1302</v>
      </c>
      <c r="B167" s="5">
        <v>0</v>
      </c>
      <c r="C167" s="29">
        <v>1</v>
      </c>
    </row>
    <row r="168" spans="1:3" x14ac:dyDescent="0.25">
      <c r="A168" s="28">
        <v>42412</v>
      </c>
      <c r="B168" s="5">
        <v>0</v>
      </c>
      <c r="C168" s="29">
        <v>7</v>
      </c>
    </row>
    <row r="169" spans="1:3" x14ac:dyDescent="0.25">
      <c r="A169" s="3" t="s">
        <v>2939</v>
      </c>
      <c r="B169" s="5">
        <v>0</v>
      </c>
      <c r="C169" s="29">
        <v>7</v>
      </c>
    </row>
    <row r="170" spans="1:3" x14ac:dyDescent="0.25">
      <c r="A170" s="6" t="s">
        <v>2942</v>
      </c>
      <c r="B170" s="5">
        <v>0</v>
      </c>
      <c r="C170" s="29">
        <v>6</v>
      </c>
    </row>
    <row r="171" spans="1:3" x14ac:dyDescent="0.25">
      <c r="A171" s="25" t="s">
        <v>1292</v>
      </c>
      <c r="B171" s="5">
        <v>0</v>
      </c>
      <c r="C171" s="29">
        <v>1</v>
      </c>
    </row>
    <row r="172" spans="1:3" x14ac:dyDescent="0.25">
      <c r="A172" s="25" t="s">
        <v>1300</v>
      </c>
      <c r="B172" s="5">
        <v>0</v>
      </c>
      <c r="C172" s="29">
        <v>1</v>
      </c>
    </row>
    <row r="173" spans="1:3" x14ac:dyDescent="0.25">
      <c r="A173" s="25" t="s">
        <v>1289</v>
      </c>
      <c r="B173" s="5">
        <v>0</v>
      </c>
      <c r="C173" s="29">
        <v>1</v>
      </c>
    </row>
    <row r="174" spans="1:3" x14ac:dyDescent="0.25">
      <c r="A174" s="25" t="s">
        <v>1281</v>
      </c>
      <c r="B174" s="5">
        <v>0</v>
      </c>
      <c r="C174" s="29">
        <v>1</v>
      </c>
    </row>
    <row r="175" spans="1:3" x14ac:dyDescent="0.25">
      <c r="A175" s="25" t="s">
        <v>1298</v>
      </c>
      <c r="B175" s="5">
        <v>0</v>
      </c>
      <c r="C175" s="29">
        <v>1</v>
      </c>
    </row>
    <row r="176" spans="1:3" x14ac:dyDescent="0.25">
      <c r="A176" s="25" t="s">
        <v>1297</v>
      </c>
      <c r="B176" s="5">
        <v>0</v>
      </c>
      <c r="C176" s="29">
        <v>1</v>
      </c>
    </row>
    <row r="177" spans="1:3" x14ac:dyDescent="0.25">
      <c r="A177" s="6" t="s">
        <v>2943</v>
      </c>
      <c r="B177" s="5">
        <v>0</v>
      </c>
      <c r="C177" s="29">
        <v>1</v>
      </c>
    </row>
    <row r="178" spans="1:3" x14ac:dyDescent="0.25">
      <c r="A178" s="25" t="s">
        <v>1349</v>
      </c>
      <c r="B178" s="5">
        <v>0</v>
      </c>
      <c r="C178" s="29">
        <v>1</v>
      </c>
    </row>
    <row r="179" spans="1:3" x14ac:dyDescent="0.25">
      <c r="A179" s="28">
        <v>42423</v>
      </c>
      <c r="B179" s="5">
        <v>0</v>
      </c>
      <c r="C179" s="29">
        <v>1</v>
      </c>
    </row>
    <row r="180" spans="1:3" x14ac:dyDescent="0.25">
      <c r="A180" s="3" t="s">
        <v>2937</v>
      </c>
      <c r="B180" s="5">
        <v>0</v>
      </c>
      <c r="C180" s="29">
        <v>1</v>
      </c>
    </row>
    <row r="181" spans="1:3" x14ac:dyDescent="0.25">
      <c r="A181" s="6" t="s">
        <v>2942</v>
      </c>
      <c r="B181" s="5">
        <v>0</v>
      </c>
      <c r="C181" s="29">
        <v>1</v>
      </c>
    </row>
    <row r="182" spans="1:3" x14ac:dyDescent="0.25">
      <c r="A182" s="25" t="s">
        <v>1552</v>
      </c>
      <c r="B182" s="5">
        <v>0</v>
      </c>
      <c r="C182" s="29">
        <v>1</v>
      </c>
    </row>
    <row r="183" spans="1:3" x14ac:dyDescent="0.25">
      <c r="A183" s="4" t="s">
        <v>1951</v>
      </c>
      <c r="B183" s="5">
        <v>0</v>
      </c>
      <c r="C183" s="29">
        <v>244</v>
      </c>
    </row>
    <row r="184" spans="1:3" x14ac:dyDescent="0.25">
      <c r="A184" s="2" t="s">
        <v>2932</v>
      </c>
      <c r="B184" s="5">
        <v>0</v>
      </c>
      <c r="C184" s="29">
        <v>25</v>
      </c>
    </row>
    <row r="185" spans="1:3" x14ac:dyDescent="0.25">
      <c r="A185" s="3" t="s">
        <v>2935</v>
      </c>
      <c r="B185" s="5">
        <v>0</v>
      </c>
      <c r="C185" s="29">
        <v>25</v>
      </c>
    </row>
    <row r="186" spans="1:3" x14ac:dyDescent="0.25">
      <c r="A186" s="6" t="s">
        <v>1936</v>
      </c>
      <c r="B186" s="5">
        <v>0</v>
      </c>
      <c r="C186" s="29">
        <v>25</v>
      </c>
    </row>
    <row r="187" spans="1:3" x14ac:dyDescent="0.25">
      <c r="A187" s="25" t="s">
        <v>1574</v>
      </c>
      <c r="B187" s="5">
        <v>0</v>
      </c>
      <c r="C187" s="29">
        <v>1</v>
      </c>
    </row>
    <row r="188" spans="1:3" x14ac:dyDescent="0.25">
      <c r="A188" s="25" t="s">
        <v>1561</v>
      </c>
      <c r="B188" s="5">
        <v>0</v>
      </c>
      <c r="C188" s="29">
        <v>1</v>
      </c>
    </row>
    <row r="189" spans="1:3" x14ac:dyDescent="0.25">
      <c r="A189" s="25" t="s">
        <v>1567</v>
      </c>
      <c r="B189" s="5">
        <v>0</v>
      </c>
      <c r="C189" s="29">
        <v>1</v>
      </c>
    </row>
    <row r="190" spans="1:3" x14ac:dyDescent="0.25">
      <c r="A190" s="25" t="s">
        <v>1584</v>
      </c>
      <c r="B190" s="5">
        <v>0</v>
      </c>
      <c r="C190" s="29">
        <v>1</v>
      </c>
    </row>
    <row r="191" spans="1:3" x14ac:dyDescent="0.25">
      <c r="A191" s="25" t="s">
        <v>1565</v>
      </c>
      <c r="B191" s="5">
        <v>0</v>
      </c>
      <c r="C191" s="29">
        <v>1</v>
      </c>
    </row>
    <row r="192" spans="1:3" x14ac:dyDescent="0.25">
      <c r="A192" s="25" t="s">
        <v>1570</v>
      </c>
      <c r="B192" s="5">
        <v>0</v>
      </c>
      <c r="C192" s="29">
        <v>1</v>
      </c>
    </row>
    <row r="193" spans="1:3" x14ac:dyDescent="0.25">
      <c r="A193" s="25" t="s">
        <v>1908</v>
      </c>
      <c r="B193" s="5">
        <v>0</v>
      </c>
      <c r="C193" s="29">
        <v>1</v>
      </c>
    </row>
    <row r="194" spans="1:3" x14ac:dyDescent="0.25">
      <c r="A194" s="25" t="s">
        <v>1576</v>
      </c>
      <c r="B194" s="5">
        <v>0</v>
      </c>
      <c r="C194" s="29">
        <v>1</v>
      </c>
    </row>
    <row r="195" spans="1:3" x14ac:dyDescent="0.25">
      <c r="A195" s="25" t="s">
        <v>1577</v>
      </c>
      <c r="B195" s="5">
        <v>0</v>
      </c>
      <c r="C195" s="29">
        <v>1</v>
      </c>
    </row>
    <row r="196" spans="1:3" x14ac:dyDescent="0.25">
      <c r="A196" s="25" t="s">
        <v>1580</v>
      </c>
      <c r="B196" s="5">
        <v>0</v>
      </c>
      <c r="C196" s="29">
        <v>1</v>
      </c>
    </row>
    <row r="197" spans="1:3" x14ac:dyDescent="0.25">
      <c r="A197" s="25" t="s">
        <v>1572</v>
      </c>
      <c r="B197" s="5">
        <v>0</v>
      </c>
      <c r="C197" s="29">
        <v>1</v>
      </c>
    </row>
    <row r="198" spans="1:3" x14ac:dyDescent="0.25">
      <c r="A198" s="25" t="s">
        <v>1759</v>
      </c>
      <c r="B198" s="5">
        <v>0</v>
      </c>
      <c r="C198" s="29">
        <v>1</v>
      </c>
    </row>
    <row r="199" spans="1:3" x14ac:dyDescent="0.25">
      <c r="A199" s="25" t="s">
        <v>1568</v>
      </c>
      <c r="B199" s="5">
        <v>0</v>
      </c>
      <c r="C199" s="29">
        <v>1</v>
      </c>
    </row>
    <row r="200" spans="1:3" x14ac:dyDescent="0.25">
      <c r="A200" s="25" t="s">
        <v>1571</v>
      </c>
      <c r="B200" s="5">
        <v>0</v>
      </c>
      <c r="C200" s="29">
        <v>1</v>
      </c>
    </row>
    <row r="201" spans="1:3" x14ac:dyDescent="0.25">
      <c r="A201" s="25" t="s">
        <v>1579</v>
      </c>
      <c r="B201" s="5">
        <v>0</v>
      </c>
      <c r="C201" s="29">
        <v>1</v>
      </c>
    </row>
    <row r="202" spans="1:3" x14ac:dyDescent="0.25">
      <c r="A202" s="25" t="s">
        <v>1583</v>
      </c>
      <c r="B202" s="5">
        <v>0</v>
      </c>
      <c r="C202" s="29">
        <v>1</v>
      </c>
    </row>
    <row r="203" spans="1:3" x14ac:dyDescent="0.25">
      <c r="A203" s="25" t="s">
        <v>1581</v>
      </c>
      <c r="B203" s="5">
        <v>0</v>
      </c>
      <c r="C203" s="29">
        <v>1</v>
      </c>
    </row>
    <row r="204" spans="1:3" x14ac:dyDescent="0.25">
      <c r="A204" s="25" t="s">
        <v>1582</v>
      </c>
      <c r="B204" s="5">
        <v>0</v>
      </c>
      <c r="C204" s="29">
        <v>1</v>
      </c>
    </row>
    <row r="205" spans="1:3" x14ac:dyDescent="0.25">
      <c r="A205" s="25" t="s">
        <v>1573</v>
      </c>
      <c r="B205" s="5">
        <v>0</v>
      </c>
      <c r="C205" s="29">
        <v>1</v>
      </c>
    </row>
    <row r="206" spans="1:3" x14ac:dyDescent="0.25">
      <c r="A206" s="25" t="s">
        <v>1564</v>
      </c>
      <c r="B206" s="5">
        <v>0</v>
      </c>
      <c r="C206" s="29">
        <v>1</v>
      </c>
    </row>
    <row r="207" spans="1:3" x14ac:dyDescent="0.25">
      <c r="A207" s="25" t="s">
        <v>1560</v>
      </c>
      <c r="B207" s="5">
        <v>0</v>
      </c>
      <c r="C207" s="29">
        <v>1</v>
      </c>
    </row>
    <row r="208" spans="1:3" x14ac:dyDescent="0.25">
      <c r="A208" s="25" t="s">
        <v>1585</v>
      </c>
      <c r="B208" s="5">
        <v>0</v>
      </c>
      <c r="C208" s="29">
        <v>1</v>
      </c>
    </row>
    <row r="209" spans="1:3" x14ac:dyDescent="0.25">
      <c r="A209" s="25" t="s">
        <v>1586</v>
      </c>
      <c r="B209" s="5">
        <v>0</v>
      </c>
      <c r="C209" s="29">
        <v>1</v>
      </c>
    </row>
    <row r="210" spans="1:3" x14ac:dyDescent="0.25">
      <c r="A210" s="25" t="s">
        <v>1575</v>
      </c>
      <c r="B210" s="5">
        <v>0</v>
      </c>
      <c r="C210" s="29">
        <v>1</v>
      </c>
    </row>
    <row r="211" spans="1:3" x14ac:dyDescent="0.25">
      <c r="A211" s="25" t="s">
        <v>1924</v>
      </c>
      <c r="B211" s="5">
        <v>0</v>
      </c>
      <c r="C211" s="29">
        <v>1</v>
      </c>
    </row>
    <row r="212" spans="1:3" x14ac:dyDescent="0.25">
      <c r="A212" s="28">
        <v>42412</v>
      </c>
      <c r="B212" s="5">
        <v>0</v>
      </c>
      <c r="C212" s="29">
        <v>214</v>
      </c>
    </row>
    <row r="213" spans="1:3" x14ac:dyDescent="0.25">
      <c r="A213" s="3" t="s">
        <v>2938</v>
      </c>
      <c r="B213" s="5">
        <v>0</v>
      </c>
      <c r="C213" s="29">
        <v>1</v>
      </c>
    </row>
    <row r="214" spans="1:3" x14ac:dyDescent="0.25">
      <c r="A214" s="6" t="s">
        <v>2942</v>
      </c>
      <c r="B214" s="5">
        <v>0</v>
      </c>
      <c r="C214" s="29">
        <v>1</v>
      </c>
    </row>
    <row r="215" spans="1:3" x14ac:dyDescent="0.25">
      <c r="A215" s="25" t="s">
        <v>1266</v>
      </c>
      <c r="B215" s="5">
        <v>0</v>
      </c>
      <c r="C215" s="29">
        <v>1</v>
      </c>
    </row>
    <row r="216" spans="1:3" x14ac:dyDescent="0.25">
      <c r="A216" s="3" t="s">
        <v>2939</v>
      </c>
      <c r="B216" s="5">
        <v>0</v>
      </c>
      <c r="C216" s="29">
        <v>21</v>
      </c>
    </row>
    <row r="217" spans="1:3" x14ac:dyDescent="0.25">
      <c r="A217" s="6" t="s">
        <v>2942</v>
      </c>
      <c r="B217" s="5">
        <v>0</v>
      </c>
      <c r="C217" s="29">
        <v>13</v>
      </c>
    </row>
    <row r="218" spans="1:3" x14ac:dyDescent="0.25">
      <c r="A218" s="25" t="s">
        <v>1285</v>
      </c>
      <c r="B218" s="5">
        <v>0</v>
      </c>
      <c r="C218" s="29">
        <v>1</v>
      </c>
    </row>
    <row r="219" spans="1:3" x14ac:dyDescent="0.25">
      <c r="A219" s="25" t="s">
        <v>1293</v>
      </c>
      <c r="B219" s="5">
        <v>0</v>
      </c>
      <c r="C219" s="29">
        <v>1</v>
      </c>
    </row>
    <row r="220" spans="1:3" x14ac:dyDescent="0.25">
      <c r="A220" s="25" t="s">
        <v>1301</v>
      </c>
      <c r="B220" s="5">
        <v>0</v>
      </c>
      <c r="C220" s="29">
        <v>1</v>
      </c>
    </row>
    <row r="221" spans="1:3" x14ac:dyDescent="0.25">
      <c r="A221" s="25" t="s">
        <v>1273</v>
      </c>
      <c r="B221" s="5">
        <v>0</v>
      </c>
      <c r="C221" s="29">
        <v>1</v>
      </c>
    </row>
    <row r="222" spans="1:3" x14ac:dyDescent="0.25">
      <c r="A222" s="25" t="s">
        <v>1283</v>
      </c>
      <c r="B222" s="5">
        <v>0</v>
      </c>
      <c r="C222" s="29">
        <v>1</v>
      </c>
    </row>
    <row r="223" spans="1:3" x14ac:dyDescent="0.25">
      <c r="A223" s="25" t="s">
        <v>1276</v>
      </c>
      <c r="B223" s="5">
        <v>0</v>
      </c>
      <c r="C223" s="29">
        <v>1</v>
      </c>
    </row>
    <row r="224" spans="1:3" x14ac:dyDescent="0.25">
      <c r="A224" s="25" t="s">
        <v>1287</v>
      </c>
      <c r="B224" s="5">
        <v>0</v>
      </c>
      <c r="C224" s="29">
        <v>1</v>
      </c>
    </row>
    <row r="225" spans="1:3" x14ac:dyDescent="0.25">
      <c r="A225" s="25" t="s">
        <v>1286</v>
      </c>
      <c r="B225" s="5">
        <v>0</v>
      </c>
      <c r="C225" s="29">
        <v>1</v>
      </c>
    </row>
    <row r="226" spans="1:3" x14ac:dyDescent="0.25">
      <c r="A226" s="25" t="s">
        <v>1296</v>
      </c>
      <c r="B226" s="5">
        <v>0</v>
      </c>
      <c r="C226" s="29">
        <v>1</v>
      </c>
    </row>
    <row r="227" spans="1:3" x14ac:dyDescent="0.25">
      <c r="A227" s="25" t="s">
        <v>1288</v>
      </c>
      <c r="B227" s="5">
        <v>0</v>
      </c>
      <c r="C227" s="29">
        <v>1</v>
      </c>
    </row>
    <row r="228" spans="1:3" x14ac:dyDescent="0.25">
      <c r="A228" s="25" t="s">
        <v>1294</v>
      </c>
      <c r="B228" s="5">
        <v>0</v>
      </c>
      <c r="C228" s="29">
        <v>1</v>
      </c>
    </row>
    <row r="229" spans="1:3" x14ac:dyDescent="0.25">
      <c r="A229" s="25" t="s">
        <v>1295</v>
      </c>
      <c r="B229" s="5">
        <v>0</v>
      </c>
      <c r="C229" s="29">
        <v>1</v>
      </c>
    </row>
    <row r="230" spans="1:3" x14ac:dyDescent="0.25">
      <c r="A230" s="25" t="s">
        <v>1284</v>
      </c>
      <c r="B230" s="5">
        <v>0</v>
      </c>
      <c r="C230" s="29">
        <v>1</v>
      </c>
    </row>
    <row r="231" spans="1:3" x14ac:dyDescent="0.25">
      <c r="A231" s="6" t="s">
        <v>2933</v>
      </c>
      <c r="B231" s="5">
        <v>0</v>
      </c>
      <c r="C231" s="29">
        <v>4</v>
      </c>
    </row>
    <row r="232" spans="1:3" x14ac:dyDescent="0.25">
      <c r="A232" s="25" t="s">
        <v>1621</v>
      </c>
      <c r="B232" s="5">
        <v>0</v>
      </c>
      <c r="C232" s="29">
        <v>1</v>
      </c>
    </row>
    <row r="233" spans="1:3" x14ac:dyDescent="0.25">
      <c r="A233" s="25" t="s">
        <v>1706</v>
      </c>
      <c r="B233" s="5">
        <v>0</v>
      </c>
      <c r="C233" s="29">
        <v>1</v>
      </c>
    </row>
    <row r="234" spans="1:3" x14ac:dyDescent="0.25">
      <c r="A234" s="25" t="s">
        <v>1704</v>
      </c>
      <c r="B234" s="5">
        <v>0</v>
      </c>
      <c r="C234" s="29">
        <v>1</v>
      </c>
    </row>
    <row r="235" spans="1:3" x14ac:dyDescent="0.25">
      <c r="A235" s="25" t="s">
        <v>1590</v>
      </c>
      <c r="B235" s="5">
        <v>0</v>
      </c>
      <c r="C235" s="29">
        <v>1</v>
      </c>
    </row>
    <row r="236" spans="1:3" x14ac:dyDescent="0.25">
      <c r="A236" s="6" t="s">
        <v>2943</v>
      </c>
      <c r="B236" s="5">
        <v>0</v>
      </c>
      <c r="C236" s="29">
        <v>3</v>
      </c>
    </row>
    <row r="237" spans="1:3" x14ac:dyDescent="0.25">
      <c r="A237" s="25" t="s">
        <v>1344</v>
      </c>
      <c r="B237" s="5">
        <v>0</v>
      </c>
      <c r="C237" s="29">
        <v>1</v>
      </c>
    </row>
    <row r="238" spans="1:3" x14ac:dyDescent="0.25">
      <c r="A238" s="25" t="s">
        <v>1329</v>
      </c>
      <c r="B238" s="5">
        <v>0</v>
      </c>
      <c r="C238" s="29">
        <v>1</v>
      </c>
    </row>
    <row r="239" spans="1:3" x14ac:dyDescent="0.25">
      <c r="A239" s="25" t="s">
        <v>1323</v>
      </c>
      <c r="B239" s="5">
        <v>0</v>
      </c>
      <c r="C239" s="29">
        <v>1</v>
      </c>
    </row>
    <row r="240" spans="1:3" x14ac:dyDescent="0.25">
      <c r="A240" s="6" t="s">
        <v>2945</v>
      </c>
      <c r="B240" s="5">
        <v>0</v>
      </c>
      <c r="C240" s="29">
        <v>1</v>
      </c>
    </row>
    <row r="241" spans="1:3" x14ac:dyDescent="0.25">
      <c r="A241" s="25" t="s">
        <v>1312</v>
      </c>
      <c r="B241" s="5">
        <v>0</v>
      </c>
      <c r="C241" s="29">
        <v>1</v>
      </c>
    </row>
    <row r="242" spans="1:3" x14ac:dyDescent="0.25">
      <c r="A242" s="3" t="s">
        <v>2940</v>
      </c>
      <c r="B242" s="5">
        <v>0</v>
      </c>
      <c r="C242" s="29">
        <v>184</v>
      </c>
    </row>
    <row r="243" spans="1:3" x14ac:dyDescent="0.25">
      <c r="A243" s="6" t="s">
        <v>2942</v>
      </c>
      <c r="B243" s="5">
        <v>0</v>
      </c>
      <c r="C243" s="29">
        <v>184</v>
      </c>
    </row>
    <row r="244" spans="1:3" x14ac:dyDescent="0.25">
      <c r="A244" s="25" t="s">
        <v>1386</v>
      </c>
      <c r="B244" s="5">
        <v>0</v>
      </c>
      <c r="C244" s="29">
        <v>1</v>
      </c>
    </row>
    <row r="245" spans="1:3" x14ac:dyDescent="0.25">
      <c r="A245" s="25" t="s">
        <v>1376</v>
      </c>
      <c r="B245" s="5">
        <v>0</v>
      </c>
      <c r="C245" s="29">
        <v>1</v>
      </c>
    </row>
    <row r="246" spans="1:3" x14ac:dyDescent="0.25">
      <c r="A246" s="25" t="s">
        <v>1424</v>
      </c>
      <c r="B246" s="5">
        <v>0</v>
      </c>
      <c r="C246" s="29">
        <v>1</v>
      </c>
    </row>
    <row r="247" spans="1:3" x14ac:dyDescent="0.25">
      <c r="A247" s="25" t="s">
        <v>1410</v>
      </c>
      <c r="B247" s="5">
        <v>0</v>
      </c>
      <c r="C247" s="29">
        <v>1</v>
      </c>
    </row>
    <row r="248" spans="1:3" x14ac:dyDescent="0.25">
      <c r="A248" s="25" t="s">
        <v>1488</v>
      </c>
      <c r="B248" s="5">
        <v>0</v>
      </c>
      <c r="C248" s="29">
        <v>1</v>
      </c>
    </row>
    <row r="249" spans="1:3" x14ac:dyDescent="0.25">
      <c r="A249" s="25" t="s">
        <v>1476</v>
      </c>
      <c r="B249" s="5">
        <v>0</v>
      </c>
      <c r="C249" s="29">
        <v>1</v>
      </c>
    </row>
    <row r="250" spans="1:3" x14ac:dyDescent="0.25">
      <c r="A250" s="25" t="s">
        <v>1496</v>
      </c>
      <c r="B250" s="5">
        <v>0</v>
      </c>
      <c r="C250" s="29">
        <v>1</v>
      </c>
    </row>
    <row r="251" spans="1:3" x14ac:dyDescent="0.25">
      <c r="A251" s="25" t="s">
        <v>1501</v>
      </c>
      <c r="B251" s="5">
        <v>0</v>
      </c>
      <c r="C251" s="29">
        <v>1</v>
      </c>
    </row>
    <row r="252" spans="1:3" x14ac:dyDescent="0.25">
      <c r="A252" s="25" t="s">
        <v>1524</v>
      </c>
      <c r="B252" s="5">
        <v>0</v>
      </c>
      <c r="C252" s="29">
        <v>1</v>
      </c>
    </row>
    <row r="253" spans="1:3" x14ac:dyDescent="0.25">
      <c r="A253" s="25" t="s">
        <v>1474</v>
      </c>
      <c r="B253" s="5">
        <v>0</v>
      </c>
      <c r="C253" s="29">
        <v>1</v>
      </c>
    </row>
    <row r="254" spans="1:3" x14ac:dyDescent="0.25">
      <c r="A254" s="25" t="s">
        <v>1402</v>
      </c>
      <c r="B254" s="5">
        <v>0</v>
      </c>
      <c r="C254" s="29">
        <v>1</v>
      </c>
    </row>
    <row r="255" spans="1:3" x14ac:dyDescent="0.25">
      <c r="A255" s="25" t="s">
        <v>1440</v>
      </c>
      <c r="B255" s="5">
        <v>0</v>
      </c>
      <c r="C255" s="29">
        <v>1</v>
      </c>
    </row>
    <row r="256" spans="1:3" x14ac:dyDescent="0.25">
      <c r="A256" s="25" t="s">
        <v>1511</v>
      </c>
      <c r="B256" s="5">
        <v>0</v>
      </c>
      <c r="C256" s="29">
        <v>1</v>
      </c>
    </row>
    <row r="257" spans="1:3" x14ac:dyDescent="0.25">
      <c r="A257" s="25" t="s">
        <v>1529</v>
      </c>
      <c r="B257" s="5">
        <v>0</v>
      </c>
      <c r="C257" s="29">
        <v>1</v>
      </c>
    </row>
    <row r="258" spans="1:3" x14ac:dyDescent="0.25">
      <c r="A258" s="25" t="s">
        <v>1549</v>
      </c>
      <c r="B258" s="5">
        <v>0</v>
      </c>
      <c r="C258" s="29">
        <v>1</v>
      </c>
    </row>
    <row r="259" spans="1:3" x14ac:dyDescent="0.25">
      <c r="A259" s="25" t="s">
        <v>1481</v>
      </c>
      <c r="B259" s="5">
        <v>0</v>
      </c>
      <c r="C259" s="29">
        <v>1</v>
      </c>
    </row>
    <row r="260" spans="1:3" x14ac:dyDescent="0.25">
      <c r="A260" s="25" t="s">
        <v>1537</v>
      </c>
      <c r="B260" s="5">
        <v>0</v>
      </c>
      <c r="C260" s="29">
        <v>1</v>
      </c>
    </row>
    <row r="261" spans="1:3" x14ac:dyDescent="0.25">
      <c r="A261" s="25" t="s">
        <v>1456</v>
      </c>
      <c r="B261" s="5">
        <v>0</v>
      </c>
      <c r="C261" s="29">
        <v>1</v>
      </c>
    </row>
    <row r="262" spans="1:3" x14ac:dyDescent="0.25">
      <c r="A262" s="25" t="s">
        <v>1469</v>
      </c>
      <c r="B262" s="5">
        <v>0</v>
      </c>
      <c r="C262" s="29">
        <v>1</v>
      </c>
    </row>
    <row r="263" spans="1:3" x14ac:dyDescent="0.25">
      <c r="A263" s="25" t="s">
        <v>1513</v>
      </c>
      <c r="B263" s="5">
        <v>0</v>
      </c>
      <c r="C263" s="29">
        <v>1</v>
      </c>
    </row>
    <row r="264" spans="1:3" x14ac:dyDescent="0.25">
      <c r="A264" s="25" t="s">
        <v>1390</v>
      </c>
      <c r="B264" s="5">
        <v>0</v>
      </c>
      <c r="C264" s="29">
        <v>1</v>
      </c>
    </row>
    <row r="265" spans="1:3" x14ac:dyDescent="0.25">
      <c r="A265" s="25" t="s">
        <v>1395</v>
      </c>
      <c r="B265" s="5">
        <v>0</v>
      </c>
      <c r="C265" s="29">
        <v>1</v>
      </c>
    </row>
    <row r="266" spans="1:3" x14ac:dyDescent="0.25">
      <c r="A266" s="25" t="s">
        <v>1480</v>
      </c>
      <c r="B266" s="5">
        <v>0</v>
      </c>
      <c r="C266" s="29">
        <v>1</v>
      </c>
    </row>
    <row r="267" spans="1:3" x14ac:dyDescent="0.25">
      <c r="A267" s="25" t="s">
        <v>1464</v>
      </c>
      <c r="B267" s="5">
        <v>0</v>
      </c>
      <c r="C267" s="29">
        <v>1</v>
      </c>
    </row>
    <row r="268" spans="1:3" x14ac:dyDescent="0.25">
      <c r="A268" s="25" t="s">
        <v>1371</v>
      </c>
      <c r="B268" s="5">
        <v>0</v>
      </c>
      <c r="C268" s="29">
        <v>1</v>
      </c>
    </row>
    <row r="269" spans="1:3" x14ac:dyDescent="0.25">
      <c r="A269" s="25" t="s">
        <v>1521</v>
      </c>
      <c r="B269" s="5">
        <v>0</v>
      </c>
      <c r="C269" s="29">
        <v>1</v>
      </c>
    </row>
    <row r="270" spans="1:3" x14ac:dyDescent="0.25">
      <c r="A270" s="25" t="s">
        <v>1457</v>
      </c>
      <c r="B270" s="5">
        <v>0</v>
      </c>
      <c r="C270" s="29">
        <v>1</v>
      </c>
    </row>
    <row r="271" spans="1:3" x14ac:dyDescent="0.25">
      <c r="A271" s="25" t="s">
        <v>1399</v>
      </c>
      <c r="B271" s="5">
        <v>0</v>
      </c>
      <c r="C271" s="29">
        <v>1</v>
      </c>
    </row>
    <row r="272" spans="1:3" x14ac:dyDescent="0.25">
      <c r="A272" s="25" t="s">
        <v>1375</v>
      </c>
      <c r="B272" s="5">
        <v>0</v>
      </c>
      <c r="C272" s="29">
        <v>1</v>
      </c>
    </row>
    <row r="273" spans="1:3" x14ac:dyDescent="0.25">
      <c r="A273" s="25" t="s">
        <v>1487</v>
      </c>
      <c r="B273" s="5">
        <v>0</v>
      </c>
      <c r="C273" s="29">
        <v>1</v>
      </c>
    </row>
    <row r="274" spans="1:3" x14ac:dyDescent="0.25">
      <c r="A274" s="25" t="s">
        <v>1512</v>
      </c>
      <c r="B274" s="5">
        <v>0</v>
      </c>
      <c r="C274" s="29">
        <v>1</v>
      </c>
    </row>
    <row r="275" spans="1:3" x14ac:dyDescent="0.25">
      <c r="A275" s="25" t="s">
        <v>1454</v>
      </c>
      <c r="B275" s="5">
        <v>0</v>
      </c>
      <c r="C275" s="29">
        <v>1</v>
      </c>
    </row>
    <row r="276" spans="1:3" x14ac:dyDescent="0.25">
      <c r="A276" s="25" t="s">
        <v>1500</v>
      </c>
      <c r="B276" s="5">
        <v>0</v>
      </c>
      <c r="C276" s="29">
        <v>1</v>
      </c>
    </row>
    <row r="277" spans="1:3" x14ac:dyDescent="0.25">
      <c r="A277" s="25" t="s">
        <v>1492</v>
      </c>
      <c r="B277" s="5">
        <v>0</v>
      </c>
      <c r="C277" s="29">
        <v>1</v>
      </c>
    </row>
    <row r="278" spans="1:3" x14ac:dyDescent="0.25">
      <c r="A278" s="25" t="s">
        <v>1503</v>
      </c>
      <c r="B278" s="5">
        <v>0</v>
      </c>
      <c r="C278" s="29">
        <v>1</v>
      </c>
    </row>
    <row r="279" spans="1:3" x14ac:dyDescent="0.25">
      <c r="A279" s="25" t="s">
        <v>1391</v>
      </c>
      <c r="B279" s="5">
        <v>0</v>
      </c>
      <c r="C279" s="29">
        <v>1</v>
      </c>
    </row>
    <row r="280" spans="1:3" x14ac:dyDescent="0.25">
      <c r="A280" s="25" t="s">
        <v>1547</v>
      </c>
      <c r="B280" s="5">
        <v>0</v>
      </c>
      <c r="C280" s="29">
        <v>1</v>
      </c>
    </row>
    <row r="281" spans="1:3" x14ac:dyDescent="0.25">
      <c r="A281" s="25" t="s">
        <v>1442</v>
      </c>
      <c r="B281" s="5">
        <v>0</v>
      </c>
      <c r="C281" s="29">
        <v>1</v>
      </c>
    </row>
    <row r="282" spans="1:3" x14ac:dyDescent="0.25">
      <c r="A282" s="25" t="s">
        <v>1407</v>
      </c>
      <c r="B282" s="5">
        <v>0</v>
      </c>
      <c r="C282" s="29">
        <v>1</v>
      </c>
    </row>
    <row r="283" spans="1:3" x14ac:dyDescent="0.25">
      <c r="A283" s="25" t="s">
        <v>1436</v>
      </c>
      <c r="B283" s="5">
        <v>0</v>
      </c>
      <c r="C283" s="29">
        <v>1</v>
      </c>
    </row>
    <row r="284" spans="1:3" x14ac:dyDescent="0.25">
      <c r="A284" s="25" t="s">
        <v>1380</v>
      </c>
      <c r="B284" s="5">
        <v>0</v>
      </c>
      <c r="C284" s="29">
        <v>1</v>
      </c>
    </row>
    <row r="285" spans="1:3" x14ac:dyDescent="0.25">
      <c r="A285" s="25" t="s">
        <v>1366</v>
      </c>
      <c r="B285" s="5">
        <v>0</v>
      </c>
      <c r="C285" s="29">
        <v>1</v>
      </c>
    </row>
    <row r="286" spans="1:3" x14ac:dyDescent="0.25">
      <c r="A286" s="25" t="s">
        <v>1439</v>
      </c>
      <c r="B286" s="5">
        <v>0</v>
      </c>
      <c r="C286" s="29">
        <v>1</v>
      </c>
    </row>
    <row r="287" spans="1:3" x14ac:dyDescent="0.25">
      <c r="A287" s="25" t="s">
        <v>1450</v>
      </c>
      <c r="B287" s="5">
        <v>0</v>
      </c>
      <c r="C287" s="29">
        <v>1</v>
      </c>
    </row>
    <row r="288" spans="1:3" x14ac:dyDescent="0.25">
      <c r="A288" s="25" t="s">
        <v>1522</v>
      </c>
      <c r="B288" s="5">
        <v>0</v>
      </c>
      <c r="C288" s="29">
        <v>1</v>
      </c>
    </row>
    <row r="289" spans="1:3" x14ac:dyDescent="0.25">
      <c r="A289" s="25" t="s">
        <v>1495</v>
      </c>
      <c r="B289" s="5">
        <v>0</v>
      </c>
      <c r="C289" s="29">
        <v>1</v>
      </c>
    </row>
    <row r="290" spans="1:3" x14ac:dyDescent="0.25">
      <c r="A290" s="25" t="s">
        <v>1530</v>
      </c>
      <c r="B290" s="5">
        <v>0</v>
      </c>
      <c r="C290" s="29">
        <v>1</v>
      </c>
    </row>
    <row r="291" spans="1:3" x14ac:dyDescent="0.25">
      <c r="A291" s="25" t="s">
        <v>1378</v>
      </c>
      <c r="B291" s="5">
        <v>0</v>
      </c>
      <c r="C291" s="29">
        <v>1</v>
      </c>
    </row>
    <row r="292" spans="1:3" x14ac:dyDescent="0.25">
      <c r="A292" s="25" t="s">
        <v>1527</v>
      </c>
      <c r="B292" s="5">
        <v>0</v>
      </c>
      <c r="C292" s="29">
        <v>1</v>
      </c>
    </row>
    <row r="293" spans="1:3" x14ac:dyDescent="0.25">
      <c r="A293" s="25" t="s">
        <v>1448</v>
      </c>
      <c r="B293" s="5">
        <v>0</v>
      </c>
      <c r="C293" s="29">
        <v>1</v>
      </c>
    </row>
    <row r="294" spans="1:3" x14ac:dyDescent="0.25">
      <c r="A294" s="25" t="s">
        <v>1434</v>
      </c>
      <c r="B294" s="5">
        <v>0</v>
      </c>
      <c r="C294" s="29">
        <v>1</v>
      </c>
    </row>
    <row r="295" spans="1:3" x14ac:dyDescent="0.25">
      <c r="A295" s="25" t="s">
        <v>1479</v>
      </c>
      <c r="B295" s="5">
        <v>0</v>
      </c>
      <c r="C295" s="29">
        <v>1</v>
      </c>
    </row>
    <row r="296" spans="1:3" x14ac:dyDescent="0.25">
      <c r="A296" s="25" t="s">
        <v>1447</v>
      </c>
      <c r="B296" s="5">
        <v>0</v>
      </c>
      <c r="C296" s="29">
        <v>1</v>
      </c>
    </row>
    <row r="297" spans="1:3" x14ac:dyDescent="0.25">
      <c r="A297" s="25" t="s">
        <v>1491</v>
      </c>
      <c r="B297" s="5">
        <v>0</v>
      </c>
      <c r="C297" s="29">
        <v>1</v>
      </c>
    </row>
    <row r="298" spans="1:3" x14ac:dyDescent="0.25">
      <c r="A298" s="25" t="s">
        <v>1416</v>
      </c>
      <c r="B298" s="5">
        <v>0</v>
      </c>
      <c r="C298" s="29">
        <v>1</v>
      </c>
    </row>
    <row r="299" spans="1:3" x14ac:dyDescent="0.25">
      <c r="A299" s="25" t="s">
        <v>1470</v>
      </c>
      <c r="B299" s="5">
        <v>0</v>
      </c>
      <c r="C299" s="29">
        <v>1</v>
      </c>
    </row>
    <row r="300" spans="1:3" x14ac:dyDescent="0.25">
      <c r="A300" s="25" t="s">
        <v>1550</v>
      </c>
      <c r="B300" s="5">
        <v>0</v>
      </c>
      <c r="C300" s="29">
        <v>1</v>
      </c>
    </row>
    <row r="301" spans="1:3" x14ac:dyDescent="0.25">
      <c r="A301" s="25" t="s">
        <v>1548</v>
      </c>
      <c r="B301" s="5">
        <v>0</v>
      </c>
      <c r="C301" s="29">
        <v>1</v>
      </c>
    </row>
    <row r="302" spans="1:3" x14ac:dyDescent="0.25">
      <c r="A302" s="25" t="s">
        <v>1514</v>
      </c>
      <c r="B302" s="5">
        <v>0</v>
      </c>
      <c r="C302" s="29">
        <v>1</v>
      </c>
    </row>
    <row r="303" spans="1:3" x14ac:dyDescent="0.25">
      <c r="A303" s="25" t="s">
        <v>1485</v>
      </c>
      <c r="B303" s="5">
        <v>0</v>
      </c>
      <c r="C303" s="29">
        <v>1</v>
      </c>
    </row>
    <row r="304" spans="1:3" x14ac:dyDescent="0.25">
      <c r="A304" s="25" t="s">
        <v>1427</v>
      </c>
      <c r="B304" s="5">
        <v>0</v>
      </c>
      <c r="C304" s="29">
        <v>1</v>
      </c>
    </row>
    <row r="305" spans="1:3" x14ac:dyDescent="0.25">
      <c r="A305" s="25" t="s">
        <v>1446</v>
      </c>
      <c r="B305" s="5">
        <v>0</v>
      </c>
      <c r="C305" s="29">
        <v>1</v>
      </c>
    </row>
    <row r="306" spans="1:3" x14ac:dyDescent="0.25">
      <c r="A306" s="25" t="s">
        <v>1468</v>
      </c>
      <c r="B306" s="5">
        <v>0</v>
      </c>
      <c r="C306" s="29">
        <v>1</v>
      </c>
    </row>
    <row r="307" spans="1:3" x14ac:dyDescent="0.25">
      <c r="A307" s="25" t="s">
        <v>1415</v>
      </c>
      <c r="B307" s="5">
        <v>0</v>
      </c>
      <c r="C307" s="29">
        <v>1</v>
      </c>
    </row>
    <row r="308" spans="1:3" x14ac:dyDescent="0.25">
      <c r="A308" s="25" t="s">
        <v>1475</v>
      </c>
      <c r="B308" s="5">
        <v>0</v>
      </c>
      <c r="C308" s="29">
        <v>1</v>
      </c>
    </row>
    <row r="309" spans="1:3" x14ac:dyDescent="0.25">
      <c r="A309" s="25" t="s">
        <v>1478</v>
      </c>
      <c r="B309" s="5">
        <v>0</v>
      </c>
      <c r="C309" s="29">
        <v>1</v>
      </c>
    </row>
    <row r="310" spans="1:3" x14ac:dyDescent="0.25">
      <c r="A310" s="25" t="s">
        <v>1420</v>
      </c>
      <c r="B310" s="5">
        <v>0</v>
      </c>
      <c r="C310" s="29">
        <v>1</v>
      </c>
    </row>
    <row r="311" spans="1:3" x14ac:dyDescent="0.25">
      <c r="A311" s="25" t="s">
        <v>1523</v>
      </c>
      <c r="B311" s="5">
        <v>0</v>
      </c>
      <c r="C311" s="29">
        <v>1</v>
      </c>
    </row>
    <row r="312" spans="1:3" x14ac:dyDescent="0.25">
      <c r="A312" s="25" t="s">
        <v>1551</v>
      </c>
      <c r="B312" s="5">
        <v>0</v>
      </c>
      <c r="C312" s="29">
        <v>1</v>
      </c>
    </row>
    <row r="313" spans="1:3" x14ac:dyDescent="0.25">
      <c r="A313" s="25" t="s">
        <v>1535</v>
      </c>
      <c r="B313" s="5">
        <v>0</v>
      </c>
      <c r="C313" s="29">
        <v>1</v>
      </c>
    </row>
    <row r="314" spans="1:3" x14ac:dyDescent="0.25">
      <c r="A314" s="25" t="s">
        <v>1441</v>
      </c>
      <c r="B314" s="5">
        <v>0</v>
      </c>
      <c r="C314" s="29">
        <v>1</v>
      </c>
    </row>
    <row r="315" spans="1:3" x14ac:dyDescent="0.25">
      <c r="A315" s="25" t="s">
        <v>1432</v>
      </c>
      <c r="B315" s="5">
        <v>0</v>
      </c>
      <c r="C315" s="29">
        <v>1</v>
      </c>
    </row>
    <row r="316" spans="1:3" x14ac:dyDescent="0.25">
      <c r="A316" s="25" t="s">
        <v>1406</v>
      </c>
      <c r="B316" s="5">
        <v>0</v>
      </c>
      <c r="C316" s="29">
        <v>1</v>
      </c>
    </row>
    <row r="317" spans="1:3" x14ac:dyDescent="0.25">
      <c r="A317" s="25" t="s">
        <v>1545</v>
      </c>
      <c r="B317" s="5">
        <v>0</v>
      </c>
      <c r="C317" s="29">
        <v>1</v>
      </c>
    </row>
    <row r="318" spans="1:3" x14ac:dyDescent="0.25">
      <c r="A318" s="25" t="s">
        <v>1504</v>
      </c>
      <c r="B318" s="5">
        <v>0</v>
      </c>
      <c r="C318" s="29">
        <v>1</v>
      </c>
    </row>
    <row r="319" spans="1:3" x14ac:dyDescent="0.25">
      <c r="A319" s="25" t="s">
        <v>1534</v>
      </c>
      <c r="B319" s="5">
        <v>0</v>
      </c>
      <c r="C319" s="29">
        <v>1</v>
      </c>
    </row>
    <row r="320" spans="1:3" x14ac:dyDescent="0.25">
      <c r="A320" s="25" t="s">
        <v>1443</v>
      </c>
      <c r="B320" s="5">
        <v>0</v>
      </c>
      <c r="C320" s="29">
        <v>1</v>
      </c>
    </row>
    <row r="321" spans="1:3" x14ac:dyDescent="0.25">
      <c r="A321" s="25" t="s">
        <v>1510</v>
      </c>
      <c r="B321" s="5">
        <v>0</v>
      </c>
      <c r="C321" s="29">
        <v>1</v>
      </c>
    </row>
    <row r="322" spans="1:3" x14ac:dyDescent="0.25">
      <c r="A322" s="25" t="s">
        <v>1365</v>
      </c>
      <c r="B322" s="5">
        <v>0</v>
      </c>
      <c r="C322" s="29">
        <v>1</v>
      </c>
    </row>
    <row r="323" spans="1:3" x14ac:dyDescent="0.25">
      <c r="A323" s="25" t="s">
        <v>1360</v>
      </c>
      <c r="B323" s="5">
        <v>0</v>
      </c>
      <c r="C323" s="29">
        <v>1</v>
      </c>
    </row>
    <row r="324" spans="1:3" x14ac:dyDescent="0.25">
      <c r="A324" s="25" t="s">
        <v>1421</v>
      </c>
      <c r="B324" s="5">
        <v>0</v>
      </c>
      <c r="C324" s="29">
        <v>1</v>
      </c>
    </row>
    <row r="325" spans="1:3" x14ac:dyDescent="0.25">
      <c r="A325" s="25" t="s">
        <v>1377</v>
      </c>
      <c r="B325" s="5">
        <v>0</v>
      </c>
      <c r="C325" s="29">
        <v>1</v>
      </c>
    </row>
    <row r="326" spans="1:3" x14ac:dyDescent="0.25">
      <c r="A326" s="25" t="s">
        <v>1499</v>
      </c>
      <c r="B326" s="5">
        <v>0</v>
      </c>
      <c r="C326" s="29">
        <v>1</v>
      </c>
    </row>
    <row r="327" spans="1:3" x14ac:dyDescent="0.25">
      <c r="A327" s="25" t="s">
        <v>1418</v>
      </c>
      <c r="B327" s="5">
        <v>0</v>
      </c>
      <c r="C327" s="29">
        <v>1</v>
      </c>
    </row>
    <row r="328" spans="1:3" x14ac:dyDescent="0.25">
      <c r="A328" s="25" t="s">
        <v>1431</v>
      </c>
      <c r="B328" s="5">
        <v>0</v>
      </c>
      <c r="C328" s="29">
        <v>1</v>
      </c>
    </row>
    <row r="329" spans="1:3" x14ac:dyDescent="0.25">
      <c r="A329" s="25" t="s">
        <v>1458</v>
      </c>
      <c r="B329" s="5">
        <v>0</v>
      </c>
      <c r="C329" s="29">
        <v>1</v>
      </c>
    </row>
    <row r="330" spans="1:3" x14ac:dyDescent="0.25">
      <c r="A330" s="25" t="s">
        <v>1509</v>
      </c>
      <c r="B330" s="5">
        <v>0</v>
      </c>
      <c r="C330" s="29">
        <v>1</v>
      </c>
    </row>
    <row r="331" spans="1:3" x14ac:dyDescent="0.25">
      <c r="A331" s="25" t="s">
        <v>1517</v>
      </c>
      <c r="B331" s="5">
        <v>0</v>
      </c>
      <c r="C331" s="29">
        <v>1</v>
      </c>
    </row>
    <row r="332" spans="1:3" x14ac:dyDescent="0.25">
      <c r="A332" s="25" t="s">
        <v>1394</v>
      </c>
      <c r="B332" s="5">
        <v>0</v>
      </c>
      <c r="C332" s="29">
        <v>1</v>
      </c>
    </row>
    <row r="333" spans="1:3" x14ac:dyDescent="0.25">
      <c r="A333" s="25" t="s">
        <v>1451</v>
      </c>
      <c r="B333" s="5">
        <v>0</v>
      </c>
      <c r="C333" s="29">
        <v>1</v>
      </c>
    </row>
    <row r="334" spans="1:3" x14ac:dyDescent="0.25">
      <c r="A334" s="25" t="s">
        <v>1494</v>
      </c>
      <c r="B334" s="5">
        <v>0</v>
      </c>
      <c r="C334" s="29">
        <v>1</v>
      </c>
    </row>
    <row r="335" spans="1:3" x14ac:dyDescent="0.25">
      <c r="A335" s="25" t="s">
        <v>1429</v>
      </c>
      <c r="B335" s="5">
        <v>0</v>
      </c>
      <c r="C335" s="29">
        <v>1</v>
      </c>
    </row>
    <row r="336" spans="1:3" x14ac:dyDescent="0.25">
      <c r="A336" s="25" t="s">
        <v>1520</v>
      </c>
      <c r="B336" s="5">
        <v>0</v>
      </c>
      <c r="C336" s="29">
        <v>1</v>
      </c>
    </row>
    <row r="337" spans="1:3" x14ac:dyDescent="0.25">
      <c r="A337" s="25" t="s">
        <v>1462</v>
      </c>
      <c r="B337" s="5">
        <v>0</v>
      </c>
      <c r="C337" s="29">
        <v>1</v>
      </c>
    </row>
    <row r="338" spans="1:3" x14ac:dyDescent="0.25">
      <c r="A338" s="25" t="s">
        <v>1461</v>
      </c>
      <c r="B338" s="5">
        <v>0</v>
      </c>
      <c r="C338" s="29">
        <v>1</v>
      </c>
    </row>
    <row r="339" spans="1:3" x14ac:dyDescent="0.25">
      <c r="A339" s="25" t="s">
        <v>1507</v>
      </c>
      <c r="B339" s="5">
        <v>0</v>
      </c>
      <c r="C339" s="29">
        <v>1</v>
      </c>
    </row>
    <row r="340" spans="1:3" x14ac:dyDescent="0.25">
      <c r="A340" s="25" t="s">
        <v>1532</v>
      </c>
      <c r="B340" s="5">
        <v>0</v>
      </c>
      <c r="C340" s="29">
        <v>1</v>
      </c>
    </row>
    <row r="341" spans="1:3" x14ac:dyDescent="0.25">
      <c r="A341" s="25" t="s">
        <v>1401</v>
      </c>
      <c r="B341" s="5">
        <v>0</v>
      </c>
      <c r="C341" s="29">
        <v>1</v>
      </c>
    </row>
    <row r="342" spans="1:3" x14ac:dyDescent="0.25">
      <c r="A342" s="25" t="s">
        <v>1381</v>
      </c>
      <c r="B342" s="5">
        <v>0</v>
      </c>
      <c r="C342" s="29">
        <v>1</v>
      </c>
    </row>
    <row r="343" spans="1:3" x14ac:dyDescent="0.25">
      <c r="A343" s="25" t="s">
        <v>1362</v>
      </c>
      <c r="B343" s="5">
        <v>0</v>
      </c>
      <c r="C343" s="29">
        <v>1</v>
      </c>
    </row>
    <row r="344" spans="1:3" x14ac:dyDescent="0.25">
      <c r="A344" s="25" t="s">
        <v>1506</v>
      </c>
      <c r="B344" s="5">
        <v>0</v>
      </c>
      <c r="C344" s="29">
        <v>1</v>
      </c>
    </row>
    <row r="345" spans="1:3" x14ac:dyDescent="0.25">
      <c r="A345" s="25" t="s">
        <v>1414</v>
      </c>
      <c r="B345" s="5">
        <v>0</v>
      </c>
      <c r="C345" s="29">
        <v>1</v>
      </c>
    </row>
    <row r="346" spans="1:3" x14ac:dyDescent="0.25">
      <c r="A346" s="25" t="s">
        <v>1536</v>
      </c>
      <c r="B346" s="5">
        <v>0</v>
      </c>
      <c r="C346" s="29">
        <v>1</v>
      </c>
    </row>
    <row r="347" spans="1:3" x14ac:dyDescent="0.25">
      <c r="A347" s="25" t="s">
        <v>1508</v>
      </c>
      <c r="B347" s="5">
        <v>0</v>
      </c>
      <c r="C347" s="29">
        <v>1</v>
      </c>
    </row>
    <row r="348" spans="1:3" x14ac:dyDescent="0.25">
      <c r="A348" s="25" t="s">
        <v>1385</v>
      </c>
      <c r="B348" s="5">
        <v>0</v>
      </c>
      <c r="C348" s="29">
        <v>1</v>
      </c>
    </row>
    <row r="349" spans="1:3" x14ac:dyDescent="0.25">
      <c r="A349" s="25" t="s">
        <v>1400</v>
      </c>
      <c r="B349" s="5">
        <v>0</v>
      </c>
      <c r="C349" s="29">
        <v>1</v>
      </c>
    </row>
    <row r="350" spans="1:3" x14ac:dyDescent="0.25">
      <c r="A350" s="25" t="s">
        <v>1490</v>
      </c>
      <c r="B350" s="5">
        <v>0</v>
      </c>
      <c r="C350" s="29">
        <v>1</v>
      </c>
    </row>
    <row r="351" spans="1:3" x14ac:dyDescent="0.25">
      <c r="A351" s="25" t="s">
        <v>1533</v>
      </c>
      <c r="B351" s="5">
        <v>0</v>
      </c>
      <c r="C351" s="29">
        <v>1</v>
      </c>
    </row>
    <row r="352" spans="1:3" x14ac:dyDescent="0.25">
      <c r="A352" s="25" t="s">
        <v>1398</v>
      </c>
      <c r="B352" s="5">
        <v>0</v>
      </c>
      <c r="C352" s="29">
        <v>1</v>
      </c>
    </row>
    <row r="353" spans="1:3" x14ac:dyDescent="0.25">
      <c r="A353" s="25" t="s">
        <v>1518</v>
      </c>
      <c r="B353" s="5">
        <v>0</v>
      </c>
      <c r="C353" s="29">
        <v>1</v>
      </c>
    </row>
    <row r="354" spans="1:3" x14ac:dyDescent="0.25">
      <c r="A354" s="25" t="s">
        <v>1373</v>
      </c>
      <c r="B354" s="5">
        <v>0</v>
      </c>
      <c r="C354" s="29">
        <v>1</v>
      </c>
    </row>
    <row r="355" spans="1:3" x14ac:dyDescent="0.25">
      <c r="A355" s="25" t="s">
        <v>1425</v>
      </c>
      <c r="B355" s="5">
        <v>0</v>
      </c>
      <c r="C355" s="29">
        <v>1</v>
      </c>
    </row>
    <row r="356" spans="1:3" x14ac:dyDescent="0.25">
      <c r="A356" s="25" t="s">
        <v>1482</v>
      </c>
      <c r="B356" s="5">
        <v>0</v>
      </c>
      <c r="C356" s="29">
        <v>1</v>
      </c>
    </row>
    <row r="357" spans="1:3" x14ac:dyDescent="0.25">
      <c r="A357" s="25" t="s">
        <v>1472</v>
      </c>
      <c r="B357" s="5">
        <v>0</v>
      </c>
      <c r="C357" s="29">
        <v>1</v>
      </c>
    </row>
    <row r="358" spans="1:3" x14ac:dyDescent="0.25">
      <c r="A358" s="25" t="s">
        <v>1493</v>
      </c>
      <c r="B358" s="5">
        <v>0</v>
      </c>
      <c r="C358" s="29">
        <v>1</v>
      </c>
    </row>
    <row r="359" spans="1:3" x14ac:dyDescent="0.25">
      <c r="A359" s="25" t="s">
        <v>1367</v>
      </c>
      <c r="B359" s="5">
        <v>0</v>
      </c>
      <c r="C359" s="29">
        <v>1</v>
      </c>
    </row>
    <row r="360" spans="1:3" x14ac:dyDescent="0.25">
      <c r="A360" s="25" t="s">
        <v>1388</v>
      </c>
      <c r="B360" s="5">
        <v>0</v>
      </c>
      <c r="C360" s="29">
        <v>1</v>
      </c>
    </row>
    <row r="361" spans="1:3" x14ac:dyDescent="0.25">
      <c r="A361" s="25" t="s">
        <v>1543</v>
      </c>
      <c r="B361" s="5">
        <v>0</v>
      </c>
      <c r="C361" s="29">
        <v>1</v>
      </c>
    </row>
    <row r="362" spans="1:3" x14ac:dyDescent="0.25">
      <c r="A362" s="25" t="s">
        <v>1413</v>
      </c>
      <c r="B362" s="5">
        <v>0</v>
      </c>
      <c r="C362" s="29">
        <v>1</v>
      </c>
    </row>
    <row r="363" spans="1:3" x14ac:dyDescent="0.25">
      <c r="A363" s="25" t="s">
        <v>1411</v>
      </c>
      <c r="B363" s="5">
        <v>0</v>
      </c>
      <c r="C363" s="29">
        <v>1</v>
      </c>
    </row>
    <row r="364" spans="1:3" x14ac:dyDescent="0.25">
      <c r="A364" s="25" t="s">
        <v>1430</v>
      </c>
      <c r="B364" s="5">
        <v>0</v>
      </c>
      <c r="C364" s="29">
        <v>1</v>
      </c>
    </row>
    <row r="365" spans="1:3" x14ac:dyDescent="0.25">
      <c r="A365" s="25" t="s">
        <v>1539</v>
      </c>
      <c r="B365" s="5">
        <v>0</v>
      </c>
      <c r="C365" s="29">
        <v>1</v>
      </c>
    </row>
    <row r="366" spans="1:3" x14ac:dyDescent="0.25">
      <c r="A366" s="25" t="s">
        <v>1544</v>
      </c>
      <c r="B366" s="5">
        <v>0</v>
      </c>
      <c r="C366" s="29">
        <v>1</v>
      </c>
    </row>
    <row r="367" spans="1:3" x14ac:dyDescent="0.25">
      <c r="A367" s="25" t="s">
        <v>1382</v>
      </c>
      <c r="B367" s="5">
        <v>0</v>
      </c>
      <c r="C367" s="29">
        <v>1</v>
      </c>
    </row>
    <row r="368" spans="1:3" x14ac:dyDescent="0.25">
      <c r="A368" s="25" t="s">
        <v>1445</v>
      </c>
      <c r="B368" s="5">
        <v>0</v>
      </c>
      <c r="C368" s="29">
        <v>1</v>
      </c>
    </row>
    <row r="369" spans="1:3" x14ac:dyDescent="0.25">
      <c r="A369" s="25" t="s">
        <v>1449</v>
      </c>
      <c r="B369" s="5">
        <v>0</v>
      </c>
      <c r="C369" s="29">
        <v>1</v>
      </c>
    </row>
    <row r="370" spans="1:3" x14ac:dyDescent="0.25">
      <c r="A370" s="25" t="s">
        <v>1519</v>
      </c>
      <c r="B370" s="5">
        <v>0</v>
      </c>
      <c r="C370" s="29">
        <v>1</v>
      </c>
    </row>
    <row r="371" spans="1:3" x14ac:dyDescent="0.25">
      <c r="A371" s="25" t="s">
        <v>1497</v>
      </c>
      <c r="B371" s="5">
        <v>0</v>
      </c>
      <c r="C371" s="29">
        <v>1</v>
      </c>
    </row>
    <row r="372" spans="1:3" x14ac:dyDescent="0.25">
      <c r="A372" s="25" t="s">
        <v>1498</v>
      </c>
      <c r="B372" s="5">
        <v>0</v>
      </c>
      <c r="C372" s="29">
        <v>1</v>
      </c>
    </row>
    <row r="373" spans="1:3" x14ac:dyDescent="0.25">
      <c r="A373" s="25" t="s">
        <v>1417</v>
      </c>
      <c r="B373" s="5">
        <v>0</v>
      </c>
      <c r="C373" s="29">
        <v>1</v>
      </c>
    </row>
    <row r="374" spans="1:3" x14ac:dyDescent="0.25">
      <c r="A374" s="25" t="s">
        <v>1409</v>
      </c>
      <c r="B374" s="5">
        <v>0</v>
      </c>
      <c r="C374" s="29">
        <v>1</v>
      </c>
    </row>
    <row r="375" spans="1:3" x14ac:dyDescent="0.25">
      <c r="A375" s="25" t="s">
        <v>1383</v>
      </c>
      <c r="B375" s="5">
        <v>0</v>
      </c>
      <c r="C375" s="29">
        <v>1</v>
      </c>
    </row>
    <row r="376" spans="1:3" x14ac:dyDescent="0.25">
      <c r="A376" s="25" t="s">
        <v>1419</v>
      </c>
      <c r="B376" s="5">
        <v>0</v>
      </c>
      <c r="C376" s="29">
        <v>1</v>
      </c>
    </row>
    <row r="377" spans="1:3" x14ac:dyDescent="0.25">
      <c r="A377" s="25" t="s">
        <v>1384</v>
      </c>
      <c r="B377" s="5">
        <v>0</v>
      </c>
      <c r="C377" s="29">
        <v>1</v>
      </c>
    </row>
    <row r="378" spans="1:3" x14ac:dyDescent="0.25">
      <c r="A378" s="25" t="s">
        <v>1444</v>
      </c>
      <c r="B378" s="5">
        <v>0</v>
      </c>
      <c r="C378" s="29">
        <v>1</v>
      </c>
    </row>
    <row r="379" spans="1:3" x14ac:dyDescent="0.25">
      <c r="A379" s="25" t="s">
        <v>1477</v>
      </c>
      <c r="B379" s="5">
        <v>0</v>
      </c>
      <c r="C379" s="29">
        <v>1</v>
      </c>
    </row>
    <row r="380" spans="1:3" x14ac:dyDescent="0.25">
      <c r="A380" s="25" t="s">
        <v>1466</v>
      </c>
      <c r="B380" s="5">
        <v>0</v>
      </c>
      <c r="C380" s="29">
        <v>1</v>
      </c>
    </row>
    <row r="381" spans="1:3" x14ac:dyDescent="0.25">
      <c r="A381" s="25" t="s">
        <v>1422</v>
      </c>
      <c r="B381" s="5">
        <v>0</v>
      </c>
      <c r="C381" s="29">
        <v>1</v>
      </c>
    </row>
    <row r="382" spans="1:3" x14ac:dyDescent="0.25">
      <c r="A382" s="25" t="s">
        <v>1516</v>
      </c>
      <c r="B382" s="5">
        <v>0</v>
      </c>
      <c r="C382" s="29">
        <v>1</v>
      </c>
    </row>
    <row r="383" spans="1:3" x14ac:dyDescent="0.25">
      <c r="A383" s="25" t="s">
        <v>1379</v>
      </c>
      <c r="B383" s="5">
        <v>0</v>
      </c>
      <c r="C383" s="29">
        <v>1</v>
      </c>
    </row>
    <row r="384" spans="1:3" x14ac:dyDescent="0.25">
      <c r="A384" s="25" t="s">
        <v>1526</v>
      </c>
      <c r="B384" s="5">
        <v>0</v>
      </c>
      <c r="C384" s="29">
        <v>1</v>
      </c>
    </row>
    <row r="385" spans="1:3" x14ac:dyDescent="0.25">
      <c r="A385" s="25" t="s">
        <v>1502</v>
      </c>
      <c r="B385" s="5">
        <v>0</v>
      </c>
      <c r="C385" s="29">
        <v>1</v>
      </c>
    </row>
    <row r="386" spans="1:3" x14ac:dyDescent="0.25">
      <c r="A386" s="25" t="s">
        <v>1467</v>
      </c>
      <c r="B386" s="5">
        <v>0</v>
      </c>
      <c r="C386" s="29">
        <v>1</v>
      </c>
    </row>
    <row r="387" spans="1:3" x14ac:dyDescent="0.25">
      <c r="A387" s="25" t="s">
        <v>1435</v>
      </c>
      <c r="B387" s="5">
        <v>0</v>
      </c>
      <c r="C387" s="29">
        <v>1</v>
      </c>
    </row>
    <row r="388" spans="1:3" x14ac:dyDescent="0.25">
      <c r="A388" s="25" t="s">
        <v>1364</v>
      </c>
      <c r="B388" s="5">
        <v>0</v>
      </c>
      <c r="C388" s="29">
        <v>1</v>
      </c>
    </row>
    <row r="389" spans="1:3" x14ac:dyDescent="0.25">
      <c r="A389" s="25" t="s">
        <v>1389</v>
      </c>
      <c r="B389" s="5">
        <v>0</v>
      </c>
      <c r="C389" s="29">
        <v>1</v>
      </c>
    </row>
    <row r="390" spans="1:3" x14ac:dyDescent="0.25">
      <c r="A390" s="25" t="s">
        <v>1486</v>
      </c>
      <c r="B390" s="5">
        <v>0</v>
      </c>
      <c r="C390" s="29">
        <v>1</v>
      </c>
    </row>
    <row r="391" spans="1:3" x14ac:dyDescent="0.25">
      <c r="A391" s="25" t="s">
        <v>1433</v>
      </c>
      <c r="B391" s="5">
        <v>0</v>
      </c>
      <c r="C391" s="29">
        <v>1</v>
      </c>
    </row>
    <row r="392" spans="1:3" x14ac:dyDescent="0.25">
      <c r="A392" s="25" t="s">
        <v>1453</v>
      </c>
      <c r="B392" s="5">
        <v>0</v>
      </c>
      <c r="C392" s="29">
        <v>1</v>
      </c>
    </row>
    <row r="393" spans="1:3" x14ac:dyDescent="0.25">
      <c r="A393" s="25" t="s">
        <v>1546</v>
      </c>
      <c r="B393" s="5">
        <v>0</v>
      </c>
      <c r="C393" s="29">
        <v>1</v>
      </c>
    </row>
    <row r="394" spans="1:3" x14ac:dyDescent="0.25">
      <c r="A394" s="25" t="s">
        <v>1370</v>
      </c>
      <c r="B394" s="5">
        <v>0</v>
      </c>
      <c r="C394" s="29">
        <v>1</v>
      </c>
    </row>
    <row r="395" spans="1:3" x14ac:dyDescent="0.25">
      <c r="A395" s="25" t="s">
        <v>1405</v>
      </c>
      <c r="B395" s="5">
        <v>0</v>
      </c>
      <c r="C395" s="29">
        <v>1</v>
      </c>
    </row>
    <row r="396" spans="1:3" x14ac:dyDescent="0.25">
      <c r="A396" s="25" t="s">
        <v>1368</v>
      </c>
      <c r="B396" s="5">
        <v>0</v>
      </c>
      <c r="C396" s="29">
        <v>1</v>
      </c>
    </row>
    <row r="397" spans="1:3" x14ac:dyDescent="0.25">
      <c r="A397" s="25" t="s">
        <v>1473</v>
      </c>
      <c r="B397" s="5">
        <v>0</v>
      </c>
      <c r="C397" s="29">
        <v>1</v>
      </c>
    </row>
    <row r="398" spans="1:3" x14ac:dyDescent="0.25">
      <c r="A398" s="25" t="s">
        <v>1541</v>
      </c>
      <c r="B398" s="5">
        <v>0</v>
      </c>
      <c r="C398" s="29">
        <v>1</v>
      </c>
    </row>
    <row r="399" spans="1:3" x14ac:dyDescent="0.25">
      <c r="A399" s="25" t="s">
        <v>1483</v>
      </c>
      <c r="B399" s="5">
        <v>0</v>
      </c>
      <c r="C399" s="29">
        <v>1</v>
      </c>
    </row>
    <row r="400" spans="1:3" x14ac:dyDescent="0.25">
      <c r="A400" s="25" t="s">
        <v>1374</v>
      </c>
      <c r="B400" s="5">
        <v>0</v>
      </c>
      <c r="C400" s="29">
        <v>1</v>
      </c>
    </row>
    <row r="401" spans="1:3" x14ac:dyDescent="0.25">
      <c r="A401" s="25" t="s">
        <v>1459</v>
      </c>
      <c r="B401" s="5">
        <v>0</v>
      </c>
      <c r="C401" s="29">
        <v>1</v>
      </c>
    </row>
    <row r="402" spans="1:3" x14ac:dyDescent="0.25">
      <c r="A402" s="25" t="s">
        <v>1465</v>
      </c>
      <c r="B402" s="5">
        <v>0</v>
      </c>
      <c r="C402" s="29">
        <v>1</v>
      </c>
    </row>
    <row r="403" spans="1:3" x14ac:dyDescent="0.25">
      <c r="A403" s="25" t="s">
        <v>1412</v>
      </c>
      <c r="B403" s="5">
        <v>0</v>
      </c>
      <c r="C403" s="29">
        <v>1</v>
      </c>
    </row>
    <row r="404" spans="1:3" x14ac:dyDescent="0.25">
      <c r="A404" s="25" t="s">
        <v>1428</v>
      </c>
      <c r="B404" s="5">
        <v>0</v>
      </c>
      <c r="C404" s="29">
        <v>1</v>
      </c>
    </row>
    <row r="405" spans="1:3" x14ac:dyDescent="0.25">
      <c r="A405" s="25" t="s">
        <v>1396</v>
      </c>
      <c r="B405" s="5">
        <v>0</v>
      </c>
      <c r="C405" s="29">
        <v>1</v>
      </c>
    </row>
    <row r="406" spans="1:3" x14ac:dyDescent="0.25">
      <c r="A406" s="25" t="s">
        <v>1460</v>
      </c>
      <c r="B406" s="5">
        <v>0</v>
      </c>
      <c r="C406" s="29">
        <v>1</v>
      </c>
    </row>
    <row r="407" spans="1:3" x14ac:dyDescent="0.25">
      <c r="A407" s="25" t="s">
        <v>1363</v>
      </c>
      <c r="B407" s="5">
        <v>0</v>
      </c>
      <c r="C407" s="29">
        <v>1</v>
      </c>
    </row>
    <row r="408" spans="1:3" x14ac:dyDescent="0.25">
      <c r="A408" s="25" t="s">
        <v>1528</v>
      </c>
      <c r="B408" s="5">
        <v>0</v>
      </c>
      <c r="C408" s="29">
        <v>1</v>
      </c>
    </row>
    <row r="409" spans="1:3" x14ac:dyDescent="0.25">
      <c r="A409" s="25" t="s">
        <v>1392</v>
      </c>
      <c r="B409" s="5">
        <v>0</v>
      </c>
      <c r="C409" s="29">
        <v>1</v>
      </c>
    </row>
    <row r="410" spans="1:3" x14ac:dyDescent="0.25">
      <c r="A410" s="25" t="s">
        <v>1525</v>
      </c>
      <c r="B410" s="5">
        <v>0</v>
      </c>
      <c r="C410" s="29">
        <v>1</v>
      </c>
    </row>
    <row r="411" spans="1:3" x14ac:dyDescent="0.25">
      <c r="A411" s="25" t="s">
        <v>1437</v>
      </c>
      <c r="B411" s="5">
        <v>0</v>
      </c>
      <c r="C411" s="29">
        <v>1</v>
      </c>
    </row>
    <row r="412" spans="1:3" x14ac:dyDescent="0.25">
      <c r="A412" s="25" t="s">
        <v>1515</v>
      </c>
      <c r="B412" s="5">
        <v>0</v>
      </c>
      <c r="C412" s="29">
        <v>1</v>
      </c>
    </row>
    <row r="413" spans="1:3" x14ac:dyDescent="0.25">
      <c r="A413" s="25" t="s">
        <v>1471</v>
      </c>
      <c r="B413" s="5">
        <v>0</v>
      </c>
      <c r="C413" s="29">
        <v>1</v>
      </c>
    </row>
    <row r="414" spans="1:3" x14ac:dyDescent="0.25">
      <c r="A414" s="25" t="s">
        <v>1542</v>
      </c>
      <c r="B414" s="5">
        <v>0</v>
      </c>
      <c r="C414" s="29">
        <v>1</v>
      </c>
    </row>
    <row r="415" spans="1:3" x14ac:dyDescent="0.25">
      <c r="A415" s="25" t="s">
        <v>1393</v>
      </c>
      <c r="B415" s="5">
        <v>0</v>
      </c>
      <c r="C415" s="29">
        <v>1</v>
      </c>
    </row>
    <row r="416" spans="1:3" x14ac:dyDescent="0.25">
      <c r="A416" s="25" t="s">
        <v>1438</v>
      </c>
      <c r="B416" s="5">
        <v>0</v>
      </c>
      <c r="C416" s="29">
        <v>1</v>
      </c>
    </row>
    <row r="417" spans="1:3" x14ac:dyDescent="0.25">
      <c r="A417" s="25" t="s">
        <v>1489</v>
      </c>
      <c r="B417" s="5">
        <v>0</v>
      </c>
      <c r="C417" s="29">
        <v>1</v>
      </c>
    </row>
    <row r="418" spans="1:3" x14ac:dyDescent="0.25">
      <c r="A418" s="25" t="s">
        <v>1403</v>
      </c>
      <c r="B418" s="5">
        <v>0</v>
      </c>
      <c r="C418" s="29">
        <v>1</v>
      </c>
    </row>
    <row r="419" spans="1:3" x14ac:dyDescent="0.25">
      <c r="A419" s="25" t="s">
        <v>1540</v>
      </c>
      <c r="B419" s="5">
        <v>0</v>
      </c>
      <c r="C419" s="29">
        <v>1</v>
      </c>
    </row>
    <row r="420" spans="1:3" x14ac:dyDescent="0.25">
      <c r="A420" s="25" t="s">
        <v>1455</v>
      </c>
      <c r="B420" s="5">
        <v>0</v>
      </c>
      <c r="C420" s="29">
        <v>1</v>
      </c>
    </row>
    <row r="421" spans="1:3" x14ac:dyDescent="0.25">
      <c r="A421" s="25" t="s">
        <v>1452</v>
      </c>
      <c r="B421" s="5">
        <v>0</v>
      </c>
      <c r="C421" s="29">
        <v>1</v>
      </c>
    </row>
    <row r="422" spans="1:3" x14ac:dyDescent="0.25">
      <c r="A422" s="25" t="s">
        <v>1372</v>
      </c>
      <c r="B422" s="5">
        <v>0</v>
      </c>
      <c r="C422" s="29">
        <v>1</v>
      </c>
    </row>
    <row r="423" spans="1:3" x14ac:dyDescent="0.25">
      <c r="A423" s="25" t="s">
        <v>1463</v>
      </c>
      <c r="B423" s="5">
        <v>0</v>
      </c>
      <c r="C423" s="29">
        <v>1</v>
      </c>
    </row>
    <row r="424" spans="1:3" x14ac:dyDescent="0.25">
      <c r="A424" s="25" t="s">
        <v>1408</v>
      </c>
      <c r="B424" s="5">
        <v>0</v>
      </c>
      <c r="C424" s="29">
        <v>1</v>
      </c>
    </row>
    <row r="425" spans="1:3" x14ac:dyDescent="0.25">
      <c r="A425" s="25" t="s">
        <v>1484</v>
      </c>
      <c r="B425" s="5">
        <v>0</v>
      </c>
      <c r="C425" s="29">
        <v>1</v>
      </c>
    </row>
    <row r="426" spans="1:3" x14ac:dyDescent="0.25">
      <c r="A426" s="25" t="s">
        <v>1505</v>
      </c>
      <c r="B426" s="5">
        <v>0</v>
      </c>
      <c r="C426" s="29">
        <v>1</v>
      </c>
    </row>
    <row r="427" spans="1:3" x14ac:dyDescent="0.25">
      <c r="A427" s="25" t="s">
        <v>1387</v>
      </c>
      <c r="B427" s="5">
        <v>0</v>
      </c>
      <c r="C427" s="29">
        <v>1</v>
      </c>
    </row>
    <row r="428" spans="1:3" x14ac:dyDescent="0.25">
      <c r="A428" s="3" t="s">
        <v>2941</v>
      </c>
      <c r="B428" s="5">
        <v>0</v>
      </c>
      <c r="C428" s="29">
        <v>2</v>
      </c>
    </row>
    <row r="429" spans="1:3" x14ac:dyDescent="0.25">
      <c r="A429" s="6" t="s">
        <v>2942</v>
      </c>
      <c r="B429" s="5">
        <v>0</v>
      </c>
      <c r="C429" s="29">
        <v>1</v>
      </c>
    </row>
    <row r="430" spans="1:3" x14ac:dyDescent="0.25">
      <c r="A430" s="25" t="s">
        <v>1270</v>
      </c>
      <c r="B430" s="5">
        <v>0</v>
      </c>
      <c r="C430" s="29">
        <v>1</v>
      </c>
    </row>
    <row r="431" spans="1:3" x14ac:dyDescent="0.25">
      <c r="A431" s="6" t="s">
        <v>2933</v>
      </c>
      <c r="B431" s="5">
        <v>0</v>
      </c>
      <c r="C431" s="29">
        <v>1</v>
      </c>
    </row>
    <row r="432" spans="1:3" x14ac:dyDescent="0.25">
      <c r="A432" s="25" t="s">
        <v>1253</v>
      </c>
      <c r="B432" s="5">
        <v>0</v>
      </c>
      <c r="C432" s="29">
        <v>1</v>
      </c>
    </row>
    <row r="433" spans="1:3" x14ac:dyDescent="0.25">
      <c r="A433" s="3" t="s">
        <v>2936</v>
      </c>
      <c r="B433" s="5">
        <v>0</v>
      </c>
      <c r="C433" s="29">
        <v>6</v>
      </c>
    </row>
    <row r="434" spans="1:3" x14ac:dyDescent="0.25">
      <c r="A434" s="6" t="s">
        <v>2942</v>
      </c>
      <c r="B434" s="5">
        <v>0</v>
      </c>
      <c r="C434" s="29">
        <v>2</v>
      </c>
    </row>
    <row r="435" spans="1:3" x14ac:dyDescent="0.25">
      <c r="A435" s="25" t="s">
        <v>1817</v>
      </c>
      <c r="B435" s="5">
        <v>0</v>
      </c>
      <c r="C435" s="29">
        <v>1</v>
      </c>
    </row>
    <row r="436" spans="1:3" x14ac:dyDescent="0.25">
      <c r="A436" s="25" t="s">
        <v>1854</v>
      </c>
      <c r="B436" s="5">
        <v>0</v>
      </c>
      <c r="C436" s="29">
        <v>1</v>
      </c>
    </row>
    <row r="437" spans="1:3" x14ac:dyDescent="0.25">
      <c r="A437" s="6" t="s">
        <v>2933</v>
      </c>
      <c r="B437" s="5">
        <v>0</v>
      </c>
      <c r="C437" s="29">
        <v>2</v>
      </c>
    </row>
    <row r="438" spans="1:3" x14ac:dyDescent="0.25">
      <c r="A438" s="25" t="s">
        <v>1797</v>
      </c>
      <c r="B438" s="5">
        <v>0</v>
      </c>
      <c r="C438" s="29">
        <v>1</v>
      </c>
    </row>
    <row r="439" spans="1:3" x14ac:dyDescent="0.25">
      <c r="A439" s="25" t="s">
        <v>1798</v>
      </c>
      <c r="B439" s="5">
        <v>0</v>
      </c>
      <c r="C439" s="29">
        <v>1</v>
      </c>
    </row>
    <row r="440" spans="1:3" x14ac:dyDescent="0.25">
      <c r="A440" s="6" t="s">
        <v>2943</v>
      </c>
      <c r="B440" s="5">
        <v>0</v>
      </c>
      <c r="C440" s="29">
        <v>1</v>
      </c>
    </row>
    <row r="441" spans="1:3" x14ac:dyDescent="0.25">
      <c r="A441" s="25" t="s">
        <v>1902</v>
      </c>
      <c r="B441" s="5">
        <v>0</v>
      </c>
      <c r="C441" s="29">
        <v>1</v>
      </c>
    </row>
    <row r="442" spans="1:3" x14ac:dyDescent="0.25">
      <c r="A442" s="6" t="s">
        <v>2944</v>
      </c>
      <c r="B442" s="5">
        <v>0</v>
      </c>
      <c r="C442" s="29">
        <v>1</v>
      </c>
    </row>
    <row r="443" spans="1:3" x14ac:dyDescent="0.25">
      <c r="A443" s="25" t="s">
        <v>1904</v>
      </c>
      <c r="B443" s="5">
        <v>0</v>
      </c>
      <c r="C443" s="29">
        <v>1</v>
      </c>
    </row>
    <row r="444" spans="1:3" x14ac:dyDescent="0.25">
      <c r="A444" s="28">
        <v>42423</v>
      </c>
      <c r="B444" s="5">
        <v>0</v>
      </c>
      <c r="C444" s="29">
        <v>5</v>
      </c>
    </row>
    <row r="445" spans="1:3" x14ac:dyDescent="0.25">
      <c r="A445" s="3" t="s">
        <v>2937</v>
      </c>
      <c r="B445" s="5">
        <v>0</v>
      </c>
      <c r="C445" s="29">
        <v>5</v>
      </c>
    </row>
    <row r="446" spans="1:3" x14ac:dyDescent="0.25">
      <c r="A446" s="6" t="s">
        <v>2942</v>
      </c>
      <c r="B446" s="5">
        <v>0</v>
      </c>
      <c r="C446" s="29">
        <v>5</v>
      </c>
    </row>
    <row r="447" spans="1:3" x14ac:dyDescent="0.25">
      <c r="A447" s="25" t="s">
        <v>1553</v>
      </c>
      <c r="B447" s="5">
        <v>0</v>
      </c>
      <c r="C447" s="29">
        <v>1</v>
      </c>
    </row>
    <row r="448" spans="1:3" x14ac:dyDescent="0.25">
      <c r="A448" s="25" t="s">
        <v>1558</v>
      </c>
      <c r="B448" s="5">
        <v>0</v>
      </c>
      <c r="C448" s="29">
        <v>1</v>
      </c>
    </row>
    <row r="449" spans="1:3" x14ac:dyDescent="0.25">
      <c r="A449" s="25" t="s">
        <v>1559</v>
      </c>
      <c r="B449" s="5">
        <v>0</v>
      </c>
      <c r="C449" s="29">
        <v>1</v>
      </c>
    </row>
    <row r="450" spans="1:3" x14ac:dyDescent="0.25">
      <c r="A450" s="25" t="s">
        <v>1554</v>
      </c>
      <c r="B450" s="5">
        <v>0</v>
      </c>
      <c r="C450" s="29">
        <v>1</v>
      </c>
    </row>
    <row r="451" spans="1:3" x14ac:dyDescent="0.25">
      <c r="A451" s="25" t="s">
        <v>1556</v>
      </c>
      <c r="B451" s="5">
        <v>0</v>
      </c>
      <c r="C451" s="29">
        <v>1</v>
      </c>
    </row>
    <row r="452" spans="1:3" x14ac:dyDescent="0.25">
      <c r="A452" s="4" t="s">
        <v>1958</v>
      </c>
      <c r="B452" s="5">
        <v>0</v>
      </c>
      <c r="C452" s="29">
        <v>22</v>
      </c>
    </row>
    <row r="453" spans="1:3" x14ac:dyDescent="0.25">
      <c r="A453" s="2" t="s">
        <v>2932</v>
      </c>
      <c r="B453" s="5">
        <v>0</v>
      </c>
      <c r="C453" s="29">
        <v>17</v>
      </c>
    </row>
    <row r="454" spans="1:3" x14ac:dyDescent="0.25">
      <c r="A454" s="3" t="s">
        <v>2935</v>
      </c>
      <c r="B454" s="5">
        <v>0</v>
      </c>
      <c r="C454" s="29">
        <v>17</v>
      </c>
    </row>
    <row r="455" spans="1:3" x14ac:dyDescent="0.25">
      <c r="A455" s="6" t="s">
        <v>1936</v>
      </c>
      <c r="B455" s="5">
        <v>0</v>
      </c>
      <c r="C455" s="29">
        <v>17</v>
      </c>
    </row>
    <row r="456" spans="1:3" x14ac:dyDescent="0.25">
      <c r="A456" s="25" t="s">
        <v>1928</v>
      </c>
      <c r="B456" s="5">
        <v>0</v>
      </c>
      <c r="C456" s="29">
        <v>1</v>
      </c>
    </row>
    <row r="457" spans="1:3" x14ac:dyDescent="0.25">
      <c r="A457" s="25" t="s">
        <v>1920</v>
      </c>
      <c r="B457" s="5">
        <v>0</v>
      </c>
      <c r="C457" s="29">
        <v>1</v>
      </c>
    </row>
    <row r="458" spans="1:3" x14ac:dyDescent="0.25">
      <c r="A458" s="25" t="s">
        <v>1929</v>
      </c>
      <c r="B458" s="5">
        <v>0</v>
      </c>
      <c r="C458" s="29">
        <v>1</v>
      </c>
    </row>
    <row r="459" spans="1:3" x14ac:dyDescent="0.25">
      <c r="A459" s="25" t="s">
        <v>1563</v>
      </c>
      <c r="B459" s="5">
        <v>0</v>
      </c>
      <c r="C459" s="29">
        <v>1</v>
      </c>
    </row>
    <row r="460" spans="1:3" x14ac:dyDescent="0.25">
      <c r="A460" s="25" t="s">
        <v>1932</v>
      </c>
      <c r="B460" s="5">
        <v>0</v>
      </c>
      <c r="C460" s="29">
        <v>1</v>
      </c>
    </row>
    <row r="461" spans="1:3" x14ac:dyDescent="0.25">
      <c r="A461" s="25" t="s">
        <v>1931</v>
      </c>
      <c r="B461" s="5">
        <v>0</v>
      </c>
      <c r="C461" s="29">
        <v>1</v>
      </c>
    </row>
    <row r="462" spans="1:3" x14ac:dyDescent="0.25">
      <c r="A462" s="25" t="s">
        <v>1925</v>
      </c>
      <c r="B462" s="5">
        <v>0</v>
      </c>
      <c r="C462" s="29">
        <v>1</v>
      </c>
    </row>
    <row r="463" spans="1:3" x14ac:dyDescent="0.25">
      <c r="A463" s="25" t="s">
        <v>1921</v>
      </c>
      <c r="B463" s="5">
        <v>0</v>
      </c>
      <c r="C463" s="29">
        <v>1</v>
      </c>
    </row>
    <row r="464" spans="1:3" x14ac:dyDescent="0.25">
      <c r="A464" s="25" t="s">
        <v>1916</v>
      </c>
      <c r="B464" s="5">
        <v>0</v>
      </c>
      <c r="C464" s="29">
        <v>1</v>
      </c>
    </row>
    <row r="465" spans="1:3" x14ac:dyDescent="0.25">
      <c r="A465" s="25" t="s">
        <v>1930</v>
      </c>
      <c r="B465" s="5">
        <v>0</v>
      </c>
      <c r="C465" s="29">
        <v>1</v>
      </c>
    </row>
    <row r="466" spans="1:3" x14ac:dyDescent="0.25">
      <c r="A466" s="25" t="s">
        <v>1918</v>
      </c>
      <c r="B466" s="5">
        <v>0</v>
      </c>
      <c r="C466" s="29">
        <v>1</v>
      </c>
    </row>
    <row r="467" spans="1:3" x14ac:dyDescent="0.25">
      <c r="A467" s="25" t="s">
        <v>1926</v>
      </c>
      <c r="B467" s="5">
        <v>0</v>
      </c>
      <c r="C467" s="29">
        <v>1</v>
      </c>
    </row>
    <row r="468" spans="1:3" x14ac:dyDescent="0.25">
      <c r="A468" s="25" t="s">
        <v>1917</v>
      </c>
      <c r="B468" s="5">
        <v>0</v>
      </c>
      <c r="C468" s="29">
        <v>1</v>
      </c>
    </row>
    <row r="469" spans="1:3" x14ac:dyDescent="0.25">
      <c r="A469" s="25" t="s">
        <v>1919</v>
      </c>
      <c r="B469" s="5">
        <v>0</v>
      </c>
      <c r="C469" s="29">
        <v>1</v>
      </c>
    </row>
    <row r="470" spans="1:3" x14ac:dyDescent="0.25">
      <c r="A470" s="25" t="s">
        <v>1922</v>
      </c>
      <c r="B470" s="5">
        <v>0</v>
      </c>
      <c r="C470" s="29">
        <v>1</v>
      </c>
    </row>
    <row r="471" spans="1:3" x14ac:dyDescent="0.25">
      <c r="A471" s="25" t="s">
        <v>1915</v>
      </c>
      <c r="B471" s="5">
        <v>0</v>
      </c>
      <c r="C471" s="29">
        <v>1</v>
      </c>
    </row>
    <row r="472" spans="1:3" x14ac:dyDescent="0.25">
      <c r="A472" s="25" t="s">
        <v>1923</v>
      </c>
      <c r="B472" s="5">
        <v>0</v>
      </c>
      <c r="C472" s="29">
        <v>1</v>
      </c>
    </row>
    <row r="473" spans="1:3" x14ac:dyDescent="0.25">
      <c r="A473" s="28">
        <v>42412</v>
      </c>
      <c r="B473" s="5">
        <v>0</v>
      </c>
      <c r="C473" s="29">
        <v>5</v>
      </c>
    </row>
    <row r="474" spans="1:3" x14ac:dyDescent="0.25">
      <c r="A474" s="3" t="s">
        <v>2939</v>
      </c>
      <c r="B474" s="5">
        <v>0</v>
      </c>
      <c r="C474" s="29">
        <v>2</v>
      </c>
    </row>
    <row r="475" spans="1:3" x14ac:dyDescent="0.25">
      <c r="A475" s="6" t="s">
        <v>2942</v>
      </c>
      <c r="B475" s="5">
        <v>0</v>
      </c>
      <c r="C475" s="29">
        <v>1</v>
      </c>
    </row>
    <row r="476" spans="1:3" x14ac:dyDescent="0.25">
      <c r="A476" s="25" t="s">
        <v>1282</v>
      </c>
      <c r="B476" s="5">
        <v>0</v>
      </c>
      <c r="C476" s="29">
        <v>1</v>
      </c>
    </row>
    <row r="477" spans="1:3" x14ac:dyDescent="0.25">
      <c r="A477" s="6" t="s">
        <v>2945</v>
      </c>
      <c r="B477" s="5">
        <v>0</v>
      </c>
      <c r="C477" s="29">
        <v>1</v>
      </c>
    </row>
    <row r="478" spans="1:3" x14ac:dyDescent="0.25">
      <c r="A478" s="25" t="s">
        <v>1313</v>
      </c>
      <c r="B478" s="5">
        <v>0</v>
      </c>
      <c r="C478" s="29">
        <v>1</v>
      </c>
    </row>
    <row r="479" spans="1:3" x14ac:dyDescent="0.25">
      <c r="A479" s="3" t="s">
        <v>2940</v>
      </c>
      <c r="B479" s="5">
        <v>0</v>
      </c>
      <c r="C479" s="29">
        <v>3</v>
      </c>
    </row>
    <row r="480" spans="1:3" x14ac:dyDescent="0.25">
      <c r="A480" s="6" t="s">
        <v>2942</v>
      </c>
      <c r="B480" s="5">
        <v>0</v>
      </c>
      <c r="C480" s="29">
        <v>3</v>
      </c>
    </row>
    <row r="481" spans="1:3" x14ac:dyDescent="0.25">
      <c r="A481" s="25" t="s">
        <v>1423</v>
      </c>
      <c r="B481" s="5">
        <v>0</v>
      </c>
      <c r="C481" s="29">
        <v>1</v>
      </c>
    </row>
    <row r="482" spans="1:3" x14ac:dyDescent="0.25">
      <c r="A482" s="25" t="s">
        <v>1426</v>
      </c>
      <c r="B482" s="5">
        <v>0</v>
      </c>
      <c r="C482" s="29">
        <v>1</v>
      </c>
    </row>
    <row r="483" spans="1:3" x14ac:dyDescent="0.25">
      <c r="A483" s="25" t="s">
        <v>1359</v>
      </c>
      <c r="B483" s="5">
        <v>0</v>
      </c>
      <c r="C483" s="29">
        <v>1</v>
      </c>
    </row>
    <row r="484" spans="1:3" x14ac:dyDescent="0.25">
      <c r="A484" s="4" t="s">
        <v>2086</v>
      </c>
      <c r="B484" s="5">
        <v>0</v>
      </c>
      <c r="C484" s="29">
        <v>1</v>
      </c>
    </row>
    <row r="485" spans="1:3" x14ac:dyDescent="0.25">
      <c r="A485" s="28">
        <v>42412</v>
      </c>
      <c r="B485" s="5">
        <v>0</v>
      </c>
      <c r="C485" s="29">
        <v>1</v>
      </c>
    </row>
    <row r="486" spans="1:3" x14ac:dyDescent="0.25">
      <c r="A486" s="3" t="s">
        <v>2936</v>
      </c>
      <c r="B486" s="5">
        <v>0</v>
      </c>
      <c r="C486" s="29">
        <v>1</v>
      </c>
    </row>
    <row r="487" spans="1:3" x14ac:dyDescent="0.25">
      <c r="A487" s="6" t="s">
        <v>2942</v>
      </c>
      <c r="B487" s="5">
        <v>0</v>
      </c>
      <c r="C487" s="29">
        <v>1</v>
      </c>
    </row>
    <row r="488" spans="1:3" x14ac:dyDescent="0.25">
      <c r="A488" s="25" t="s">
        <v>1852</v>
      </c>
      <c r="B488" s="5">
        <v>0</v>
      </c>
      <c r="C488" s="29">
        <v>1</v>
      </c>
    </row>
    <row r="489" spans="1:3" x14ac:dyDescent="0.25">
      <c r="A489" s="4" t="s">
        <v>1948</v>
      </c>
      <c r="B489" s="5">
        <v>2100</v>
      </c>
      <c r="C489" s="29">
        <v>132</v>
      </c>
    </row>
    <row r="490" spans="1:3" x14ac:dyDescent="0.25">
      <c r="A490" s="2" t="s">
        <v>2932</v>
      </c>
      <c r="B490" s="5">
        <v>900</v>
      </c>
      <c r="C490" s="29">
        <v>9</v>
      </c>
    </row>
    <row r="491" spans="1:3" x14ac:dyDescent="0.25">
      <c r="A491" s="3" t="s">
        <v>2935</v>
      </c>
      <c r="B491" s="5">
        <v>900</v>
      </c>
      <c r="C491" s="29">
        <v>9</v>
      </c>
    </row>
    <row r="492" spans="1:3" x14ac:dyDescent="0.25">
      <c r="A492" s="6" t="s">
        <v>1936</v>
      </c>
      <c r="B492" s="5">
        <v>900</v>
      </c>
      <c r="C492" s="29">
        <v>9</v>
      </c>
    </row>
    <row r="493" spans="1:3" x14ac:dyDescent="0.25">
      <c r="A493" s="25" t="s">
        <v>1779</v>
      </c>
      <c r="B493" s="5">
        <v>600</v>
      </c>
      <c r="C493" s="29">
        <v>1</v>
      </c>
    </row>
    <row r="494" spans="1:3" x14ac:dyDescent="0.25">
      <c r="A494" s="25" t="s">
        <v>1910</v>
      </c>
      <c r="B494" s="5">
        <v>0</v>
      </c>
      <c r="C494" s="29">
        <v>1</v>
      </c>
    </row>
    <row r="495" spans="1:3" x14ac:dyDescent="0.25">
      <c r="A495" s="25" t="s">
        <v>1912</v>
      </c>
      <c r="B495" s="5">
        <v>0</v>
      </c>
      <c r="C495" s="29">
        <v>1</v>
      </c>
    </row>
    <row r="496" spans="1:3" x14ac:dyDescent="0.25">
      <c r="A496" s="25" t="s">
        <v>1778</v>
      </c>
      <c r="B496" s="5">
        <v>300</v>
      </c>
      <c r="C496" s="29">
        <v>1</v>
      </c>
    </row>
    <row r="497" spans="1:3" x14ac:dyDescent="0.25">
      <c r="A497" s="25" t="s">
        <v>1909</v>
      </c>
      <c r="B497" s="5">
        <v>0</v>
      </c>
      <c r="C497" s="29">
        <v>1</v>
      </c>
    </row>
    <row r="498" spans="1:3" x14ac:dyDescent="0.25">
      <c r="A498" s="25" t="s">
        <v>1914</v>
      </c>
      <c r="B498" s="5">
        <v>0</v>
      </c>
      <c r="C498" s="29">
        <v>1</v>
      </c>
    </row>
    <row r="499" spans="1:3" x14ac:dyDescent="0.25">
      <c r="A499" s="25" t="s">
        <v>1913</v>
      </c>
      <c r="B499" s="5">
        <v>0</v>
      </c>
      <c r="C499" s="29">
        <v>1</v>
      </c>
    </row>
    <row r="500" spans="1:3" x14ac:dyDescent="0.25">
      <c r="A500" s="25" t="s">
        <v>1256</v>
      </c>
      <c r="B500" s="5">
        <v>0</v>
      </c>
      <c r="C500" s="29">
        <v>1</v>
      </c>
    </row>
    <row r="501" spans="1:3" x14ac:dyDescent="0.25">
      <c r="A501" s="25" t="s">
        <v>1578</v>
      </c>
      <c r="B501" s="5">
        <v>0</v>
      </c>
      <c r="C501" s="29">
        <v>1</v>
      </c>
    </row>
    <row r="502" spans="1:3" x14ac:dyDescent="0.25">
      <c r="A502" s="28">
        <v>42412</v>
      </c>
      <c r="B502" s="5">
        <v>1200</v>
      </c>
      <c r="C502" s="29">
        <v>122</v>
      </c>
    </row>
    <row r="503" spans="1:3" x14ac:dyDescent="0.25">
      <c r="A503" s="3" t="s">
        <v>2939</v>
      </c>
      <c r="B503" s="5">
        <v>0</v>
      </c>
      <c r="C503" s="29">
        <v>5</v>
      </c>
    </row>
    <row r="504" spans="1:3" x14ac:dyDescent="0.25">
      <c r="A504" s="6" t="s">
        <v>2942</v>
      </c>
      <c r="B504" s="5">
        <v>0</v>
      </c>
      <c r="C504" s="29">
        <v>1</v>
      </c>
    </row>
    <row r="505" spans="1:3" x14ac:dyDescent="0.25">
      <c r="A505" s="25" t="s">
        <v>1291</v>
      </c>
      <c r="B505" s="5">
        <v>0</v>
      </c>
      <c r="C505" s="29">
        <v>1</v>
      </c>
    </row>
    <row r="506" spans="1:3" x14ac:dyDescent="0.25">
      <c r="A506" s="6" t="s">
        <v>2933</v>
      </c>
      <c r="B506" s="5">
        <v>0</v>
      </c>
      <c r="C506" s="29">
        <v>1</v>
      </c>
    </row>
    <row r="507" spans="1:3" x14ac:dyDescent="0.25">
      <c r="A507" s="25" t="s">
        <v>1678</v>
      </c>
      <c r="B507" s="5">
        <v>0</v>
      </c>
      <c r="C507" s="29">
        <v>1</v>
      </c>
    </row>
    <row r="508" spans="1:3" x14ac:dyDescent="0.25">
      <c r="A508" s="6" t="s">
        <v>2943</v>
      </c>
      <c r="B508" s="5">
        <v>0</v>
      </c>
      <c r="C508" s="29">
        <v>3</v>
      </c>
    </row>
    <row r="509" spans="1:3" x14ac:dyDescent="0.25">
      <c r="A509" s="25" t="s">
        <v>1331</v>
      </c>
      <c r="B509" s="5">
        <v>0</v>
      </c>
      <c r="C509" s="29">
        <v>1</v>
      </c>
    </row>
    <row r="510" spans="1:3" x14ac:dyDescent="0.25">
      <c r="A510" s="25" t="s">
        <v>1318</v>
      </c>
      <c r="B510" s="5">
        <v>0</v>
      </c>
      <c r="C510" s="29">
        <v>1</v>
      </c>
    </row>
    <row r="511" spans="1:3" x14ac:dyDescent="0.25">
      <c r="A511" s="25" t="s">
        <v>1325</v>
      </c>
      <c r="B511" s="5">
        <v>0</v>
      </c>
      <c r="C511" s="29">
        <v>1</v>
      </c>
    </row>
    <row r="512" spans="1:3" x14ac:dyDescent="0.25">
      <c r="A512" s="3" t="s">
        <v>2940</v>
      </c>
      <c r="B512" s="5">
        <v>0</v>
      </c>
      <c r="C512" s="29">
        <v>2</v>
      </c>
    </row>
    <row r="513" spans="1:3" x14ac:dyDescent="0.25">
      <c r="A513" s="6" t="s">
        <v>2942</v>
      </c>
      <c r="B513" s="5">
        <v>0</v>
      </c>
      <c r="C513" s="29">
        <v>2</v>
      </c>
    </row>
    <row r="514" spans="1:3" x14ac:dyDescent="0.25">
      <c r="A514" s="25" t="s">
        <v>1538</v>
      </c>
      <c r="B514" s="5">
        <v>0</v>
      </c>
      <c r="C514" s="29">
        <v>1</v>
      </c>
    </row>
    <row r="515" spans="1:3" x14ac:dyDescent="0.25">
      <c r="A515" s="25" t="s">
        <v>1404</v>
      </c>
      <c r="B515" s="5">
        <v>0</v>
      </c>
      <c r="C515" s="29">
        <v>1</v>
      </c>
    </row>
    <row r="516" spans="1:3" x14ac:dyDescent="0.25">
      <c r="A516" s="3" t="s">
        <v>2936</v>
      </c>
      <c r="B516" s="5">
        <v>1200</v>
      </c>
      <c r="C516" s="29">
        <v>115</v>
      </c>
    </row>
    <row r="517" spans="1:3" x14ac:dyDescent="0.25">
      <c r="A517" s="6" t="s">
        <v>2942</v>
      </c>
      <c r="B517" s="5">
        <v>400</v>
      </c>
      <c r="C517" s="29">
        <v>78</v>
      </c>
    </row>
    <row r="518" spans="1:3" x14ac:dyDescent="0.25">
      <c r="A518" s="25" t="s">
        <v>1842</v>
      </c>
      <c r="B518" s="5">
        <v>0</v>
      </c>
      <c r="C518" s="29">
        <v>1</v>
      </c>
    </row>
    <row r="519" spans="1:3" x14ac:dyDescent="0.25">
      <c r="A519" s="25" t="s">
        <v>1833</v>
      </c>
      <c r="B519" s="5">
        <v>0</v>
      </c>
      <c r="C519" s="29">
        <v>1</v>
      </c>
    </row>
    <row r="520" spans="1:3" x14ac:dyDescent="0.25">
      <c r="A520" s="25" t="s">
        <v>1869</v>
      </c>
      <c r="B520" s="5">
        <v>0</v>
      </c>
      <c r="C520" s="29">
        <v>1</v>
      </c>
    </row>
    <row r="521" spans="1:3" x14ac:dyDescent="0.25">
      <c r="A521" s="25" t="s">
        <v>1809</v>
      </c>
      <c r="B521" s="5">
        <v>0</v>
      </c>
      <c r="C521" s="29">
        <v>1</v>
      </c>
    </row>
    <row r="522" spans="1:3" x14ac:dyDescent="0.25">
      <c r="A522" s="25" t="s">
        <v>1838</v>
      </c>
      <c r="B522" s="5">
        <v>0</v>
      </c>
      <c r="C522" s="29">
        <v>1</v>
      </c>
    </row>
    <row r="523" spans="1:3" x14ac:dyDescent="0.25">
      <c r="A523" s="25" t="s">
        <v>1830</v>
      </c>
      <c r="B523" s="5">
        <v>0</v>
      </c>
      <c r="C523" s="29">
        <v>1</v>
      </c>
    </row>
    <row r="524" spans="1:3" x14ac:dyDescent="0.25">
      <c r="A524" s="25" t="s">
        <v>1808</v>
      </c>
      <c r="B524" s="5">
        <v>0</v>
      </c>
      <c r="C524" s="29">
        <v>1</v>
      </c>
    </row>
    <row r="525" spans="1:3" x14ac:dyDescent="0.25">
      <c r="A525" s="25" t="s">
        <v>1862</v>
      </c>
      <c r="B525" s="5">
        <v>0</v>
      </c>
      <c r="C525" s="29">
        <v>1</v>
      </c>
    </row>
    <row r="526" spans="1:3" x14ac:dyDescent="0.25">
      <c r="A526" s="25" t="s">
        <v>1823</v>
      </c>
      <c r="B526" s="5">
        <v>0</v>
      </c>
      <c r="C526" s="29">
        <v>1</v>
      </c>
    </row>
    <row r="527" spans="1:3" x14ac:dyDescent="0.25">
      <c r="A527" s="25" t="s">
        <v>1841</v>
      </c>
      <c r="B527" s="5">
        <v>0</v>
      </c>
      <c r="C527" s="29">
        <v>1</v>
      </c>
    </row>
    <row r="528" spans="1:3" x14ac:dyDescent="0.25">
      <c r="A528" s="25" t="s">
        <v>1864</v>
      </c>
      <c r="B528" s="5">
        <v>0</v>
      </c>
      <c r="C528" s="29">
        <v>1</v>
      </c>
    </row>
    <row r="529" spans="1:3" x14ac:dyDescent="0.25">
      <c r="A529" s="25" t="s">
        <v>1845</v>
      </c>
      <c r="B529" s="5">
        <v>0</v>
      </c>
      <c r="C529" s="29">
        <v>1</v>
      </c>
    </row>
    <row r="530" spans="1:3" x14ac:dyDescent="0.25">
      <c r="A530" s="25" t="s">
        <v>1853</v>
      </c>
      <c r="B530" s="5">
        <v>0</v>
      </c>
      <c r="C530" s="29">
        <v>1</v>
      </c>
    </row>
    <row r="531" spans="1:3" x14ac:dyDescent="0.25">
      <c r="A531" s="25" t="s">
        <v>1825</v>
      </c>
      <c r="B531" s="5">
        <v>0</v>
      </c>
      <c r="C531" s="29">
        <v>1</v>
      </c>
    </row>
    <row r="532" spans="1:3" x14ac:dyDescent="0.25">
      <c r="A532" s="25" t="s">
        <v>1874</v>
      </c>
      <c r="B532" s="5">
        <v>0</v>
      </c>
      <c r="C532" s="29">
        <v>1</v>
      </c>
    </row>
    <row r="533" spans="1:3" x14ac:dyDescent="0.25">
      <c r="A533" s="25" t="s">
        <v>1847</v>
      </c>
      <c r="B533" s="5">
        <v>0</v>
      </c>
      <c r="C533" s="29">
        <v>1</v>
      </c>
    </row>
    <row r="534" spans="1:3" x14ac:dyDescent="0.25">
      <c r="A534" s="25" t="s">
        <v>1888</v>
      </c>
      <c r="B534" s="5">
        <v>0</v>
      </c>
      <c r="C534" s="29">
        <v>1</v>
      </c>
    </row>
    <row r="535" spans="1:3" x14ac:dyDescent="0.25">
      <c r="A535" s="25" t="s">
        <v>1821</v>
      </c>
      <c r="B535" s="5">
        <v>0</v>
      </c>
      <c r="C535" s="29">
        <v>1</v>
      </c>
    </row>
    <row r="536" spans="1:3" x14ac:dyDescent="0.25">
      <c r="A536" s="25" t="s">
        <v>1812</v>
      </c>
      <c r="B536" s="5">
        <v>0</v>
      </c>
      <c r="C536" s="29">
        <v>1</v>
      </c>
    </row>
    <row r="537" spans="1:3" x14ac:dyDescent="0.25">
      <c r="A537" s="25" t="s">
        <v>1816</v>
      </c>
      <c r="B537" s="5">
        <v>0</v>
      </c>
      <c r="C537" s="29">
        <v>1</v>
      </c>
    </row>
    <row r="538" spans="1:3" x14ac:dyDescent="0.25">
      <c r="A538" s="25" t="s">
        <v>1840</v>
      </c>
      <c r="B538" s="5">
        <v>0</v>
      </c>
      <c r="C538" s="29">
        <v>1</v>
      </c>
    </row>
    <row r="539" spans="1:3" x14ac:dyDescent="0.25">
      <c r="A539" s="25" t="s">
        <v>1807</v>
      </c>
      <c r="B539" s="5">
        <v>400</v>
      </c>
      <c r="C539" s="29">
        <v>1</v>
      </c>
    </row>
    <row r="540" spans="1:3" x14ac:dyDescent="0.25">
      <c r="A540" s="25" t="s">
        <v>1855</v>
      </c>
      <c r="B540" s="5">
        <v>0</v>
      </c>
      <c r="C540" s="29">
        <v>1</v>
      </c>
    </row>
    <row r="541" spans="1:3" x14ac:dyDescent="0.25">
      <c r="A541" s="25" t="s">
        <v>1835</v>
      </c>
      <c r="B541" s="5">
        <v>0</v>
      </c>
      <c r="C541" s="29">
        <v>1</v>
      </c>
    </row>
    <row r="542" spans="1:3" x14ac:dyDescent="0.25">
      <c r="A542" s="25" t="s">
        <v>1863</v>
      </c>
      <c r="B542" s="5">
        <v>0</v>
      </c>
      <c r="C542" s="29">
        <v>1</v>
      </c>
    </row>
    <row r="543" spans="1:3" x14ac:dyDescent="0.25">
      <c r="A543" s="25" t="s">
        <v>1814</v>
      </c>
      <c r="B543" s="5">
        <v>0</v>
      </c>
      <c r="C543" s="29">
        <v>1</v>
      </c>
    </row>
    <row r="544" spans="1:3" x14ac:dyDescent="0.25">
      <c r="A544" s="25" t="s">
        <v>1866</v>
      </c>
      <c r="B544" s="5">
        <v>0</v>
      </c>
      <c r="C544" s="29">
        <v>1</v>
      </c>
    </row>
    <row r="545" spans="1:3" x14ac:dyDescent="0.25">
      <c r="A545" s="25" t="s">
        <v>1822</v>
      </c>
      <c r="B545" s="5">
        <v>0</v>
      </c>
      <c r="C545" s="29">
        <v>1</v>
      </c>
    </row>
    <row r="546" spans="1:3" x14ac:dyDescent="0.25">
      <c r="A546" s="25" t="s">
        <v>1837</v>
      </c>
      <c r="B546" s="5">
        <v>0</v>
      </c>
      <c r="C546" s="29">
        <v>1</v>
      </c>
    </row>
    <row r="547" spans="1:3" x14ac:dyDescent="0.25">
      <c r="A547" s="25" t="s">
        <v>1810</v>
      </c>
      <c r="B547" s="5">
        <v>0</v>
      </c>
      <c r="C547" s="29">
        <v>1</v>
      </c>
    </row>
    <row r="548" spans="1:3" x14ac:dyDescent="0.25">
      <c r="A548" s="25" t="s">
        <v>1881</v>
      </c>
      <c r="B548" s="5">
        <v>0</v>
      </c>
      <c r="C548" s="29">
        <v>1</v>
      </c>
    </row>
    <row r="549" spans="1:3" x14ac:dyDescent="0.25">
      <c r="A549" s="25" t="s">
        <v>1826</v>
      </c>
      <c r="B549" s="5">
        <v>0</v>
      </c>
      <c r="C549" s="29">
        <v>1</v>
      </c>
    </row>
    <row r="550" spans="1:3" x14ac:dyDescent="0.25">
      <c r="A550" s="25" t="s">
        <v>1828</v>
      </c>
      <c r="B550" s="5">
        <v>0</v>
      </c>
      <c r="C550" s="29">
        <v>1</v>
      </c>
    </row>
    <row r="551" spans="1:3" x14ac:dyDescent="0.25">
      <c r="A551" s="25" t="s">
        <v>1813</v>
      </c>
      <c r="B551" s="5">
        <v>0</v>
      </c>
      <c r="C551" s="29">
        <v>1</v>
      </c>
    </row>
    <row r="552" spans="1:3" x14ac:dyDescent="0.25">
      <c r="A552" s="25" t="s">
        <v>1811</v>
      </c>
      <c r="B552" s="5">
        <v>0</v>
      </c>
      <c r="C552" s="29">
        <v>1</v>
      </c>
    </row>
    <row r="553" spans="1:3" x14ac:dyDescent="0.25">
      <c r="A553" s="25" t="s">
        <v>1885</v>
      </c>
      <c r="B553" s="5">
        <v>0</v>
      </c>
      <c r="C553" s="29">
        <v>1</v>
      </c>
    </row>
    <row r="554" spans="1:3" x14ac:dyDescent="0.25">
      <c r="A554" s="25" t="s">
        <v>1824</v>
      </c>
      <c r="B554" s="5">
        <v>0</v>
      </c>
      <c r="C554" s="29">
        <v>1</v>
      </c>
    </row>
    <row r="555" spans="1:3" x14ac:dyDescent="0.25">
      <c r="A555" s="25" t="s">
        <v>1870</v>
      </c>
      <c r="B555" s="5">
        <v>0</v>
      </c>
      <c r="C555" s="29">
        <v>1</v>
      </c>
    </row>
    <row r="556" spans="1:3" x14ac:dyDescent="0.25">
      <c r="A556" s="25" t="s">
        <v>1878</v>
      </c>
      <c r="B556" s="5">
        <v>0</v>
      </c>
      <c r="C556" s="29">
        <v>1</v>
      </c>
    </row>
    <row r="557" spans="1:3" x14ac:dyDescent="0.25">
      <c r="A557" s="25" t="s">
        <v>1859</v>
      </c>
      <c r="B557" s="5">
        <v>0</v>
      </c>
      <c r="C557" s="29">
        <v>1</v>
      </c>
    </row>
    <row r="558" spans="1:3" x14ac:dyDescent="0.25">
      <c r="A558" s="25" t="s">
        <v>1875</v>
      </c>
      <c r="B558" s="5">
        <v>0</v>
      </c>
      <c r="C558" s="29">
        <v>1</v>
      </c>
    </row>
    <row r="559" spans="1:3" x14ac:dyDescent="0.25">
      <c r="A559" s="25" t="s">
        <v>1872</v>
      </c>
      <c r="B559" s="5">
        <v>0</v>
      </c>
      <c r="C559" s="29">
        <v>1</v>
      </c>
    </row>
    <row r="560" spans="1:3" x14ac:dyDescent="0.25">
      <c r="A560" s="25" t="s">
        <v>1857</v>
      </c>
      <c r="B560" s="5">
        <v>0</v>
      </c>
      <c r="C560" s="29">
        <v>1</v>
      </c>
    </row>
    <row r="561" spans="1:3" x14ac:dyDescent="0.25">
      <c r="A561" s="25" t="s">
        <v>1843</v>
      </c>
      <c r="B561" s="5">
        <v>0</v>
      </c>
      <c r="C561" s="29">
        <v>1</v>
      </c>
    </row>
    <row r="562" spans="1:3" x14ac:dyDescent="0.25">
      <c r="A562" s="25" t="s">
        <v>1818</v>
      </c>
      <c r="B562" s="5">
        <v>0</v>
      </c>
      <c r="C562" s="29">
        <v>1</v>
      </c>
    </row>
    <row r="563" spans="1:3" x14ac:dyDescent="0.25">
      <c r="A563" s="25" t="s">
        <v>1846</v>
      </c>
      <c r="B563" s="5">
        <v>0</v>
      </c>
      <c r="C563" s="29">
        <v>1</v>
      </c>
    </row>
    <row r="564" spans="1:3" x14ac:dyDescent="0.25">
      <c r="A564" s="25" t="s">
        <v>1829</v>
      </c>
      <c r="B564" s="5">
        <v>0</v>
      </c>
      <c r="C564" s="29">
        <v>1</v>
      </c>
    </row>
    <row r="565" spans="1:3" x14ac:dyDescent="0.25">
      <c r="A565" s="25" t="s">
        <v>1848</v>
      </c>
      <c r="B565" s="5">
        <v>0</v>
      </c>
      <c r="C565" s="29">
        <v>1</v>
      </c>
    </row>
    <row r="566" spans="1:3" x14ac:dyDescent="0.25">
      <c r="A566" s="25" t="s">
        <v>1884</v>
      </c>
      <c r="B566" s="5">
        <v>0</v>
      </c>
      <c r="C566" s="29">
        <v>1</v>
      </c>
    </row>
    <row r="567" spans="1:3" x14ac:dyDescent="0.25">
      <c r="A567" s="25" t="s">
        <v>1819</v>
      </c>
      <c r="B567" s="5">
        <v>0</v>
      </c>
      <c r="C567" s="29">
        <v>1</v>
      </c>
    </row>
    <row r="568" spans="1:3" x14ac:dyDescent="0.25">
      <c r="A568" s="25" t="s">
        <v>1856</v>
      </c>
      <c r="B568" s="5">
        <v>0</v>
      </c>
      <c r="C568" s="29">
        <v>1</v>
      </c>
    </row>
    <row r="569" spans="1:3" x14ac:dyDescent="0.25">
      <c r="A569" s="25" t="s">
        <v>1820</v>
      </c>
      <c r="B569" s="5">
        <v>0</v>
      </c>
      <c r="C569" s="29">
        <v>1</v>
      </c>
    </row>
    <row r="570" spans="1:3" x14ac:dyDescent="0.25">
      <c r="A570" s="25" t="s">
        <v>1839</v>
      </c>
      <c r="B570" s="5">
        <v>0</v>
      </c>
      <c r="C570" s="29">
        <v>1</v>
      </c>
    </row>
    <row r="571" spans="1:3" x14ac:dyDescent="0.25">
      <c r="A571" s="25" t="s">
        <v>1827</v>
      </c>
      <c r="B571" s="5">
        <v>0</v>
      </c>
      <c r="C571" s="29">
        <v>1</v>
      </c>
    </row>
    <row r="572" spans="1:3" x14ac:dyDescent="0.25">
      <c r="A572" s="25" t="s">
        <v>1834</v>
      </c>
      <c r="B572" s="5">
        <v>0</v>
      </c>
      <c r="C572" s="29">
        <v>1</v>
      </c>
    </row>
    <row r="573" spans="1:3" x14ac:dyDescent="0.25">
      <c r="A573" s="25" t="s">
        <v>1867</v>
      </c>
      <c r="B573" s="5">
        <v>0</v>
      </c>
      <c r="C573" s="29">
        <v>1</v>
      </c>
    </row>
    <row r="574" spans="1:3" x14ac:dyDescent="0.25">
      <c r="A574" s="25" t="s">
        <v>1832</v>
      </c>
      <c r="B574" s="5">
        <v>0</v>
      </c>
      <c r="C574" s="29">
        <v>1</v>
      </c>
    </row>
    <row r="575" spans="1:3" x14ac:dyDescent="0.25">
      <c r="A575" s="25" t="s">
        <v>1850</v>
      </c>
      <c r="B575" s="5">
        <v>0</v>
      </c>
      <c r="C575" s="29">
        <v>1</v>
      </c>
    </row>
    <row r="576" spans="1:3" x14ac:dyDescent="0.25">
      <c r="A576" s="25" t="s">
        <v>1887</v>
      </c>
      <c r="B576" s="5">
        <v>0</v>
      </c>
      <c r="C576" s="29">
        <v>1</v>
      </c>
    </row>
    <row r="577" spans="1:3" x14ac:dyDescent="0.25">
      <c r="A577" s="25" t="s">
        <v>1868</v>
      </c>
      <c r="B577" s="5">
        <v>0</v>
      </c>
      <c r="C577" s="29">
        <v>1</v>
      </c>
    </row>
    <row r="578" spans="1:3" x14ac:dyDescent="0.25">
      <c r="A578" s="25" t="s">
        <v>1849</v>
      </c>
      <c r="B578" s="5">
        <v>0</v>
      </c>
      <c r="C578" s="29">
        <v>1</v>
      </c>
    </row>
    <row r="579" spans="1:3" x14ac:dyDescent="0.25">
      <c r="A579" s="25" t="s">
        <v>1815</v>
      </c>
      <c r="B579" s="5">
        <v>0</v>
      </c>
      <c r="C579" s="29">
        <v>1</v>
      </c>
    </row>
    <row r="580" spans="1:3" x14ac:dyDescent="0.25">
      <c r="A580" s="25" t="s">
        <v>1876</v>
      </c>
      <c r="B580" s="5">
        <v>0</v>
      </c>
      <c r="C580" s="29">
        <v>1</v>
      </c>
    </row>
    <row r="581" spans="1:3" x14ac:dyDescent="0.25">
      <c r="A581" s="25" t="s">
        <v>1860</v>
      </c>
      <c r="B581" s="5">
        <v>0</v>
      </c>
      <c r="C581" s="29">
        <v>1</v>
      </c>
    </row>
    <row r="582" spans="1:3" x14ac:dyDescent="0.25">
      <c r="A582" s="25" t="s">
        <v>1836</v>
      </c>
      <c r="B582" s="5">
        <v>0</v>
      </c>
      <c r="C582" s="29">
        <v>1</v>
      </c>
    </row>
    <row r="583" spans="1:3" x14ac:dyDescent="0.25">
      <c r="A583" s="25" t="s">
        <v>1865</v>
      </c>
      <c r="B583" s="5">
        <v>0</v>
      </c>
      <c r="C583" s="29">
        <v>1</v>
      </c>
    </row>
    <row r="584" spans="1:3" x14ac:dyDescent="0.25">
      <c r="A584" s="25" t="s">
        <v>1886</v>
      </c>
      <c r="B584" s="5">
        <v>0</v>
      </c>
      <c r="C584" s="29">
        <v>1</v>
      </c>
    </row>
    <row r="585" spans="1:3" x14ac:dyDescent="0.25">
      <c r="A585" s="25" t="s">
        <v>1877</v>
      </c>
      <c r="B585" s="5">
        <v>0</v>
      </c>
      <c r="C585" s="29">
        <v>1</v>
      </c>
    </row>
    <row r="586" spans="1:3" x14ac:dyDescent="0.25">
      <c r="A586" s="25" t="s">
        <v>1831</v>
      </c>
      <c r="B586" s="5">
        <v>0</v>
      </c>
      <c r="C586" s="29">
        <v>1</v>
      </c>
    </row>
    <row r="587" spans="1:3" x14ac:dyDescent="0.25">
      <c r="A587" s="25" t="s">
        <v>1879</v>
      </c>
      <c r="B587" s="5">
        <v>0</v>
      </c>
      <c r="C587" s="29">
        <v>1</v>
      </c>
    </row>
    <row r="588" spans="1:3" x14ac:dyDescent="0.25">
      <c r="A588" s="25" t="s">
        <v>1873</v>
      </c>
      <c r="B588" s="5">
        <v>0</v>
      </c>
      <c r="C588" s="29">
        <v>1</v>
      </c>
    </row>
    <row r="589" spans="1:3" x14ac:dyDescent="0.25">
      <c r="A589" s="25" t="s">
        <v>1880</v>
      </c>
      <c r="B589" s="5">
        <v>0</v>
      </c>
      <c r="C589" s="29">
        <v>1</v>
      </c>
    </row>
    <row r="590" spans="1:3" x14ac:dyDescent="0.25">
      <c r="A590" s="25" t="s">
        <v>1858</v>
      </c>
      <c r="B590" s="5">
        <v>0</v>
      </c>
      <c r="C590" s="29">
        <v>1</v>
      </c>
    </row>
    <row r="591" spans="1:3" x14ac:dyDescent="0.25">
      <c r="A591" s="25" t="s">
        <v>1882</v>
      </c>
      <c r="B591" s="5">
        <v>0</v>
      </c>
      <c r="C591" s="29">
        <v>1</v>
      </c>
    </row>
    <row r="592" spans="1:3" x14ac:dyDescent="0.25">
      <c r="A592" s="25" t="s">
        <v>1883</v>
      </c>
      <c r="B592" s="5">
        <v>0</v>
      </c>
      <c r="C592" s="29">
        <v>1</v>
      </c>
    </row>
    <row r="593" spans="1:3" x14ac:dyDescent="0.25">
      <c r="A593" s="25" t="s">
        <v>1844</v>
      </c>
      <c r="B593" s="5">
        <v>0</v>
      </c>
      <c r="C593" s="29">
        <v>1</v>
      </c>
    </row>
    <row r="594" spans="1:3" x14ac:dyDescent="0.25">
      <c r="A594" s="25" t="s">
        <v>1851</v>
      </c>
      <c r="B594" s="5">
        <v>0</v>
      </c>
      <c r="C594" s="29">
        <v>1</v>
      </c>
    </row>
    <row r="595" spans="1:3" x14ac:dyDescent="0.25">
      <c r="A595" s="25" t="s">
        <v>1861</v>
      </c>
      <c r="B595" s="5">
        <v>0</v>
      </c>
      <c r="C595" s="29">
        <v>1</v>
      </c>
    </row>
    <row r="596" spans="1:3" x14ac:dyDescent="0.25">
      <c r="A596" s="6" t="s">
        <v>2933</v>
      </c>
      <c r="B596" s="5">
        <v>300</v>
      </c>
      <c r="C596" s="29">
        <v>22</v>
      </c>
    </row>
    <row r="597" spans="1:3" x14ac:dyDescent="0.25">
      <c r="A597" s="25" t="s">
        <v>1795</v>
      </c>
      <c r="B597" s="5">
        <v>0</v>
      </c>
      <c r="C597" s="29">
        <v>1</v>
      </c>
    </row>
    <row r="598" spans="1:3" x14ac:dyDescent="0.25">
      <c r="A598" s="25" t="s">
        <v>1801</v>
      </c>
      <c r="B598" s="5">
        <v>0</v>
      </c>
      <c r="C598" s="29">
        <v>1</v>
      </c>
    </row>
    <row r="599" spans="1:3" x14ac:dyDescent="0.25">
      <c r="A599" s="25" t="s">
        <v>1788</v>
      </c>
      <c r="B599" s="5">
        <v>0</v>
      </c>
      <c r="C599" s="29">
        <v>1</v>
      </c>
    </row>
    <row r="600" spans="1:3" x14ac:dyDescent="0.25">
      <c r="A600" s="25" t="s">
        <v>1794</v>
      </c>
      <c r="B600" s="5">
        <v>0</v>
      </c>
      <c r="C600" s="29">
        <v>1</v>
      </c>
    </row>
    <row r="601" spans="1:3" x14ac:dyDescent="0.25">
      <c r="A601" s="25" t="s">
        <v>1805</v>
      </c>
      <c r="B601" s="5">
        <v>0</v>
      </c>
      <c r="C601" s="29">
        <v>1</v>
      </c>
    </row>
    <row r="602" spans="1:3" x14ac:dyDescent="0.25">
      <c r="A602" s="25" t="s">
        <v>1790</v>
      </c>
      <c r="B602" s="5">
        <v>0</v>
      </c>
      <c r="C602" s="29">
        <v>1</v>
      </c>
    </row>
    <row r="603" spans="1:3" x14ac:dyDescent="0.25">
      <c r="A603" s="25" t="s">
        <v>1793</v>
      </c>
      <c r="B603" s="5">
        <v>0</v>
      </c>
      <c r="C603" s="29">
        <v>1</v>
      </c>
    </row>
    <row r="604" spans="1:3" x14ac:dyDescent="0.25">
      <c r="A604" s="25" t="s">
        <v>1792</v>
      </c>
      <c r="B604" s="5">
        <v>0</v>
      </c>
      <c r="C604" s="29">
        <v>1</v>
      </c>
    </row>
    <row r="605" spans="1:3" x14ac:dyDescent="0.25">
      <c r="A605" s="25" t="s">
        <v>1782</v>
      </c>
      <c r="B605" s="5">
        <v>0</v>
      </c>
      <c r="C605" s="29">
        <v>1</v>
      </c>
    </row>
    <row r="606" spans="1:3" x14ac:dyDescent="0.25">
      <c r="A606" s="25" t="s">
        <v>1789</v>
      </c>
      <c r="B606" s="5">
        <v>0</v>
      </c>
      <c r="C606" s="29">
        <v>1</v>
      </c>
    </row>
    <row r="607" spans="1:3" x14ac:dyDescent="0.25">
      <c r="A607" s="25" t="s">
        <v>1800</v>
      </c>
      <c r="B607" s="5">
        <v>0</v>
      </c>
      <c r="C607" s="29">
        <v>1</v>
      </c>
    </row>
    <row r="608" spans="1:3" x14ac:dyDescent="0.25">
      <c r="A608" s="25" t="s">
        <v>1784</v>
      </c>
      <c r="B608" s="5">
        <v>0</v>
      </c>
      <c r="C608" s="29">
        <v>1</v>
      </c>
    </row>
    <row r="609" spans="1:3" x14ac:dyDescent="0.25">
      <c r="A609" s="25" t="s">
        <v>1796</v>
      </c>
      <c r="B609" s="5">
        <v>0</v>
      </c>
      <c r="C609" s="29">
        <v>1</v>
      </c>
    </row>
    <row r="610" spans="1:3" x14ac:dyDescent="0.25">
      <c r="A610" s="25" t="s">
        <v>1781</v>
      </c>
      <c r="B610" s="5">
        <v>200</v>
      </c>
      <c r="C610" s="29">
        <v>1</v>
      </c>
    </row>
    <row r="611" spans="1:3" x14ac:dyDescent="0.25">
      <c r="A611" s="25" t="s">
        <v>1806</v>
      </c>
      <c r="B611" s="5">
        <v>0</v>
      </c>
      <c r="C611" s="29">
        <v>1</v>
      </c>
    </row>
    <row r="612" spans="1:3" x14ac:dyDescent="0.25">
      <c r="A612" s="25" t="s">
        <v>1791</v>
      </c>
      <c r="B612" s="5">
        <v>0</v>
      </c>
      <c r="C612" s="29">
        <v>1</v>
      </c>
    </row>
    <row r="613" spans="1:3" x14ac:dyDescent="0.25">
      <c r="A613" s="25" t="s">
        <v>1786</v>
      </c>
      <c r="B613" s="5">
        <v>0</v>
      </c>
      <c r="C613" s="29">
        <v>1</v>
      </c>
    </row>
    <row r="614" spans="1:3" x14ac:dyDescent="0.25">
      <c r="A614" s="25" t="s">
        <v>1803</v>
      </c>
      <c r="B614" s="5">
        <v>0</v>
      </c>
      <c r="C614" s="29">
        <v>1</v>
      </c>
    </row>
    <row r="615" spans="1:3" x14ac:dyDescent="0.25">
      <c r="A615" s="25" t="s">
        <v>1804</v>
      </c>
      <c r="B615" s="5">
        <v>0</v>
      </c>
      <c r="C615" s="29">
        <v>1</v>
      </c>
    </row>
    <row r="616" spans="1:3" x14ac:dyDescent="0.25">
      <c r="A616" s="25" t="s">
        <v>1227</v>
      </c>
      <c r="B616" s="5">
        <v>100</v>
      </c>
      <c r="C616" s="29">
        <v>1</v>
      </c>
    </row>
    <row r="617" spans="1:3" x14ac:dyDescent="0.25">
      <c r="A617" s="25" t="s">
        <v>1802</v>
      </c>
      <c r="B617" s="5">
        <v>0</v>
      </c>
      <c r="C617" s="29">
        <v>1</v>
      </c>
    </row>
    <row r="618" spans="1:3" x14ac:dyDescent="0.25">
      <c r="A618" s="25" t="s">
        <v>1783</v>
      </c>
      <c r="B618" s="5">
        <v>0</v>
      </c>
      <c r="C618" s="29">
        <v>1</v>
      </c>
    </row>
    <row r="619" spans="1:3" x14ac:dyDescent="0.25">
      <c r="A619" s="6" t="s">
        <v>2943</v>
      </c>
      <c r="B619" s="5">
        <v>500</v>
      </c>
      <c r="C619" s="29">
        <v>12</v>
      </c>
    </row>
    <row r="620" spans="1:3" x14ac:dyDescent="0.25">
      <c r="A620" s="25" t="s">
        <v>1893</v>
      </c>
      <c r="B620" s="5">
        <v>0</v>
      </c>
      <c r="C620" s="29">
        <v>1</v>
      </c>
    </row>
    <row r="621" spans="1:3" x14ac:dyDescent="0.25">
      <c r="A621" s="25" t="s">
        <v>1900</v>
      </c>
      <c r="B621" s="5">
        <v>0</v>
      </c>
      <c r="C621" s="29">
        <v>1</v>
      </c>
    </row>
    <row r="622" spans="1:3" x14ac:dyDescent="0.25">
      <c r="A622" s="25" t="s">
        <v>1890</v>
      </c>
      <c r="B622" s="5">
        <v>0</v>
      </c>
      <c r="C622" s="29">
        <v>1</v>
      </c>
    </row>
    <row r="623" spans="1:3" x14ac:dyDescent="0.25">
      <c r="A623" s="25" t="s">
        <v>1899</v>
      </c>
      <c r="B623" s="5">
        <v>0</v>
      </c>
      <c r="C623" s="29">
        <v>1</v>
      </c>
    </row>
    <row r="624" spans="1:3" x14ac:dyDescent="0.25">
      <c r="A624" s="25" t="s">
        <v>1891</v>
      </c>
      <c r="B624" s="5">
        <v>0</v>
      </c>
      <c r="C624" s="29">
        <v>1</v>
      </c>
    </row>
    <row r="625" spans="1:3" x14ac:dyDescent="0.25">
      <c r="A625" s="25" t="s">
        <v>1894</v>
      </c>
      <c r="B625" s="5">
        <v>0</v>
      </c>
      <c r="C625" s="29">
        <v>1</v>
      </c>
    </row>
    <row r="626" spans="1:3" x14ac:dyDescent="0.25">
      <c r="A626" s="25" t="s">
        <v>1889</v>
      </c>
      <c r="B626" s="5">
        <v>500</v>
      </c>
      <c r="C626" s="29">
        <v>1</v>
      </c>
    </row>
    <row r="627" spans="1:3" x14ac:dyDescent="0.25">
      <c r="A627" s="25" t="s">
        <v>1903</v>
      </c>
      <c r="B627" s="5">
        <v>0</v>
      </c>
      <c r="C627" s="29">
        <v>1</v>
      </c>
    </row>
    <row r="628" spans="1:3" x14ac:dyDescent="0.25">
      <c r="A628" s="25" t="s">
        <v>1896</v>
      </c>
      <c r="B628" s="5">
        <v>0</v>
      </c>
      <c r="C628" s="29">
        <v>1</v>
      </c>
    </row>
    <row r="629" spans="1:3" x14ac:dyDescent="0.25">
      <c r="A629" s="25" t="s">
        <v>1898</v>
      </c>
      <c r="B629" s="5">
        <v>0</v>
      </c>
      <c r="C629" s="29">
        <v>1</v>
      </c>
    </row>
    <row r="630" spans="1:3" x14ac:dyDescent="0.25">
      <c r="A630" s="25" t="s">
        <v>1897</v>
      </c>
      <c r="B630" s="5">
        <v>0</v>
      </c>
      <c r="C630" s="29">
        <v>1</v>
      </c>
    </row>
    <row r="631" spans="1:3" x14ac:dyDescent="0.25">
      <c r="A631" s="25" t="s">
        <v>1892</v>
      </c>
      <c r="B631" s="5">
        <v>0</v>
      </c>
      <c r="C631" s="29">
        <v>1</v>
      </c>
    </row>
    <row r="632" spans="1:3" x14ac:dyDescent="0.25">
      <c r="A632" s="6" t="s">
        <v>2944</v>
      </c>
      <c r="B632" s="5">
        <v>0</v>
      </c>
      <c r="C632" s="29">
        <v>3</v>
      </c>
    </row>
    <row r="633" spans="1:3" x14ac:dyDescent="0.25">
      <c r="A633" s="25" t="s">
        <v>1906</v>
      </c>
      <c r="B633" s="5">
        <v>0</v>
      </c>
      <c r="C633" s="29">
        <v>1</v>
      </c>
    </row>
    <row r="634" spans="1:3" x14ac:dyDescent="0.25">
      <c r="A634" s="25" t="s">
        <v>1905</v>
      </c>
      <c r="B634" s="5">
        <v>0</v>
      </c>
      <c r="C634" s="29">
        <v>1</v>
      </c>
    </row>
    <row r="635" spans="1:3" x14ac:dyDescent="0.25">
      <c r="A635" s="25" t="s">
        <v>1907</v>
      </c>
      <c r="B635" s="5">
        <v>0</v>
      </c>
      <c r="C635" s="29">
        <v>1</v>
      </c>
    </row>
    <row r="636" spans="1:3" x14ac:dyDescent="0.25">
      <c r="A636" s="28">
        <v>42423</v>
      </c>
      <c r="B636" s="5">
        <v>0</v>
      </c>
      <c r="C636" s="29">
        <v>1</v>
      </c>
    </row>
    <row r="637" spans="1:3" x14ac:dyDescent="0.25">
      <c r="A637" s="3" t="s">
        <v>2937</v>
      </c>
      <c r="B637" s="5">
        <v>0</v>
      </c>
      <c r="C637" s="29">
        <v>1</v>
      </c>
    </row>
    <row r="638" spans="1:3" x14ac:dyDescent="0.25">
      <c r="A638" s="6" t="s">
        <v>2942</v>
      </c>
      <c r="B638" s="5">
        <v>0</v>
      </c>
      <c r="C638" s="29">
        <v>1</v>
      </c>
    </row>
    <row r="639" spans="1:3" x14ac:dyDescent="0.25">
      <c r="A639" s="25" t="s">
        <v>1557</v>
      </c>
      <c r="B639" s="5">
        <v>0</v>
      </c>
      <c r="C639" s="29">
        <v>1</v>
      </c>
    </row>
    <row r="640" spans="1:3" x14ac:dyDescent="0.25">
      <c r="A640" s="4" t="s">
        <v>1962</v>
      </c>
      <c r="B640" s="5">
        <v>0</v>
      </c>
      <c r="C640" s="29">
        <v>198</v>
      </c>
    </row>
    <row r="641" spans="1:3" x14ac:dyDescent="0.25">
      <c r="A641" s="2" t="s">
        <v>2932</v>
      </c>
      <c r="B641" s="5">
        <v>0</v>
      </c>
      <c r="C641" s="29">
        <v>3</v>
      </c>
    </row>
    <row r="642" spans="1:3" x14ac:dyDescent="0.25">
      <c r="A642" s="3" t="s">
        <v>2935</v>
      </c>
      <c r="B642" s="5">
        <v>0</v>
      </c>
      <c r="C642" s="29">
        <v>3</v>
      </c>
    </row>
    <row r="643" spans="1:3" x14ac:dyDescent="0.25">
      <c r="A643" s="6" t="s">
        <v>1936</v>
      </c>
      <c r="B643" s="5">
        <v>0</v>
      </c>
      <c r="C643" s="29">
        <v>3</v>
      </c>
    </row>
    <row r="644" spans="1:3" x14ac:dyDescent="0.25">
      <c r="A644" s="25" t="s">
        <v>1562</v>
      </c>
      <c r="B644" s="5">
        <v>0</v>
      </c>
      <c r="C644" s="29">
        <v>1</v>
      </c>
    </row>
    <row r="645" spans="1:3" x14ac:dyDescent="0.25">
      <c r="A645" s="25" t="s">
        <v>1569</v>
      </c>
      <c r="B645" s="5">
        <v>0</v>
      </c>
      <c r="C645" s="29">
        <v>1</v>
      </c>
    </row>
    <row r="646" spans="1:3" x14ac:dyDescent="0.25">
      <c r="A646" s="25" t="s">
        <v>1758</v>
      </c>
      <c r="B646" s="5">
        <v>0</v>
      </c>
      <c r="C646" s="29">
        <v>1</v>
      </c>
    </row>
    <row r="647" spans="1:3" x14ac:dyDescent="0.25">
      <c r="A647" s="28">
        <v>42412</v>
      </c>
      <c r="B647" s="5">
        <v>0</v>
      </c>
      <c r="C647" s="29">
        <v>195</v>
      </c>
    </row>
    <row r="648" spans="1:3" x14ac:dyDescent="0.25">
      <c r="A648" s="3" t="s">
        <v>2938</v>
      </c>
      <c r="B648" s="5">
        <v>0</v>
      </c>
      <c r="C648" s="29">
        <v>1</v>
      </c>
    </row>
    <row r="649" spans="1:3" x14ac:dyDescent="0.25">
      <c r="A649" s="6" t="s">
        <v>2942</v>
      </c>
      <c r="B649" s="5">
        <v>0</v>
      </c>
      <c r="C649" s="29">
        <v>1</v>
      </c>
    </row>
    <row r="650" spans="1:3" x14ac:dyDescent="0.25">
      <c r="A650" s="25" t="s">
        <v>1232</v>
      </c>
      <c r="B650" s="5">
        <v>0</v>
      </c>
      <c r="C650" s="29">
        <v>1</v>
      </c>
    </row>
    <row r="651" spans="1:3" x14ac:dyDescent="0.25">
      <c r="A651" s="3" t="s">
        <v>2939</v>
      </c>
      <c r="B651" s="5">
        <v>0</v>
      </c>
      <c r="C651" s="29">
        <v>190</v>
      </c>
    </row>
    <row r="652" spans="1:3" x14ac:dyDescent="0.25">
      <c r="A652" s="6" t="s">
        <v>2942</v>
      </c>
      <c r="B652" s="5">
        <v>0</v>
      </c>
      <c r="C652" s="29">
        <v>3</v>
      </c>
    </row>
    <row r="653" spans="1:3" x14ac:dyDescent="0.25">
      <c r="A653" s="25" t="s">
        <v>1277</v>
      </c>
      <c r="B653" s="5">
        <v>0</v>
      </c>
      <c r="C653" s="29">
        <v>1</v>
      </c>
    </row>
    <row r="654" spans="1:3" x14ac:dyDescent="0.25">
      <c r="A654" s="25" t="s">
        <v>1299</v>
      </c>
      <c r="B654" s="5">
        <v>0</v>
      </c>
      <c r="C654" s="29">
        <v>1</v>
      </c>
    </row>
    <row r="655" spans="1:3" x14ac:dyDescent="0.25">
      <c r="A655" s="25" t="s">
        <v>1278</v>
      </c>
      <c r="B655" s="5">
        <v>0</v>
      </c>
      <c r="C655" s="29">
        <v>1</v>
      </c>
    </row>
    <row r="656" spans="1:3" x14ac:dyDescent="0.25">
      <c r="A656" s="6" t="s">
        <v>2933</v>
      </c>
      <c r="B656" s="5">
        <v>0</v>
      </c>
      <c r="C656" s="29">
        <v>177</v>
      </c>
    </row>
    <row r="657" spans="1:3" x14ac:dyDescent="0.25">
      <c r="A657" s="25" t="s">
        <v>1614</v>
      </c>
      <c r="B657" s="5">
        <v>0</v>
      </c>
      <c r="C657" s="29">
        <v>1</v>
      </c>
    </row>
    <row r="658" spans="1:3" x14ac:dyDescent="0.25">
      <c r="A658" s="25" t="s">
        <v>1638</v>
      </c>
      <c r="B658" s="5">
        <v>0</v>
      </c>
      <c r="C658" s="29">
        <v>1</v>
      </c>
    </row>
    <row r="659" spans="1:3" x14ac:dyDescent="0.25">
      <c r="A659" s="25" t="s">
        <v>1605</v>
      </c>
      <c r="B659" s="5">
        <v>0</v>
      </c>
      <c r="C659" s="29">
        <v>1</v>
      </c>
    </row>
    <row r="660" spans="1:3" x14ac:dyDescent="0.25">
      <c r="A660" s="25" t="s">
        <v>1598</v>
      </c>
      <c r="B660" s="5">
        <v>0</v>
      </c>
      <c r="C660" s="29">
        <v>1</v>
      </c>
    </row>
    <row r="661" spans="1:3" x14ac:dyDescent="0.25">
      <c r="A661" s="25" t="s">
        <v>1730</v>
      </c>
      <c r="B661" s="5">
        <v>0</v>
      </c>
      <c r="C661" s="29">
        <v>1</v>
      </c>
    </row>
    <row r="662" spans="1:3" x14ac:dyDescent="0.25">
      <c r="A662" s="25" t="s">
        <v>1716</v>
      </c>
      <c r="B662" s="5">
        <v>0</v>
      </c>
      <c r="C662" s="29">
        <v>1</v>
      </c>
    </row>
    <row r="663" spans="1:3" x14ac:dyDescent="0.25">
      <c r="A663" s="25" t="s">
        <v>1615</v>
      </c>
      <c r="B663" s="5">
        <v>0</v>
      </c>
      <c r="C663" s="29">
        <v>1</v>
      </c>
    </row>
    <row r="664" spans="1:3" x14ac:dyDescent="0.25">
      <c r="A664" s="25" t="s">
        <v>1699</v>
      </c>
      <c r="B664" s="5">
        <v>0</v>
      </c>
      <c r="C664" s="29">
        <v>1</v>
      </c>
    </row>
    <row r="665" spans="1:3" x14ac:dyDescent="0.25">
      <c r="A665" s="25" t="s">
        <v>1673</v>
      </c>
      <c r="B665" s="5">
        <v>0</v>
      </c>
      <c r="C665" s="29">
        <v>1</v>
      </c>
    </row>
    <row r="666" spans="1:3" x14ac:dyDescent="0.25">
      <c r="A666" s="25" t="s">
        <v>1777</v>
      </c>
      <c r="B666" s="5">
        <v>0</v>
      </c>
      <c r="C666" s="29">
        <v>1</v>
      </c>
    </row>
    <row r="667" spans="1:3" x14ac:dyDescent="0.25">
      <c r="A667" s="25" t="s">
        <v>1597</v>
      </c>
      <c r="B667" s="5">
        <v>0</v>
      </c>
      <c r="C667" s="29">
        <v>1</v>
      </c>
    </row>
    <row r="668" spans="1:3" x14ac:dyDescent="0.25">
      <c r="A668" s="25" t="s">
        <v>1690</v>
      </c>
      <c r="B668" s="5">
        <v>0</v>
      </c>
      <c r="C668" s="29">
        <v>1</v>
      </c>
    </row>
    <row r="669" spans="1:3" x14ac:dyDescent="0.25">
      <c r="A669" s="25" t="s">
        <v>1710</v>
      </c>
      <c r="B669" s="5">
        <v>0</v>
      </c>
      <c r="C669" s="29">
        <v>1</v>
      </c>
    </row>
    <row r="670" spans="1:3" x14ac:dyDescent="0.25">
      <c r="A670" s="25" t="s">
        <v>1735</v>
      </c>
      <c r="B670" s="5">
        <v>0</v>
      </c>
      <c r="C670" s="29">
        <v>1</v>
      </c>
    </row>
    <row r="671" spans="1:3" x14ac:dyDescent="0.25">
      <c r="A671" s="25" t="s">
        <v>1771</v>
      </c>
      <c r="B671" s="5">
        <v>0</v>
      </c>
      <c r="C671" s="29">
        <v>1</v>
      </c>
    </row>
    <row r="672" spans="1:3" x14ac:dyDescent="0.25">
      <c r="A672" s="25" t="s">
        <v>1629</v>
      </c>
      <c r="B672" s="5">
        <v>0</v>
      </c>
      <c r="C672" s="29">
        <v>1</v>
      </c>
    </row>
    <row r="673" spans="1:3" x14ac:dyDescent="0.25">
      <c r="A673" s="25" t="s">
        <v>1628</v>
      </c>
      <c r="B673" s="5">
        <v>0</v>
      </c>
      <c r="C673" s="29">
        <v>1</v>
      </c>
    </row>
    <row r="674" spans="1:3" x14ac:dyDescent="0.25">
      <c r="A674" s="25" t="s">
        <v>1670</v>
      </c>
      <c r="B674" s="5">
        <v>0</v>
      </c>
      <c r="C674" s="29">
        <v>1</v>
      </c>
    </row>
    <row r="675" spans="1:3" x14ac:dyDescent="0.25">
      <c r="A675" s="25" t="s">
        <v>1661</v>
      </c>
      <c r="B675" s="5">
        <v>0</v>
      </c>
      <c r="C675" s="29">
        <v>1</v>
      </c>
    </row>
    <row r="676" spans="1:3" x14ac:dyDescent="0.25">
      <c r="A676" s="25" t="s">
        <v>1718</v>
      </c>
      <c r="B676" s="5">
        <v>0</v>
      </c>
      <c r="C676" s="29">
        <v>1</v>
      </c>
    </row>
    <row r="677" spans="1:3" x14ac:dyDescent="0.25">
      <c r="A677" s="25" t="s">
        <v>1656</v>
      </c>
      <c r="B677" s="5">
        <v>0</v>
      </c>
      <c r="C677" s="29">
        <v>1</v>
      </c>
    </row>
    <row r="678" spans="1:3" x14ac:dyDescent="0.25">
      <c r="A678" s="25" t="s">
        <v>1746</v>
      </c>
      <c r="B678" s="5">
        <v>0</v>
      </c>
      <c r="C678" s="29">
        <v>1</v>
      </c>
    </row>
    <row r="679" spans="1:3" x14ac:dyDescent="0.25">
      <c r="A679" s="25" t="s">
        <v>1693</v>
      </c>
      <c r="B679" s="5">
        <v>0</v>
      </c>
      <c r="C679" s="29">
        <v>1</v>
      </c>
    </row>
    <row r="680" spans="1:3" x14ac:dyDescent="0.25">
      <c r="A680" s="25" t="s">
        <v>1613</v>
      </c>
      <c r="B680" s="5">
        <v>0</v>
      </c>
      <c r="C680" s="29">
        <v>1</v>
      </c>
    </row>
    <row r="681" spans="1:3" x14ac:dyDescent="0.25">
      <c r="A681" s="25" t="s">
        <v>1688</v>
      </c>
      <c r="B681" s="5">
        <v>0</v>
      </c>
      <c r="C681" s="29">
        <v>1</v>
      </c>
    </row>
    <row r="682" spans="1:3" x14ac:dyDescent="0.25">
      <c r="A682" s="25" t="s">
        <v>1752</v>
      </c>
      <c r="B682" s="5">
        <v>0</v>
      </c>
      <c r="C682" s="29">
        <v>1</v>
      </c>
    </row>
    <row r="683" spans="1:3" x14ac:dyDescent="0.25">
      <c r="A683" s="25" t="s">
        <v>1617</v>
      </c>
      <c r="B683" s="5">
        <v>0</v>
      </c>
      <c r="C683" s="29">
        <v>1</v>
      </c>
    </row>
    <row r="684" spans="1:3" x14ac:dyDescent="0.25">
      <c r="A684" s="25" t="s">
        <v>1712</v>
      </c>
      <c r="B684" s="5">
        <v>0</v>
      </c>
      <c r="C684" s="29">
        <v>1</v>
      </c>
    </row>
    <row r="685" spans="1:3" x14ac:dyDescent="0.25">
      <c r="A685" s="25" t="s">
        <v>1713</v>
      </c>
      <c r="B685" s="5">
        <v>0</v>
      </c>
      <c r="C685" s="29">
        <v>1</v>
      </c>
    </row>
    <row r="686" spans="1:3" x14ac:dyDescent="0.25">
      <c r="A686" s="25" t="s">
        <v>1607</v>
      </c>
      <c r="B686" s="5">
        <v>0</v>
      </c>
      <c r="C686" s="29">
        <v>1</v>
      </c>
    </row>
    <row r="687" spans="1:3" x14ac:dyDescent="0.25">
      <c r="A687" s="25" t="s">
        <v>1766</v>
      </c>
      <c r="B687" s="5">
        <v>0</v>
      </c>
      <c r="C687" s="29">
        <v>1</v>
      </c>
    </row>
    <row r="688" spans="1:3" x14ac:dyDescent="0.25">
      <c r="A688" s="25" t="s">
        <v>1611</v>
      </c>
      <c r="B688" s="5">
        <v>0</v>
      </c>
      <c r="C688" s="29">
        <v>1</v>
      </c>
    </row>
    <row r="689" spans="1:3" x14ac:dyDescent="0.25">
      <c r="A689" s="25" t="s">
        <v>1594</v>
      </c>
      <c r="B689" s="5">
        <v>0</v>
      </c>
      <c r="C689" s="29">
        <v>1</v>
      </c>
    </row>
    <row r="690" spans="1:3" x14ac:dyDescent="0.25">
      <c r="A690" s="25" t="s">
        <v>1755</v>
      </c>
      <c r="B690" s="5">
        <v>0</v>
      </c>
      <c r="C690" s="29">
        <v>1</v>
      </c>
    </row>
    <row r="691" spans="1:3" x14ac:dyDescent="0.25">
      <c r="A691" s="25" t="s">
        <v>1616</v>
      </c>
      <c r="B691" s="5">
        <v>0</v>
      </c>
      <c r="C691" s="29">
        <v>1</v>
      </c>
    </row>
    <row r="692" spans="1:3" x14ac:dyDescent="0.25">
      <c r="A692" s="25" t="s">
        <v>1619</v>
      </c>
      <c r="B692" s="5">
        <v>0</v>
      </c>
      <c r="C692" s="29">
        <v>1</v>
      </c>
    </row>
    <row r="693" spans="1:3" x14ac:dyDescent="0.25">
      <c r="A693" s="25" t="s">
        <v>1650</v>
      </c>
      <c r="B693" s="5">
        <v>0</v>
      </c>
      <c r="C693" s="29">
        <v>1</v>
      </c>
    </row>
    <row r="694" spans="1:3" x14ac:dyDescent="0.25">
      <c r="A694" s="25" t="s">
        <v>1694</v>
      </c>
      <c r="B694" s="5">
        <v>0</v>
      </c>
      <c r="C694" s="29">
        <v>1</v>
      </c>
    </row>
    <row r="695" spans="1:3" x14ac:dyDescent="0.25">
      <c r="A695" s="25" t="s">
        <v>1725</v>
      </c>
      <c r="B695" s="5">
        <v>0</v>
      </c>
      <c r="C695" s="29">
        <v>1</v>
      </c>
    </row>
    <row r="696" spans="1:3" x14ac:dyDescent="0.25">
      <c r="A696" s="25" t="s">
        <v>1703</v>
      </c>
      <c r="B696" s="5">
        <v>0</v>
      </c>
      <c r="C696" s="29">
        <v>1</v>
      </c>
    </row>
    <row r="697" spans="1:3" x14ac:dyDescent="0.25">
      <c r="A697" s="25" t="s">
        <v>1738</v>
      </c>
      <c r="B697" s="5">
        <v>0</v>
      </c>
      <c r="C697" s="29">
        <v>1</v>
      </c>
    </row>
    <row r="698" spans="1:3" x14ac:dyDescent="0.25">
      <c r="A698" s="25" t="s">
        <v>1695</v>
      </c>
      <c r="B698" s="5">
        <v>0</v>
      </c>
      <c r="C698" s="29">
        <v>1</v>
      </c>
    </row>
    <row r="699" spans="1:3" x14ac:dyDescent="0.25">
      <c r="A699" s="25" t="s">
        <v>1626</v>
      </c>
      <c r="B699" s="5">
        <v>0</v>
      </c>
      <c r="C699" s="29">
        <v>1</v>
      </c>
    </row>
    <row r="700" spans="1:3" x14ac:dyDescent="0.25">
      <c r="A700" s="25" t="s">
        <v>1732</v>
      </c>
      <c r="B700" s="5">
        <v>0</v>
      </c>
      <c r="C700" s="29">
        <v>1</v>
      </c>
    </row>
    <row r="701" spans="1:3" x14ac:dyDescent="0.25">
      <c r="A701" s="25" t="s">
        <v>1757</v>
      </c>
      <c r="B701" s="5">
        <v>0</v>
      </c>
      <c r="C701" s="29">
        <v>1</v>
      </c>
    </row>
    <row r="702" spans="1:3" x14ac:dyDescent="0.25">
      <c r="A702" s="25" t="s">
        <v>1657</v>
      </c>
      <c r="B702" s="5">
        <v>0</v>
      </c>
      <c r="C702" s="29">
        <v>1</v>
      </c>
    </row>
    <row r="703" spans="1:3" x14ac:dyDescent="0.25">
      <c r="A703" s="25" t="s">
        <v>1652</v>
      </c>
      <c r="B703" s="5">
        <v>0</v>
      </c>
      <c r="C703" s="29">
        <v>1</v>
      </c>
    </row>
    <row r="704" spans="1:3" x14ac:dyDescent="0.25">
      <c r="A704" s="25" t="s">
        <v>1618</v>
      </c>
      <c r="B704" s="5">
        <v>0</v>
      </c>
      <c r="C704" s="29">
        <v>1</v>
      </c>
    </row>
    <row r="705" spans="1:3" x14ac:dyDescent="0.25">
      <c r="A705" s="25" t="s">
        <v>1745</v>
      </c>
      <c r="B705" s="5">
        <v>0</v>
      </c>
      <c r="C705" s="29">
        <v>1</v>
      </c>
    </row>
    <row r="706" spans="1:3" x14ac:dyDescent="0.25">
      <c r="A706" s="25" t="s">
        <v>1644</v>
      </c>
      <c r="B706" s="5">
        <v>0</v>
      </c>
      <c r="C706" s="29">
        <v>1</v>
      </c>
    </row>
    <row r="707" spans="1:3" x14ac:dyDescent="0.25">
      <c r="A707" s="25" t="s">
        <v>1717</v>
      </c>
      <c r="B707" s="5">
        <v>0</v>
      </c>
      <c r="C707" s="29">
        <v>1</v>
      </c>
    </row>
    <row r="708" spans="1:3" x14ac:dyDescent="0.25">
      <c r="A708" s="25" t="s">
        <v>1729</v>
      </c>
      <c r="B708" s="5">
        <v>0</v>
      </c>
      <c r="C708" s="29">
        <v>1</v>
      </c>
    </row>
    <row r="709" spans="1:3" x14ac:dyDescent="0.25">
      <c r="A709" s="25" t="s">
        <v>1595</v>
      </c>
      <c r="B709" s="5">
        <v>0</v>
      </c>
      <c r="C709" s="29">
        <v>1</v>
      </c>
    </row>
    <row r="710" spans="1:3" x14ac:dyDescent="0.25">
      <c r="A710" s="25" t="s">
        <v>1664</v>
      </c>
      <c r="B710" s="5">
        <v>0</v>
      </c>
      <c r="C710" s="29">
        <v>1</v>
      </c>
    </row>
    <row r="711" spans="1:3" x14ac:dyDescent="0.25">
      <c r="A711" s="25" t="s">
        <v>1671</v>
      </c>
      <c r="B711" s="5">
        <v>0</v>
      </c>
      <c r="C711" s="29">
        <v>1</v>
      </c>
    </row>
    <row r="712" spans="1:3" x14ac:dyDescent="0.25">
      <c r="A712" s="25" t="s">
        <v>1610</v>
      </c>
      <c r="B712" s="5">
        <v>0</v>
      </c>
      <c r="C712" s="29">
        <v>1</v>
      </c>
    </row>
    <row r="713" spans="1:3" x14ac:dyDescent="0.25">
      <c r="A713" s="25" t="s">
        <v>1635</v>
      </c>
      <c r="B713" s="5">
        <v>0</v>
      </c>
      <c r="C713" s="29">
        <v>1</v>
      </c>
    </row>
    <row r="714" spans="1:3" x14ac:dyDescent="0.25">
      <c r="A714" s="25" t="s">
        <v>1655</v>
      </c>
      <c r="B714" s="5">
        <v>0</v>
      </c>
      <c r="C714" s="29">
        <v>1</v>
      </c>
    </row>
    <row r="715" spans="1:3" x14ac:dyDescent="0.25">
      <c r="A715" s="25" t="s">
        <v>1672</v>
      </c>
      <c r="B715" s="5">
        <v>0</v>
      </c>
      <c r="C715" s="29">
        <v>1</v>
      </c>
    </row>
    <row r="716" spans="1:3" x14ac:dyDescent="0.25">
      <c r="A716" s="25" t="s">
        <v>1689</v>
      </c>
      <c r="B716" s="5">
        <v>0</v>
      </c>
      <c r="C716" s="29">
        <v>1</v>
      </c>
    </row>
    <row r="717" spans="1:3" x14ac:dyDescent="0.25">
      <c r="A717" s="25" t="s">
        <v>1620</v>
      </c>
      <c r="B717" s="5">
        <v>0</v>
      </c>
      <c r="C717" s="29">
        <v>1</v>
      </c>
    </row>
    <row r="718" spans="1:3" x14ac:dyDescent="0.25">
      <c r="A718" s="25" t="s">
        <v>1648</v>
      </c>
      <c r="B718" s="5">
        <v>0</v>
      </c>
      <c r="C718" s="29">
        <v>1</v>
      </c>
    </row>
    <row r="719" spans="1:3" x14ac:dyDescent="0.25">
      <c r="A719" s="25" t="s">
        <v>1639</v>
      </c>
      <c r="B719" s="5">
        <v>0</v>
      </c>
      <c r="C719" s="29">
        <v>1</v>
      </c>
    </row>
    <row r="720" spans="1:3" x14ac:dyDescent="0.25">
      <c r="A720" s="25" t="s">
        <v>1726</v>
      </c>
      <c r="B720" s="5">
        <v>0</v>
      </c>
      <c r="C720" s="29">
        <v>1</v>
      </c>
    </row>
    <row r="721" spans="1:3" x14ac:dyDescent="0.25">
      <c r="A721" s="25" t="s">
        <v>1705</v>
      </c>
      <c r="B721" s="5">
        <v>0</v>
      </c>
      <c r="C721" s="29">
        <v>1</v>
      </c>
    </row>
    <row r="722" spans="1:3" x14ac:dyDescent="0.25">
      <c r="A722" s="25" t="s">
        <v>1707</v>
      </c>
      <c r="B722" s="5">
        <v>0</v>
      </c>
      <c r="C722" s="29">
        <v>1</v>
      </c>
    </row>
    <row r="723" spans="1:3" x14ac:dyDescent="0.25">
      <c r="A723" s="25" t="s">
        <v>1715</v>
      </c>
      <c r="B723" s="5">
        <v>0</v>
      </c>
      <c r="C723" s="29">
        <v>1</v>
      </c>
    </row>
    <row r="724" spans="1:3" x14ac:dyDescent="0.25">
      <c r="A724" s="25" t="s">
        <v>1651</v>
      </c>
      <c r="B724" s="5">
        <v>0</v>
      </c>
      <c r="C724" s="29">
        <v>1</v>
      </c>
    </row>
    <row r="725" spans="1:3" x14ac:dyDescent="0.25">
      <c r="A725" s="25" t="s">
        <v>1698</v>
      </c>
      <c r="B725" s="5">
        <v>0</v>
      </c>
      <c r="C725" s="29">
        <v>1</v>
      </c>
    </row>
    <row r="726" spans="1:3" x14ac:dyDescent="0.25">
      <c r="A726" s="25" t="s">
        <v>1637</v>
      </c>
      <c r="B726" s="5">
        <v>0</v>
      </c>
      <c r="C726" s="29">
        <v>1</v>
      </c>
    </row>
    <row r="727" spans="1:3" x14ac:dyDescent="0.25">
      <c r="A727" s="25" t="s">
        <v>1680</v>
      </c>
      <c r="B727" s="5">
        <v>0</v>
      </c>
      <c r="C727" s="29">
        <v>1</v>
      </c>
    </row>
    <row r="728" spans="1:3" x14ac:dyDescent="0.25">
      <c r="A728" s="25" t="s">
        <v>1750</v>
      </c>
      <c r="B728" s="5">
        <v>0</v>
      </c>
      <c r="C728" s="29">
        <v>1</v>
      </c>
    </row>
    <row r="729" spans="1:3" x14ac:dyDescent="0.25">
      <c r="A729" s="25" t="s">
        <v>1653</v>
      </c>
      <c r="B729" s="5">
        <v>0</v>
      </c>
      <c r="C729" s="29">
        <v>1</v>
      </c>
    </row>
    <row r="730" spans="1:3" x14ac:dyDescent="0.25">
      <c r="A730" s="25" t="s">
        <v>1723</v>
      </c>
      <c r="B730" s="5">
        <v>0</v>
      </c>
      <c r="C730" s="29">
        <v>1</v>
      </c>
    </row>
    <row r="731" spans="1:3" x14ac:dyDescent="0.25">
      <c r="A731" s="25" t="s">
        <v>1608</v>
      </c>
      <c r="B731" s="5">
        <v>0</v>
      </c>
      <c r="C731" s="29">
        <v>1</v>
      </c>
    </row>
    <row r="732" spans="1:3" x14ac:dyDescent="0.25">
      <c r="A732" s="25" t="s">
        <v>1600</v>
      </c>
      <c r="B732" s="5">
        <v>0</v>
      </c>
      <c r="C732" s="29">
        <v>1</v>
      </c>
    </row>
    <row r="733" spans="1:3" x14ac:dyDescent="0.25">
      <c r="A733" s="25" t="s">
        <v>1645</v>
      </c>
      <c r="B733" s="5">
        <v>0</v>
      </c>
      <c r="C733" s="29">
        <v>1</v>
      </c>
    </row>
    <row r="734" spans="1:3" x14ac:dyDescent="0.25">
      <c r="A734" s="25" t="s">
        <v>1588</v>
      </c>
      <c r="B734" s="5">
        <v>0</v>
      </c>
      <c r="C734" s="29">
        <v>1</v>
      </c>
    </row>
    <row r="735" spans="1:3" x14ac:dyDescent="0.25">
      <c r="A735" s="25" t="s">
        <v>1646</v>
      </c>
      <c r="B735" s="5">
        <v>0</v>
      </c>
      <c r="C735" s="29">
        <v>1</v>
      </c>
    </row>
    <row r="736" spans="1:3" x14ac:dyDescent="0.25">
      <c r="A736" s="25" t="s">
        <v>1742</v>
      </c>
      <c r="B736" s="5">
        <v>0</v>
      </c>
      <c r="C736" s="29">
        <v>1</v>
      </c>
    </row>
    <row r="737" spans="1:3" x14ac:dyDescent="0.25">
      <c r="A737" s="25" t="s">
        <v>1686</v>
      </c>
      <c r="B737" s="5">
        <v>0</v>
      </c>
      <c r="C737" s="29">
        <v>1</v>
      </c>
    </row>
    <row r="738" spans="1:3" x14ac:dyDescent="0.25">
      <c r="A738" s="25" t="s">
        <v>1739</v>
      </c>
      <c r="B738" s="5">
        <v>0</v>
      </c>
      <c r="C738" s="29">
        <v>1</v>
      </c>
    </row>
    <row r="739" spans="1:3" x14ac:dyDescent="0.25">
      <c r="A739" s="25" t="s">
        <v>1719</v>
      </c>
      <c r="B739" s="5">
        <v>0</v>
      </c>
      <c r="C739" s="29">
        <v>1</v>
      </c>
    </row>
    <row r="740" spans="1:3" x14ac:dyDescent="0.25">
      <c r="A740" s="25" t="s">
        <v>1599</v>
      </c>
      <c r="B740" s="5">
        <v>0</v>
      </c>
      <c r="C740" s="29">
        <v>1</v>
      </c>
    </row>
    <row r="741" spans="1:3" x14ac:dyDescent="0.25">
      <c r="A741" s="25" t="s">
        <v>1596</v>
      </c>
      <c r="B741" s="5">
        <v>0</v>
      </c>
      <c r="C741" s="29">
        <v>1</v>
      </c>
    </row>
    <row r="742" spans="1:3" x14ac:dyDescent="0.25">
      <c r="A742" s="25" t="s">
        <v>1700</v>
      </c>
      <c r="B742" s="5">
        <v>0</v>
      </c>
      <c r="C742" s="29">
        <v>1</v>
      </c>
    </row>
    <row r="743" spans="1:3" x14ac:dyDescent="0.25">
      <c r="A743" s="25" t="s">
        <v>1604</v>
      </c>
      <c r="B743" s="5">
        <v>0</v>
      </c>
      <c r="C743" s="29">
        <v>1</v>
      </c>
    </row>
    <row r="744" spans="1:3" x14ac:dyDescent="0.25">
      <c r="A744" s="25" t="s">
        <v>1776</v>
      </c>
      <c r="B744" s="5">
        <v>0</v>
      </c>
      <c r="C744" s="29">
        <v>1</v>
      </c>
    </row>
    <row r="745" spans="1:3" x14ac:dyDescent="0.25">
      <c r="A745" s="25" t="s">
        <v>1756</v>
      </c>
      <c r="B745" s="5">
        <v>0</v>
      </c>
      <c r="C745" s="29">
        <v>1</v>
      </c>
    </row>
    <row r="746" spans="1:3" x14ac:dyDescent="0.25">
      <c r="A746" s="25" t="s">
        <v>1667</v>
      </c>
      <c r="B746" s="5">
        <v>0</v>
      </c>
      <c r="C746" s="29">
        <v>1</v>
      </c>
    </row>
    <row r="747" spans="1:3" x14ac:dyDescent="0.25">
      <c r="A747" s="25" t="s">
        <v>1702</v>
      </c>
      <c r="B747" s="5">
        <v>0</v>
      </c>
      <c r="C747" s="29">
        <v>1</v>
      </c>
    </row>
    <row r="748" spans="1:3" x14ac:dyDescent="0.25">
      <c r="A748" s="25" t="s">
        <v>1677</v>
      </c>
      <c r="B748" s="5">
        <v>0</v>
      </c>
      <c r="C748" s="29">
        <v>1</v>
      </c>
    </row>
    <row r="749" spans="1:3" x14ac:dyDescent="0.25">
      <c r="A749" s="25" t="s">
        <v>1624</v>
      </c>
      <c r="B749" s="5">
        <v>0</v>
      </c>
      <c r="C749" s="29">
        <v>1</v>
      </c>
    </row>
    <row r="750" spans="1:3" x14ac:dyDescent="0.25">
      <c r="A750" s="25" t="s">
        <v>1727</v>
      </c>
      <c r="B750" s="5">
        <v>0</v>
      </c>
      <c r="C750" s="29">
        <v>1</v>
      </c>
    </row>
    <row r="751" spans="1:3" x14ac:dyDescent="0.25">
      <c r="A751" s="25" t="s">
        <v>1773</v>
      </c>
      <c r="B751" s="5">
        <v>0</v>
      </c>
      <c r="C751" s="29">
        <v>1</v>
      </c>
    </row>
    <row r="752" spans="1:3" x14ac:dyDescent="0.25">
      <c r="A752" s="25" t="s">
        <v>1589</v>
      </c>
      <c r="B752" s="5">
        <v>0</v>
      </c>
      <c r="C752" s="29">
        <v>1</v>
      </c>
    </row>
    <row r="753" spans="1:3" x14ac:dyDescent="0.25">
      <c r="A753" s="25" t="s">
        <v>1658</v>
      </c>
      <c r="B753" s="5">
        <v>0</v>
      </c>
      <c r="C753" s="29">
        <v>1</v>
      </c>
    </row>
    <row r="754" spans="1:3" x14ac:dyDescent="0.25">
      <c r="A754" s="25" t="s">
        <v>1747</v>
      </c>
      <c r="B754" s="5">
        <v>0</v>
      </c>
      <c r="C754" s="29">
        <v>1</v>
      </c>
    </row>
    <row r="755" spans="1:3" x14ac:dyDescent="0.25">
      <c r="A755" s="25" t="s">
        <v>1741</v>
      </c>
      <c r="B755" s="5">
        <v>0</v>
      </c>
      <c r="C755" s="29">
        <v>1</v>
      </c>
    </row>
    <row r="756" spans="1:3" x14ac:dyDescent="0.25">
      <c r="A756" s="25" t="s">
        <v>1753</v>
      </c>
      <c r="B756" s="5">
        <v>0</v>
      </c>
      <c r="C756" s="29">
        <v>1</v>
      </c>
    </row>
    <row r="757" spans="1:3" x14ac:dyDescent="0.25">
      <c r="A757" s="25" t="s">
        <v>1660</v>
      </c>
      <c r="B757" s="5">
        <v>0</v>
      </c>
      <c r="C757" s="29">
        <v>1</v>
      </c>
    </row>
    <row r="758" spans="1:3" x14ac:dyDescent="0.25">
      <c r="A758" s="25" t="s">
        <v>1740</v>
      </c>
      <c r="B758" s="5">
        <v>0</v>
      </c>
      <c r="C758" s="29">
        <v>1</v>
      </c>
    </row>
    <row r="759" spans="1:3" x14ac:dyDescent="0.25">
      <c r="A759" s="25" t="s">
        <v>1734</v>
      </c>
      <c r="B759" s="5">
        <v>0</v>
      </c>
      <c r="C759" s="29">
        <v>1</v>
      </c>
    </row>
    <row r="760" spans="1:3" x14ac:dyDescent="0.25">
      <c r="A760" s="25" t="s">
        <v>1774</v>
      </c>
      <c r="B760" s="5">
        <v>0</v>
      </c>
      <c r="C760" s="29">
        <v>1</v>
      </c>
    </row>
    <row r="761" spans="1:3" x14ac:dyDescent="0.25">
      <c r="A761" s="25" t="s">
        <v>1769</v>
      </c>
      <c r="B761" s="5">
        <v>0</v>
      </c>
      <c r="C761" s="29">
        <v>1</v>
      </c>
    </row>
    <row r="762" spans="1:3" x14ac:dyDescent="0.25">
      <c r="A762" s="25" t="s">
        <v>1662</v>
      </c>
      <c r="B762" s="5">
        <v>0</v>
      </c>
      <c r="C762" s="29">
        <v>1</v>
      </c>
    </row>
    <row r="763" spans="1:3" x14ac:dyDescent="0.25">
      <c r="A763" s="25" t="s">
        <v>1767</v>
      </c>
      <c r="B763" s="5">
        <v>0</v>
      </c>
      <c r="C763" s="29">
        <v>1</v>
      </c>
    </row>
    <row r="764" spans="1:3" x14ac:dyDescent="0.25">
      <c r="A764" s="25" t="s">
        <v>1623</v>
      </c>
      <c r="B764" s="5">
        <v>0</v>
      </c>
      <c r="C764" s="29">
        <v>1</v>
      </c>
    </row>
    <row r="765" spans="1:3" x14ac:dyDescent="0.25">
      <c r="A765" s="25" t="s">
        <v>1687</v>
      </c>
      <c r="B765" s="5">
        <v>0</v>
      </c>
      <c r="C765" s="29">
        <v>1</v>
      </c>
    </row>
    <row r="766" spans="1:3" x14ac:dyDescent="0.25">
      <c r="A766" s="25" t="s">
        <v>1775</v>
      </c>
      <c r="B766" s="5">
        <v>0</v>
      </c>
      <c r="C766" s="29">
        <v>1</v>
      </c>
    </row>
    <row r="767" spans="1:3" x14ac:dyDescent="0.25">
      <c r="A767" s="25" t="s">
        <v>1591</v>
      </c>
      <c r="B767" s="5">
        <v>0</v>
      </c>
      <c r="C767" s="29">
        <v>1</v>
      </c>
    </row>
    <row r="768" spans="1:3" x14ac:dyDescent="0.25">
      <c r="A768" s="25" t="s">
        <v>1631</v>
      </c>
      <c r="B768" s="5">
        <v>0</v>
      </c>
      <c r="C768" s="29">
        <v>1</v>
      </c>
    </row>
    <row r="769" spans="1:3" x14ac:dyDescent="0.25">
      <c r="A769" s="25" t="s">
        <v>1751</v>
      </c>
      <c r="B769" s="5">
        <v>0</v>
      </c>
      <c r="C769" s="29">
        <v>1</v>
      </c>
    </row>
    <row r="770" spans="1:3" x14ac:dyDescent="0.25">
      <c r="A770" s="25" t="s">
        <v>1630</v>
      </c>
      <c r="B770" s="5">
        <v>0</v>
      </c>
      <c r="C770" s="29">
        <v>1</v>
      </c>
    </row>
    <row r="771" spans="1:3" x14ac:dyDescent="0.25">
      <c r="A771" s="25" t="s">
        <v>1722</v>
      </c>
      <c r="B771" s="5">
        <v>0</v>
      </c>
      <c r="C771" s="29">
        <v>1</v>
      </c>
    </row>
    <row r="772" spans="1:3" x14ac:dyDescent="0.25">
      <c r="A772" s="25" t="s">
        <v>1692</v>
      </c>
      <c r="B772" s="5">
        <v>0</v>
      </c>
      <c r="C772" s="29">
        <v>1</v>
      </c>
    </row>
    <row r="773" spans="1:3" x14ac:dyDescent="0.25">
      <c r="A773" s="25" t="s">
        <v>1768</v>
      </c>
      <c r="B773" s="5">
        <v>0</v>
      </c>
      <c r="C773" s="29">
        <v>1</v>
      </c>
    </row>
    <row r="774" spans="1:3" x14ac:dyDescent="0.25">
      <c r="A774" s="25" t="s">
        <v>1743</v>
      </c>
      <c r="B774" s="5">
        <v>0</v>
      </c>
      <c r="C774" s="29">
        <v>1</v>
      </c>
    </row>
    <row r="775" spans="1:3" x14ac:dyDescent="0.25">
      <c r="A775" s="25" t="s">
        <v>1681</v>
      </c>
      <c r="B775" s="5">
        <v>0</v>
      </c>
      <c r="C775" s="29">
        <v>1</v>
      </c>
    </row>
    <row r="776" spans="1:3" x14ac:dyDescent="0.25">
      <c r="A776" s="25" t="s">
        <v>1622</v>
      </c>
      <c r="B776" s="5">
        <v>0</v>
      </c>
      <c r="C776" s="29">
        <v>1</v>
      </c>
    </row>
    <row r="777" spans="1:3" x14ac:dyDescent="0.25">
      <c r="A777" s="25" t="s">
        <v>1724</v>
      </c>
      <c r="B777" s="5">
        <v>0</v>
      </c>
      <c r="C777" s="29">
        <v>1</v>
      </c>
    </row>
    <row r="778" spans="1:3" x14ac:dyDescent="0.25">
      <c r="A778" s="25" t="s">
        <v>1634</v>
      </c>
      <c r="B778" s="5">
        <v>0</v>
      </c>
      <c r="C778" s="29">
        <v>1</v>
      </c>
    </row>
    <row r="779" spans="1:3" x14ac:dyDescent="0.25">
      <c r="A779" s="25" t="s">
        <v>1684</v>
      </c>
      <c r="B779" s="5">
        <v>0</v>
      </c>
      <c r="C779" s="29">
        <v>1</v>
      </c>
    </row>
    <row r="780" spans="1:3" x14ac:dyDescent="0.25">
      <c r="A780" s="25" t="s">
        <v>1665</v>
      </c>
      <c r="B780" s="5">
        <v>0</v>
      </c>
      <c r="C780" s="29">
        <v>1</v>
      </c>
    </row>
    <row r="781" spans="1:3" x14ac:dyDescent="0.25">
      <c r="A781" s="25" t="s">
        <v>1669</v>
      </c>
      <c r="B781" s="5">
        <v>0</v>
      </c>
      <c r="C781" s="29">
        <v>1</v>
      </c>
    </row>
    <row r="782" spans="1:3" x14ac:dyDescent="0.25">
      <c r="A782" s="25" t="s">
        <v>1708</v>
      </c>
      <c r="B782" s="5">
        <v>0</v>
      </c>
      <c r="C782" s="29">
        <v>1</v>
      </c>
    </row>
    <row r="783" spans="1:3" x14ac:dyDescent="0.25">
      <c r="A783" s="25" t="s">
        <v>1603</v>
      </c>
      <c r="B783" s="5">
        <v>0</v>
      </c>
      <c r="C783" s="29">
        <v>1</v>
      </c>
    </row>
    <row r="784" spans="1:3" x14ac:dyDescent="0.25">
      <c r="A784" s="25" t="s">
        <v>1675</v>
      </c>
      <c r="B784" s="5">
        <v>0</v>
      </c>
      <c r="C784" s="29">
        <v>1</v>
      </c>
    </row>
    <row r="785" spans="1:3" x14ac:dyDescent="0.25">
      <c r="A785" s="25" t="s">
        <v>1762</v>
      </c>
      <c r="B785" s="5">
        <v>0</v>
      </c>
      <c r="C785" s="29">
        <v>1</v>
      </c>
    </row>
    <row r="786" spans="1:3" x14ac:dyDescent="0.25">
      <c r="A786" s="25" t="s">
        <v>1711</v>
      </c>
      <c r="B786" s="5">
        <v>0</v>
      </c>
      <c r="C786" s="29">
        <v>1</v>
      </c>
    </row>
    <row r="787" spans="1:3" x14ac:dyDescent="0.25">
      <c r="A787" s="25" t="s">
        <v>1697</v>
      </c>
      <c r="B787" s="5">
        <v>0</v>
      </c>
      <c r="C787" s="29">
        <v>1</v>
      </c>
    </row>
    <row r="788" spans="1:3" x14ac:dyDescent="0.25">
      <c r="A788" s="25" t="s">
        <v>1676</v>
      </c>
      <c r="B788" s="5">
        <v>0</v>
      </c>
      <c r="C788" s="29">
        <v>1</v>
      </c>
    </row>
    <row r="789" spans="1:3" x14ac:dyDescent="0.25">
      <c r="A789" s="25" t="s">
        <v>1749</v>
      </c>
      <c r="B789" s="5">
        <v>0</v>
      </c>
      <c r="C789" s="29">
        <v>1</v>
      </c>
    </row>
    <row r="790" spans="1:3" x14ac:dyDescent="0.25">
      <c r="A790" s="25" t="s">
        <v>1601</v>
      </c>
      <c r="B790" s="5">
        <v>0</v>
      </c>
      <c r="C790" s="29">
        <v>1</v>
      </c>
    </row>
    <row r="791" spans="1:3" x14ac:dyDescent="0.25">
      <c r="A791" s="25" t="s">
        <v>1633</v>
      </c>
      <c r="B791" s="5">
        <v>0</v>
      </c>
      <c r="C791" s="29">
        <v>1</v>
      </c>
    </row>
    <row r="792" spans="1:3" x14ac:dyDescent="0.25">
      <c r="A792" s="25" t="s">
        <v>1606</v>
      </c>
      <c r="B792" s="5">
        <v>0</v>
      </c>
      <c r="C792" s="29">
        <v>1</v>
      </c>
    </row>
    <row r="793" spans="1:3" x14ac:dyDescent="0.25">
      <c r="A793" s="25" t="s">
        <v>1748</v>
      </c>
      <c r="B793" s="5">
        <v>0</v>
      </c>
      <c r="C793" s="29">
        <v>1</v>
      </c>
    </row>
    <row r="794" spans="1:3" x14ac:dyDescent="0.25">
      <c r="A794" s="25" t="s">
        <v>1602</v>
      </c>
      <c r="B794" s="5">
        <v>0</v>
      </c>
      <c r="C794" s="29">
        <v>1</v>
      </c>
    </row>
    <row r="795" spans="1:3" x14ac:dyDescent="0.25">
      <c r="A795" s="25" t="s">
        <v>1640</v>
      </c>
      <c r="B795" s="5">
        <v>0</v>
      </c>
      <c r="C795" s="29">
        <v>1</v>
      </c>
    </row>
    <row r="796" spans="1:3" x14ac:dyDescent="0.25">
      <c r="A796" s="25" t="s">
        <v>1760</v>
      </c>
      <c r="B796" s="5">
        <v>0</v>
      </c>
      <c r="C796" s="29">
        <v>1</v>
      </c>
    </row>
    <row r="797" spans="1:3" x14ac:dyDescent="0.25">
      <c r="A797" s="25" t="s">
        <v>1754</v>
      </c>
      <c r="B797" s="5">
        <v>0</v>
      </c>
      <c r="C797" s="29">
        <v>1</v>
      </c>
    </row>
    <row r="798" spans="1:3" x14ac:dyDescent="0.25">
      <c r="A798" s="25" t="s">
        <v>1733</v>
      </c>
      <c r="B798" s="5">
        <v>0</v>
      </c>
      <c r="C798" s="29">
        <v>1</v>
      </c>
    </row>
    <row r="799" spans="1:3" x14ac:dyDescent="0.25">
      <c r="A799" s="25" t="s">
        <v>1691</v>
      </c>
      <c r="B799" s="5">
        <v>0</v>
      </c>
      <c r="C799" s="29">
        <v>1</v>
      </c>
    </row>
    <row r="800" spans="1:3" x14ac:dyDescent="0.25">
      <c r="A800" s="25" t="s">
        <v>1625</v>
      </c>
      <c r="B800" s="5">
        <v>0</v>
      </c>
      <c r="C800" s="29">
        <v>1</v>
      </c>
    </row>
    <row r="801" spans="1:3" x14ac:dyDescent="0.25">
      <c r="A801" s="25" t="s">
        <v>1714</v>
      </c>
      <c r="B801" s="5">
        <v>0</v>
      </c>
      <c r="C801" s="29">
        <v>1</v>
      </c>
    </row>
    <row r="802" spans="1:3" x14ac:dyDescent="0.25">
      <c r="A802" s="25" t="s">
        <v>1663</v>
      </c>
      <c r="B802" s="5">
        <v>0</v>
      </c>
      <c r="C802" s="29">
        <v>1</v>
      </c>
    </row>
    <row r="803" spans="1:3" x14ac:dyDescent="0.25">
      <c r="A803" s="25" t="s">
        <v>1641</v>
      </c>
      <c r="B803" s="5">
        <v>0</v>
      </c>
      <c r="C803" s="29">
        <v>1</v>
      </c>
    </row>
    <row r="804" spans="1:3" x14ac:dyDescent="0.25">
      <c r="A804" s="25" t="s">
        <v>1654</v>
      </c>
      <c r="B804" s="5">
        <v>0</v>
      </c>
      <c r="C804" s="29">
        <v>1</v>
      </c>
    </row>
    <row r="805" spans="1:3" x14ac:dyDescent="0.25">
      <c r="A805" s="25" t="s">
        <v>1731</v>
      </c>
      <c r="B805" s="5">
        <v>0</v>
      </c>
      <c r="C805" s="29">
        <v>1</v>
      </c>
    </row>
    <row r="806" spans="1:3" x14ac:dyDescent="0.25">
      <c r="A806" s="25" t="s">
        <v>1701</v>
      </c>
      <c r="B806" s="5">
        <v>0</v>
      </c>
      <c r="C806" s="29">
        <v>1</v>
      </c>
    </row>
    <row r="807" spans="1:3" x14ac:dyDescent="0.25">
      <c r="A807" s="25" t="s">
        <v>1612</v>
      </c>
      <c r="B807" s="5">
        <v>0</v>
      </c>
      <c r="C807" s="29">
        <v>1</v>
      </c>
    </row>
    <row r="808" spans="1:3" x14ac:dyDescent="0.25">
      <c r="A808" s="25" t="s">
        <v>1736</v>
      </c>
      <c r="B808" s="5">
        <v>0</v>
      </c>
      <c r="C808" s="29">
        <v>1</v>
      </c>
    </row>
    <row r="809" spans="1:3" x14ac:dyDescent="0.25">
      <c r="A809" s="25" t="s">
        <v>1761</v>
      </c>
      <c r="B809" s="5">
        <v>0</v>
      </c>
      <c r="C809" s="29">
        <v>1</v>
      </c>
    </row>
    <row r="810" spans="1:3" x14ac:dyDescent="0.25">
      <c r="A810" s="25" t="s">
        <v>1765</v>
      </c>
      <c r="B810" s="5">
        <v>0</v>
      </c>
      <c r="C810" s="29">
        <v>1</v>
      </c>
    </row>
    <row r="811" spans="1:3" x14ac:dyDescent="0.25">
      <c r="A811" s="25" t="s">
        <v>1642</v>
      </c>
      <c r="B811" s="5">
        <v>0</v>
      </c>
      <c r="C811" s="29">
        <v>1</v>
      </c>
    </row>
    <row r="812" spans="1:3" x14ac:dyDescent="0.25">
      <c r="A812" s="25" t="s">
        <v>1643</v>
      </c>
      <c r="B812" s="5">
        <v>0</v>
      </c>
      <c r="C812" s="29">
        <v>1</v>
      </c>
    </row>
    <row r="813" spans="1:3" x14ac:dyDescent="0.25">
      <c r="A813" s="25" t="s">
        <v>1674</v>
      </c>
      <c r="B813" s="5">
        <v>0</v>
      </c>
      <c r="C813" s="29">
        <v>1</v>
      </c>
    </row>
    <row r="814" spans="1:3" x14ac:dyDescent="0.25">
      <c r="A814" s="25" t="s">
        <v>1593</v>
      </c>
      <c r="B814" s="5">
        <v>0</v>
      </c>
      <c r="C814" s="29">
        <v>1</v>
      </c>
    </row>
    <row r="815" spans="1:3" x14ac:dyDescent="0.25">
      <c r="A815" s="25" t="s">
        <v>1659</v>
      </c>
      <c r="B815" s="5">
        <v>0</v>
      </c>
      <c r="C815" s="29">
        <v>1</v>
      </c>
    </row>
    <row r="816" spans="1:3" x14ac:dyDescent="0.25">
      <c r="A816" s="25" t="s">
        <v>1666</v>
      </c>
      <c r="B816" s="5">
        <v>0</v>
      </c>
      <c r="C816" s="29">
        <v>1</v>
      </c>
    </row>
    <row r="817" spans="1:3" x14ac:dyDescent="0.25">
      <c r="A817" s="25" t="s">
        <v>1609</v>
      </c>
      <c r="B817" s="5">
        <v>0</v>
      </c>
      <c r="C817" s="29">
        <v>1</v>
      </c>
    </row>
    <row r="818" spans="1:3" x14ac:dyDescent="0.25">
      <c r="A818" s="25" t="s">
        <v>1737</v>
      </c>
      <c r="B818" s="5">
        <v>0</v>
      </c>
      <c r="C818" s="29">
        <v>1</v>
      </c>
    </row>
    <row r="819" spans="1:3" x14ac:dyDescent="0.25">
      <c r="A819" s="25" t="s">
        <v>1668</v>
      </c>
      <c r="B819" s="5">
        <v>0</v>
      </c>
      <c r="C819" s="29">
        <v>1</v>
      </c>
    </row>
    <row r="820" spans="1:3" x14ac:dyDescent="0.25">
      <c r="A820" s="25" t="s">
        <v>1632</v>
      </c>
      <c r="B820" s="5">
        <v>0</v>
      </c>
      <c r="C820" s="29">
        <v>1</v>
      </c>
    </row>
    <row r="821" spans="1:3" x14ac:dyDescent="0.25">
      <c r="A821" s="25" t="s">
        <v>1720</v>
      </c>
      <c r="B821" s="5">
        <v>0</v>
      </c>
      <c r="C821" s="29">
        <v>1</v>
      </c>
    </row>
    <row r="822" spans="1:3" x14ac:dyDescent="0.25">
      <c r="A822" s="25" t="s">
        <v>1744</v>
      </c>
      <c r="B822" s="5">
        <v>0</v>
      </c>
      <c r="C822" s="29">
        <v>1</v>
      </c>
    </row>
    <row r="823" spans="1:3" x14ac:dyDescent="0.25">
      <c r="A823" s="25" t="s">
        <v>1592</v>
      </c>
      <c r="B823" s="5">
        <v>0</v>
      </c>
      <c r="C823" s="29">
        <v>1</v>
      </c>
    </row>
    <row r="824" spans="1:3" x14ac:dyDescent="0.25">
      <c r="A824" s="25" t="s">
        <v>1772</v>
      </c>
      <c r="B824" s="5">
        <v>0</v>
      </c>
      <c r="C824" s="29">
        <v>1</v>
      </c>
    </row>
    <row r="825" spans="1:3" x14ac:dyDescent="0.25">
      <c r="A825" s="25" t="s">
        <v>1636</v>
      </c>
      <c r="B825" s="5">
        <v>0</v>
      </c>
      <c r="C825" s="29">
        <v>1</v>
      </c>
    </row>
    <row r="826" spans="1:3" x14ac:dyDescent="0.25">
      <c r="A826" s="25" t="s">
        <v>1763</v>
      </c>
      <c r="B826" s="5">
        <v>0</v>
      </c>
      <c r="C826" s="29">
        <v>1</v>
      </c>
    </row>
    <row r="827" spans="1:3" x14ac:dyDescent="0.25">
      <c r="A827" s="25" t="s">
        <v>1649</v>
      </c>
      <c r="B827" s="5">
        <v>0</v>
      </c>
      <c r="C827" s="29">
        <v>1</v>
      </c>
    </row>
    <row r="828" spans="1:3" x14ac:dyDescent="0.25">
      <c r="A828" s="25" t="s">
        <v>1728</v>
      </c>
      <c r="B828" s="5">
        <v>0</v>
      </c>
      <c r="C828" s="29">
        <v>1</v>
      </c>
    </row>
    <row r="829" spans="1:3" x14ac:dyDescent="0.25">
      <c r="A829" s="25" t="s">
        <v>1709</v>
      </c>
      <c r="B829" s="5">
        <v>0</v>
      </c>
      <c r="C829" s="29">
        <v>1</v>
      </c>
    </row>
    <row r="830" spans="1:3" x14ac:dyDescent="0.25">
      <c r="A830" s="25" t="s">
        <v>1721</v>
      </c>
      <c r="B830" s="5">
        <v>0</v>
      </c>
      <c r="C830" s="29">
        <v>1</v>
      </c>
    </row>
    <row r="831" spans="1:3" x14ac:dyDescent="0.25">
      <c r="A831" s="25" t="s">
        <v>1647</v>
      </c>
      <c r="B831" s="5">
        <v>0</v>
      </c>
      <c r="C831" s="29">
        <v>1</v>
      </c>
    </row>
    <row r="832" spans="1:3" x14ac:dyDescent="0.25">
      <c r="A832" s="25" t="s">
        <v>1770</v>
      </c>
      <c r="B832" s="5">
        <v>0</v>
      </c>
      <c r="C832" s="29">
        <v>1</v>
      </c>
    </row>
    <row r="833" spans="1:3" x14ac:dyDescent="0.25">
      <c r="A833" s="25" t="s">
        <v>1696</v>
      </c>
      <c r="B833" s="5">
        <v>0</v>
      </c>
      <c r="C833" s="29">
        <v>1</v>
      </c>
    </row>
    <row r="834" spans="1:3" x14ac:dyDescent="0.25">
      <c r="A834" s="6" t="s">
        <v>2943</v>
      </c>
      <c r="B834" s="5">
        <v>0</v>
      </c>
      <c r="C834" s="29">
        <v>2</v>
      </c>
    </row>
    <row r="835" spans="1:3" x14ac:dyDescent="0.25">
      <c r="A835" s="25" t="s">
        <v>1342</v>
      </c>
      <c r="B835" s="5">
        <v>0</v>
      </c>
      <c r="C835" s="29">
        <v>1</v>
      </c>
    </row>
    <row r="836" spans="1:3" x14ac:dyDescent="0.25">
      <c r="A836" s="25" t="s">
        <v>1316</v>
      </c>
      <c r="B836" s="5">
        <v>0</v>
      </c>
      <c r="C836" s="29">
        <v>1</v>
      </c>
    </row>
    <row r="837" spans="1:3" x14ac:dyDescent="0.25">
      <c r="A837" s="6" t="s">
        <v>2944</v>
      </c>
      <c r="B837" s="5">
        <v>0</v>
      </c>
      <c r="C837" s="29">
        <v>6</v>
      </c>
    </row>
    <row r="838" spans="1:3" x14ac:dyDescent="0.25">
      <c r="A838" s="25" t="s">
        <v>1305</v>
      </c>
      <c r="B838" s="5">
        <v>0</v>
      </c>
      <c r="C838" s="29">
        <v>1</v>
      </c>
    </row>
    <row r="839" spans="1:3" x14ac:dyDescent="0.25">
      <c r="A839" s="25" t="s">
        <v>1309</v>
      </c>
      <c r="B839" s="5">
        <v>0</v>
      </c>
      <c r="C839" s="29">
        <v>1</v>
      </c>
    </row>
    <row r="840" spans="1:3" x14ac:dyDescent="0.25">
      <c r="A840" s="25" t="s">
        <v>1306</v>
      </c>
      <c r="B840" s="5">
        <v>0</v>
      </c>
      <c r="C840" s="29">
        <v>1</v>
      </c>
    </row>
    <row r="841" spans="1:3" x14ac:dyDescent="0.25">
      <c r="A841" s="25" t="s">
        <v>1308</v>
      </c>
      <c r="B841" s="5">
        <v>0</v>
      </c>
      <c r="C841" s="29">
        <v>1</v>
      </c>
    </row>
    <row r="842" spans="1:3" x14ac:dyDescent="0.25">
      <c r="A842" s="25" t="s">
        <v>1307</v>
      </c>
      <c r="B842" s="5">
        <v>0</v>
      </c>
      <c r="C842" s="29">
        <v>1</v>
      </c>
    </row>
    <row r="843" spans="1:3" x14ac:dyDescent="0.25">
      <c r="A843" s="25" t="s">
        <v>1304</v>
      </c>
      <c r="B843" s="5">
        <v>0</v>
      </c>
      <c r="C843" s="29">
        <v>1</v>
      </c>
    </row>
    <row r="844" spans="1:3" x14ac:dyDescent="0.25">
      <c r="A844" s="6" t="s">
        <v>2945</v>
      </c>
      <c r="B844" s="5">
        <v>0</v>
      </c>
      <c r="C844" s="29">
        <v>2</v>
      </c>
    </row>
    <row r="845" spans="1:3" x14ac:dyDescent="0.25">
      <c r="A845" s="25" t="s">
        <v>1311</v>
      </c>
      <c r="B845" s="5">
        <v>0</v>
      </c>
      <c r="C845" s="29">
        <v>1</v>
      </c>
    </row>
    <row r="846" spans="1:3" x14ac:dyDescent="0.25">
      <c r="A846" s="25" t="s">
        <v>1310</v>
      </c>
      <c r="B846" s="5">
        <v>0</v>
      </c>
      <c r="C846" s="29">
        <v>1</v>
      </c>
    </row>
    <row r="847" spans="1:3" x14ac:dyDescent="0.25">
      <c r="A847" s="3" t="s">
        <v>2940</v>
      </c>
      <c r="B847" s="5">
        <v>0</v>
      </c>
      <c r="C847" s="29">
        <v>1</v>
      </c>
    </row>
    <row r="848" spans="1:3" x14ac:dyDescent="0.25">
      <c r="A848" s="6" t="s">
        <v>2942</v>
      </c>
      <c r="B848" s="5">
        <v>0</v>
      </c>
      <c r="C848" s="29">
        <v>1</v>
      </c>
    </row>
    <row r="849" spans="1:3" x14ac:dyDescent="0.25">
      <c r="A849" s="25" t="s">
        <v>1369</v>
      </c>
      <c r="B849" s="5">
        <v>0</v>
      </c>
      <c r="C849" s="29">
        <v>1</v>
      </c>
    </row>
    <row r="850" spans="1:3" x14ac:dyDescent="0.25">
      <c r="A850" s="3" t="s">
        <v>2936</v>
      </c>
      <c r="B850" s="5">
        <v>0</v>
      </c>
      <c r="C850" s="29">
        <v>3</v>
      </c>
    </row>
    <row r="851" spans="1:3" x14ac:dyDescent="0.25">
      <c r="A851" s="6" t="s">
        <v>2942</v>
      </c>
      <c r="B851" s="5">
        <v>0</v>
      </c>
      <c r="C851" s="29">
        <v>1</v>
      </c>
    </row>
    <row r="852" spans="1:3" x14ac:dyDescent="0.25">
      <c r="A852" s="25" t="s">
        <v>1911</v>
      </c>
      <c r="B852" s="5">
        <v>0</v>
      </c>
      <c r="C852" s="29">
        <v>1</v>
      </c>
    </row>
    <row r="853" spans="1:3" x14ac:dyDescent="0.25">
      <c r="A853" s="6" t="s">
        <v>2933</v>
      </c>
      <c r="B853" s="5">
        <v>0</v>
      </c>
      <c r="C853" s="29">
        <v>1</v>
      </c>
    </row>
    <row r="854" spans="1:3" x14ac:dyDescent="0.25">
      <c r="A854" s="25" t="s">
        <v>1785</v>
      </c>
      <c r="B854" s="5">
        <v>0</v>
      </c>
      <c r="C854" s="29">
        <v>1</v>
      </c>
    </row>
    <row r="855" spans="1:3" x14ac:dyDescent="0.25">
      <c r="A855" s="6" t="s">
        <v>2943</v>
      </c>
      <c r="B855" s="5">
        <v>0</v>
      </c>
      <c r="C855" s="29">
        <v>1</v>
      </c>
    </row>
    <row r="856" spans="1:3" x14ac:dyDescent="0.25">
      <c r="A856" s="25" t="s">
        <v>1895</v>
      </c>
      <c r="B856" s="5">
        <v>0</v>
      </c>
      <c r="C856" s="29">
        <v>1</v>
      </c>
    </row>
    <row r="857" spans="1:3" x14ac:dyDescent="0.25">
      <c r="A857" s="4" t="s">
        <v>2006</v>
      </c>
      <c r="B857" s="5">
        <v>0</v>
      </c>
      <c r="C857" s="29">
        <v>2</v>
      </c>
    </row>
    <row r="858" spans="1:3" x14ac:dyDescent="0.25">
      <c r="A858" s="28">
        <v>42412</v>
      </c>
      <c r="B858" s="5">
        <v>0</v>
      </c>
      <c r="C858" s="29">
        <v>2</v>
      </c>
    </row>
    <row r="859" spans="1:3" x14ac:dyDescent="0.25">
      <c r="A859" s="3" t="s">
        <v>2940</v>
      </c>
      <c r="B859" s="5">
        <v>0</v>
      </c>
      <c r="C859" s="29">
        <v>1</v>
      </c>
    </row>
    <row r="860" spans="1:3" x14ac:dyDescent="0.25">
      <c r="A860" s="6" t="s">
        <v>2942</v>
      </c>
      <c r="B860" s="5">
        <v>0</v>
      </c>
      <c r="C860" s="29">
        <v>1</v>
      </c>
    </row>
    <row r="861" spans="1:3" x14ac:dyDescent="0.25">
      <c r="A861" s="25" t="s">
        <v>1397</v>
      </c>
      <c r="B861" s="5">
        <v>0</v>
      </c>
      <c r="C861" s="29">
        <v>1</v>
      </c>
    </row>
    <row r="862" spans="1:3" x14ac:dyDescent="0.25">
      <c r="A862" s="3" t="s">
        <v>2936</v>
      </c>
      <c r="B862" s="5">
        <v>0</v>
      </c>
      <c r="C862" s="29">
        <v>1</v>
      </c>
    </row>
    <row r="863" spans="1:3" x14ac:dyDescent="0.25">
      <c r="A863" s="6" t="s">
        <v>2943</v>
      </c>
      <c r="B863" s="5">
        <v>0</v>
      </c>
      <c r="C863" s="29">
        <v>1</v>
      </c>
    </row>
    <row r="864" spans="1:3" x14ac:dyDescent="0.25">
      <c r="A864" s="25" t="s">
        <v>1901</v>
      </c>
      <c r="B864" s="5">
        <v>0</v>
      </c>
      <c r="C864" s="29">
        <v>1</v>
      </c>
    </row>
    <row r="865" spans="1:3" x14ac:dyDescent="0.25">
      <c r="A865" s="4" t="s">
        <v>2156</v>
      </c>
      <c r="B865" s="5">
        <v>0</v>
      </c>
      <c r="C865" s="29">
        <v>1</v>
      </c>
    </row>
    <row r="866" spans="1:3" x14ac:dyDescent="0.25">
      <c r="A866" s="28">
        <v>42412</v>
      </c>
      <c r="B866" s="5">
        <v>0</v>
      </c>
      <c r="C866" s="29">
        <v>1</v>
      </c>
    </row>
    <row r="867" spans="1:3" x14ac:dyDescent="0.25">
      <c r="A867" s="3" t="s">
        <v>2939</v>
      </c>
      <c r="B867" s="5">
        <v>0</v>
      </c>
      <c r="C867" s="29">
        <v>1</v>
      </c>
    </row>
    <row r="868" spans="1:3" x14ac:dyDescent="0.25">
      <c r="A868" s="6" t="s">
        <v>2942</v>
      </c>
      <c r="B868" s="5">
        <v>0</v>
      </c>
      <c r="C868" s="29">
        <v>1</v>
      </c>
    </row>
    <row r="869" spans="1:3" x14ac:dyDescent="0.25">
      <c r="A869" s="25" t="s">
        <v>1280</v>
      </c>
      <c r="B869" s="5">
        <v>0</v>
      </c>
      <c r="C869" s="29">
        <v>1</v>
      </c>
    </row>
    <row r="870" spans="1:3" x14ac:dyDescent="0.25">
      <c r="A870" s="4" t="s">
        <v>3</v>
      </c>
      <c r="B870" s="5">
        <v>2100</v>
      </c>
      <c r="C870" s="29">
        <v>706</v>
      </c>
    </row>
  </sheetData>
  <conditionalFormatting sqref="A1:A1048576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84"/>
  <sheetViews>
    <sheetView workbookViewId="0">
      <selection activeCell="A6" sqref="A6"/>
    </sheetView>
  </sheetViews>
  <sheetFormatPr baseColWidth="10" defaultRowHeight="15" x14ac:dyDescent="0.25"/>
  <cols>
    <col min="1" max="1" width="64.28515625" bestFit="1" customWidth="1"/>
    <col min="2" max="2" width="13.28515625" style="5" bestFit="1" customWidth="1"/>
    <col min="3" max="3" width="17.42578125" bestFit="1" customWidth="1"/>
    <col min="4" max="8" width="22.42578125" bestFit="1" customWidth="1"/>
    <col min="9" max="9" width="12.5703125" bestFit="1" customWidth="1"/>
  </cols>
  <sheetData>
    <row r="2" spans="1:3" x14ac:dyDescent="0.25">
      <c r="A2" s="1" t="s">
        <v>2947</v>
      </c>
      <c r="B2" t="s">
        <v>2948</v>
      </c>
      <c r="C2" s="30" t="s">
        <v>2949</v>
      </c>
    </row>
    <row r="3" spans="1:3" x14ac:dyDescent="0.25">
      <c r="A3" s="4" t="s">
        <v>2937</v>
      </c>
      <c r="B3" s="5">
        <v>0</v>
      </c>
      <c r="C3" s="29">
        <v>8</v>
      </c>
    </row>
    <row r="4" spans="1:3" x14ac:dyDescent="0.25">
      <c r="A4" s="28">
        <v>42423</v>
      </c>
      <c r="B4" s="5">
        <v>0</v>
      </c>
      <c r="C4" s="29">
        <v>8</v>
      </c>
    </row>
    <row r="5" spans="1:3" x14ac:dyDescent="0.25">
      <c r="A5" s="3" t="s">
        <v>1985</v>
      </c>
      <c r="B5" s="5">
        <v>0</v>
      </c>
      <c r="C5" s="29">
        <v>1</v>
      </c>
    </row>
    <row r="6" spans="1:3" x14ac:dyDescent="0.25">
      <c r="A6" s="6" t="s">
        <v>1555</v>
      </c>
      <c r="B6" s="5">
        <v>0</v>
      </c>
      <c r="C6" s="29">
        <v>1</v>
      </c>
    </row>
    <row r="7" spans="1:3" x14ac:dyDescent="0.25">
      <c r="A7" s="3" t="s">
        <v>1941</v>
      </c>
      <c r="B7" s="5">
        <v>0</v>
      </c>
      <c r="C7" s="29">
        <v>1</v>
      </c>
    </row>
    <row r="8" spans="1:3" x14ac:dyDescent="0.25">
      <c r="A8" s="6" t="s">
        <v>1552</v>
      </c>
      <c r="B8" s="5">
        <v>0</v>
      </c>
      <c r="C8" s="29">
        <v>1</v>
      </c>
    </row>
    <row r="9" spans="1:3" x14ac:dyDescent="0.25">
      <c r="A9" s="3" t="s">
        <v>1951</v>
      </c>
      <c r="B9" s="5">
        <v>0</v>
      </c>
      <c r="C9" s="29">
        <v>5</v>
      </c>
    </row>
    <row r="10" spans="1:3" x14ac:dyDescent="0.25">
      <c r="A10" s="6" t="s">
        <v>1553</v>
      </c>
      <c r="B10" s="5">
        <v>0</v>
      </c>
      <c r="C10" s="29">
        <v>1</v>
      </c>
    </row>
    <row r="11" spans="1:3" x14ac:dyDescent="0.25">
      <c r="A11" s="6" t="s">
        <v>1558</v>
      </c>
      <c r="B11" s="5">
        <v>0</v>
      </c>
      <c r="C11" s="29">
        <v>1</v>
      </c>
    </row>
    <row r="12" spans="1:3" x14ac:dyDescent="0.25">
      <c r="A12" s="6" t="s">
        <v>1559</v>
      </c>
      <c r="B12" s="5">
        <v>0</v>
      </c>
      <c r="C12" s="29">
        <v>1</v>
      </c>
    </row>
    <row r="13" spans="1:3" x14ac:dyDescent="0.25">
      <c r="A13" s="6" t="s">
        <v>1554</v>
      </c>
      <c r="B13" s="5">
        <v>0</v>
      </c>
      <c r="C13" s="29">
        <v>1</v>
      </c>
    </row>
    <row r="14" spans="1:3" x14ac:dyDescent="0.25">
      <c r="A14" s="6" t="s">
        <v>1556</v>
      </c>
      <c r="B14" s="5">
        <v>0</v>
      </c>
      <c r="C14" s="29">
        <v>1</v>
      </c>
    </row>
    <row r="15" spans="1:3" x14ac:dyDescent="0.25">
      <c r="A15" s="3" t="s">
        <v>1948</v>
      </c>
      <c r="B15" s="5">
        <v>0</v>
      </c>
      <c r="C15" s="29">
        <v>1</v>
      </c>
    </row>
    <row r="16" spans="1:3" x14ac:dyDescent="0.25">
      <c r="A16" s="6" t="s">
        <v>1557</v>
      </c>
      <c r="B16" s="5">
        <v>0</v>
      </c>
      <c r="C16" s="29">
        <v>1</v>
      </c>
    </row>
    <row r="17" spans="1:3" x14ac:dyDescent="0.25">
      <c r="A17" s="4" t="s">
        <v>2938</v>
      </c>
      <c r="B17" s="5">
        <v>0</v>
      </c>
      <c r="C17" s="29">
        <v>21</v>
      </c>
    </row>
    <row r="18" spans="1:3" x14ac:dyDescent="0.25">
      <c r="A18" s="28">
        <v>42412</v>
      </c>
      <c r="B18" s="5">
        <v>0</v>
      </c>
      <c r="C18" s="29">
        <v>21</v>
      </c>
    </row>
    <row r="19" spans="1:3" x14ac:dyDescent="0.25">
      <c r="A19" s="3" t="s">
        <v>1945</v>
      </c>
      <c r="B19" s="5">
        <v>0</v>
      </c>
      <c r="C19" s="29">
        <v>1</v>
      </c>
    </row>
    <row r="20" spans="1:3" x14ac:dyDescent="0.25">
      <c r="A20" s="6" t="s">
        <v>1245</v>
      </c>
      <c r="B20" s="5">
        <v>0</v>
      </c>
      <c r="C20" s="29">
        <v>1</v>
      </c>
    </row>
    <row r="21" spans="1:3" x14ac:dyDescent="0.25">
      <c r="A21" s="3" t="s">
        <v>2066</v>
      </c>
      <c r="B21" s="5">
        <v>0</v>
      </c>
      <c r="C21" s="29">
        <v>1</v>
      </c>
    </row>
    <row r="22" spans="1:3" x14ac:dyDescent="0.25">
      <c r="A22" s="6" t="s">
        <v>1234</v>
      </c>
      <c r="B22" s="5">
        <v>0</v>
      </c>
      <c r="C22" s="29">
        <v>1</v>
      </c>
    </row>
    <row r="23" spans="1:3" x14ac:dyDescent="0.25">
      <c r="A23" s="3" t="s">
        <v>1954</v>
      </c>
      <c r="B23" s="5">
        <v>0</v>
      </c>
      <c r="C23" s="29">
        <v>9</v>
      </c>
    </row>
    <row r="24" spans="1:3" x14ac:dyDescent="0.25">
      <c r="A24" s="6" t="s">
        <v>1239</v>
      </c>
      <c r="B24" s="5">
        <v>0</v>
      </c>
      <c r="C24" s="29">
        <v>1</v>
      </c>
    </row>
    <row r="25" spans="1:3" x14ac:dyDescent="0.25">
      <c r="A25" s="6" t="s">
        <v>1237</v>
      </c>
      <c r="B25" s="5">
        <v>0</v>
      </c>
      <c r="C25" s="29">
        <v>1</v>
      </c>
    </row>
    <row r="26" spans="1:3" x14ac:dyDescent="0.25">
      <c r="A26" s="6" t="s">
        <v>1240</v>
      </c>
      <c r="B26" s="5">
        <v>0</v>
      </c>
      <c r="C26" s="29">
        <v>1</v>
      </c>
    </row>
    <row r="27" spans="1:3" x14ac:dyDescent="0.25">
      <c r="A27" s="6" t="s">
        <v>1235</v>
      </c>
      <c r="B27" s="5">
        <v>0</v>
      </c>
      <c r="C27" s="29">
        <v>1</v>
      </c>
    </row>
    <row r="28" spans="1:3" x14ac:dyDescent="0.25">
      <c r="A28" s="6" t="s">
        <v>1242</v>
      </c>
      <c r="B28" s="5">
        <v>0</v>
      </c>
      <c r="C28" s="29">
        <v>1</v>
      </c>
    </row>
    <row r="29" spans="1:3" x14ac:dyDescent="0.25">
      <c r="A29" s="6" t="s">
        <v>1244</v>
      </c>
      <c r="B29" s="5">
        <v>0</v>
      </c>
      <c r="C29" s="29">
        <v>1</v>
      </c>
    </row>
    <row r="30" spans="1:3" x14ac:dyDescent="0.25">
      <c r="A30" s="6" t="s">
        <v>1243</v>
      </c>
      <c r="B30" s="5">
        <v>0</v>
      </c>
      <c r="C30" s="29">
        <v>1</v>
      </c>
    </row>
    <row r="31" spans="1:3" x14ac:dyDescent="0.25">
      <c r="A31" s="6" t="s">
        <v>1241</v>
      </c>
      <c r="B31" s="5">
        <v>0</v>
      </c>
      <c r="C31" s="29">
        <v>1</v>
      </c>
    </row>
    <row r="32" spans="1:3" x14ac:dyDescent="0.25">
      <c r="A32" s="6" t="s">
        <v>1238</v>
      </c>
      <c r="B32" s="5">
        <v>0</v>
      </c>
      <c r="C32" s="29">
        <v>1</v>
      </c>
    </row>
    <row r="33" spans="1:3" x14ac:dyDescent="0.25">
      <c r="A33" s="3" t="s">
        <v>1997</v>
      </c>
      <c r="B33" s="5">
        <v>0</v>
      </c>
      <c r="C33" s="29">
        <v>5</v>
      </c>
    </row>
    <row r="34" spans="1:3" x14ac:dyDescent="0.25">
      <c r="A34" s="6" t="s">
        <v>1246</v>
      </c>
      <c r="B34" s="5">
        <v>0</v>
      </c>
      <c r="C34" s="29">
        <v>1</v>
      </c>
    </row>
    <row r="35" spans="1:3" x14ac:dyDescent="0.25">
      <c r="A35" s="6" t="s">
        <v>1229</v>
      </c>
      <c r="B35" s="5">
        <v>0</v>
      </c>
      <c r="C35" s="29">
        <v>1</v>
      </c>
    </row>
    <row r="36" spans="1:3" x14ac:dyDescent="0.25">
      <c r="A36" s="6" t="s">
        <v>1228</v>
      </c>
      <c r="B36" s="5">
        <v>0</v>
      </c>
      <c r="C36" s="29">
        <v>1</v>
      </c>
    </row>
    <row r="37" spans="1:3" x14ac:dyDescent="0.25">
      <c r="A37" s="6" t="s">
        <v>1267</v>
      </c>
      <c r="B37" s="5">
        <v>0</v>
      </c>
      <c r="C37" s="29">
        <v>1</v>
      </c>
    </row>
    <row r="38" spans="1:3" x14ac:dyDescent="0.25">
      <c r="A38" s="6" t="s">
        <v>1231</v>
      </c>
      <c r="B38" s="5">
        <v>0</v>
      </c>
      <c r="C38" s="29">
        <v>1</v>
      </c>
    </row>
    <row r="39" spans="1:3" x14ac:dyDescent="0.25">
      <c r="A39" s="3" t="s">
        <v>1984</v>
      </c>
      <c r="B39" s="5">
        <v>0</v>
      </c>
      <c r="C39" s="29">
        <v>3</v>
      </c>
    </row>
    <row r="40" spans="1:3" x14ac:dyDescent="0.25">
      <c r="A40" s="6" t="s">
        <v>1236</v>
      </c>
      <c r="B40" s="5">
        <v>0</v>
      </c>
      <c r="C40" s="29">
        <v>1</v>
      </c>
    </row>
    <row r="41" spans="1:3" x14ac:dyDescent="0.25">
      <c r="A41" s="6" t="s">
        <v>1233</v>
      </c>
      <c r="B41" s="5">
        <v>0</v>
      </c>
      <c r="C41" s="29">
        <v>1</v>
      </c>
    </row>
    <row r="42" spans="1:3" x14ac:dyDescent="0.25">
      <c r="A42" s="6" t="s">
        <v>1230</v>
      </c>
      <c r="B42" s="5">
        <v>0</v>
      </c>
      <c r="C42" s="29">
        <v>1</v>
      </c>
    </row>
    <row r="43" spans="1:3" x14ac:dyDescent="0.25">
      <c r="A43" s="3" t="s">
        <v>1951</v>
      </c>
      <c r="B43" s="5">
        <v>0</v>
      </c>
      <c r="C43" s="29">
        <v>1</v>
      </c>
    </row>
    <row r="44" spans="1:3" x14ac:dyDescent="0.25">
      <c r="A44" s="6" t="s">
        <v>1266</v>
      </c>
      <c r="B44" s="5">
        <v>0</v>
      </c>
      <c r="C44" s="29">
        <v>1</v>
      </c>
    </row>
    <row r="45" spans="1:3" x14ac:dyDescent="0.25">
      <c r="A45" s="3" t="s">
        <v>1962</v>
      </c>
      <c r="B45" s="5">
        <v>0</v>
      </c>
      <c r="C45" s="29">
        <v>1</v>
      </c>
    </row>
    <row r="46" spans="1:3" x14ac:dyDescent="0.25">
      <c r="A46" s="6" t="s">
        <v>1232</v>
      </c>
      <c r="B46" s="5">
        <v>0</v>
      </c>
      <c r="C46" s="29">
        <v>1</v>
      </c>
    </row>
    <row r="47" spans="1:3" x14ac:dyDescent="0.25">
      <c r="A47" s="4" t="s">
        <v>2939</v>
      </c>
      <c r="B47" s="5">
        <v>0</v>
      </c>
      <c r="C47" s="29">
        <v>266</v>
      </c>
    </row>
    <row r="48" spans="1:3" x14ac:dyDescent="0.25">
      <c r="A48" s="28">
        <v>42412</v>
      </c>
      <c r="B48" s="5">
        <v>0</v>
      </c>
      <c r="C48" s="29">
        <v>266</v>
      </c>
    </row>
    <row r="49" spans="1:3" x14ac:dyDescent="0.25">
      <c r="A49" s="3" t="s">
        <v>1945</v>
      </c>
      <c r="B49" s="5">
        <v>0</v>
      </c>
      <c r="C49" s="29">
        <v>29</v>
      </c>
    </row>
    <row r="50" spans="1:3" x14ac:dyDescent="0.25">
      <c r="A50" s="6" t="s">
        <v>1321</v>
      </c>
      <c r="B50" s="5">
        <v>0</v>
      </c>
      <c r="C50" s="29">
        <v>1</v>
      </c>
    </row>
    <row r="51" spans="1:3" x14ac:dyDescent="0.25">
      <c r="A51" s="6" t="s">
        <v>1322</v>
      </c>
      <c r="B51" s="5">
        <v>0</v>
      </c>
      <c r="C51" s="29">
        <v>1</v>
      </c>
    </row>
    <row r="52" spans="1:3" x14ac:dyDescent="0.25">
      <c r="A52" s="6" t="s">
        <v>1683</v>
      </c>
      <c r="B52" s="5">
        <v>0</v>
      </c>
      <c r="C52" s="29">
        <v>1</v>
      </c>
    </row>
    <row r="53" spans="1:3" x14ac:dyDescent="0.25">
      <c r="A53" s="6" t="s">
        <v>1338</v>
      </c>
      <c r="B53" s="5">
        <v>0</v>
      </c>
      <c r="C53" s="29">
        <v>1</v>
      </c>
    </row>
    <row r="54" spans="1:3" x14ac:dyDescent="0.25">
      <c r="A54" s="6" t="s">
        <v>1340</v>
      </c>
      <c r="B54" s="5">
        <v>0</v>
      </c>
      <c r="C54" s="29">
        <v>1</v>
      </c>
    </row>
    <row r="55" spans="1:3" x14ac:dyDescent="0.25">
      <c r="A55" s="6" t="s">
        <v>1320</v>
      </c>
      <c r="B55" s="5">
        <v>0</v>
      </c>
      <c r="C55" s="29">
        <v>1</v>
      </c>
    </row>
    <row r="56" spans="1:3" x14ac:dyDescent="0.25">
      <c r="A56" s="6" t="s">
        <v>1347</v>
      </c>
      <c r="B56" s="5">
        <v>0</v>
      </c>
      <c r="C56" s="29">
        <v>1</v>
      </c>
    </row>
    <row r="57" spans="1:3" x14ac:dyDescent="0.25">
      <c r="A57" s="6" t="s">
        <v>1334</v>
      </c>
      <c r="B57" s="5">
        <v>0</v>
      </c>
      <c r="C57" s="29">
        <v>1</v>
      </c>
    </row>
    <row r="58" spans="1:3" x14ac:dyDescent="0.25">
      <c r="A58" s="6" t="s">
        <v>1332</v>
      </c>
      <c r="B58" s="5">
        <v>0</v>
      </c>
      <c r="C58" s="29">
        <v>1</v>
      </c>
    </row>
    <row r="59" spans="1:3" x14ac:dyDescent="0.25">
      <c r="A59" s="6" t="s">
        <v>1315</v>
      </c>
      <c r="B59" s="5">
        <v>0</v>
      </c>
      <c r="C59" s="29">
        <v>1</v>
      </c>
    </row>
    <row r="60" spans="1:3" x14ac:dyDescent="0.25">
      <c r="A60" s="6" t="s">
        <v>1314</v>
      </c>
      <c r="B60" s="5">
        <v>0</v>
      </c>
      <c r="C60" s="29">
        <v>1</v>
      </c>
    </row>
    <row r="61" spans="1:3" x14ac:dyDescent="0.25">
      <c r="A61" s="6" t="s">
        <v>1343</v>
      </c>
      <c r="B61" s="5">
        <v>0</v>
      </c>
      <c r="C61" s="29">
        <v>1</v>
      </c>
    </row>
    <row r="62" spans="1:3" x14ac:dyDescent="0.25">
      <c r="A62" s="6" t="s">
        <v>1333</v>
      </c>
      <c r="B62" s="5">
        <v>0</v>
      </c>
      <c r="C62" s="29">
        <v>1</v>
      </c>
    </row>
    <row r="63" spans="1:3" x14ac:dyDescent="0.25">
      <c r="A63" s="6" t="s">
        <v>1345</v>
      </c>
      <c r="B63" s="5">
        <v>0</v>
      </c>
      <c r="C63" s="29">
        <v>1</v>
      </c>
    </row>
    <row r="64" spans="1:3" x14ac:dyDescent="0.25">
      <c r="A64" s="6" t="s">
        <v>1319</v>
      </c>
      <c r="B64" s="5">
        <v>0</v>
      </c>
      <c r="C64" s="29">
        <v>1</v>
      </c>
    </row>
    <row r="65" spans="1:3" x14ac:dyDescent="0.25">
      <c r="A65" s="6" t="s">
        <v>1330</v>
      </c>
      <c r="B65" s="5">
        <v>0</v>
      </c>
      <c r="C65" s="29">
        <v>1</v>
      </c>
    </row>
    <row r="66" spans="1:3" x14ac:dyDescent="0.25">
      <c r="A66" s="6" t="s">
        <v>1682</v>
      </c>
      <c r="B66" s="5">
        <v>0</v>
      </c>
      <c r="C66" s="29">
        <v>1</v>
      </c>
    </row>
    <row r="67" spans="1:3" x14ac:dyDescent="0.25">
      <c r="A67" s="6" t="s">
        <v>1348</v>
      </c>
      <c r="B67" s="5">
        <v>0</v>
      </c>
      <c r="C67" s="29">
        <v>1</v>
      </c>
    </row>
    <row r="68" spans="1:3" x14ac:dyDescent="0.25">
      <c r="A68" s="6" t="s">
        <v>1317</v>
      </c>
      <c r="B68" s="5">
        <v>0</v>
      </c>
      <c r="C68" s="29">
        <v>1</v>
      </c>
    </row>
    <row r="69" spans="1:3" x14ac:dyDescent="0.25">
      <c r="A69" s="6" t="s">
        <v>1337</v>
      </c>
      <c r="B69" s="5">
        <v>0</v>
      </c>
      <c r="C69" s="29">
        <v>1</v>
      </c>
    </row>
    <row r="70" spans="1:3" x14ac:dyDescent="0.25">
      <c r="A70" s="6" t="s">
        <v>1328</v>
      </c>
      <c r="B70" s="5">
        <v>0</v>
      </c>
      <c r="C70" s="29">
        <v>1</v>
      </c>
    </row>
    <row r="71" spans="1:3" x14ac:dyDescent="0.25">
      <c r="A71" s="6" t="s">
        <v>1335</v>
      </c>
      <c r="B71" s="5">
        <v>0</v>
      </c>
      <c r="C71" s="29">
        <v>1</v>
      </c>
    </row>
    <row r="72" spans="1:3" x14ac:dyDescent="0.25">
      <c r="A72" s="6" t="s">
        <v>1324</v>
      </c>
      <c r="B72" s="5">
        <v>0</v>
      </c>
      <c r="C72" s="29">
        <v>1</v>
      </c>
    </row>
    <row r="73" spans="1:3" x14ac:dyDescent="0.25">
      <c r="A73" s="6" t="s">
        <v>1290</v>
      </c>
      <c r="B73" s="5">
        <v>0</v>
      </c>
      <c r="C73" s="29">
        <v>1</v>
      </c>
    </row>
    <row r="74" spans="1:3" x14ac:dyDescent="0.25">
      <c r="A74" s="6" t="s">
        <v>1336</v>
      </c>
      <c r="B74" s="5">
        <v>0</v>
      </c>
      <c r="C74" s="29">
        <v>1</v>
      </c>
    </row>
    <row r="75" spans="1:3" x14ac:dyDescent="0.25">
      <c r="A75" s="6" t="s">
        <v>1326</v>
      </c>
      <c r="B75" s="5">
        <v>0</v>
      </c>
      <c r="C75" s="29">
        <v>1</v>
      </c>
    </row>
    <row r="76" spans="1:3" x14ac:dyDescent="0.25">
      <c r="A76" s="6" t="s">
        <v>1339</v>
      </c>
      <c r="B76" s="5">
        <v>0</v>
      </c>
      <c r="C76" s="29">
        <v>1</v>
      </c>
    </row>
    <row r="77" spans="1:3" x14ac:dyDescent="0.25">
      <c r="A77" s="6" t="s">
        <v>1327</v>
      </c>
      <c r="B77" s="5">
        <v>0</v>
      </c>
      <c r="C77" s="29">
        <v>1</v>
      </c>
    </row>
    <row r="78" spans="1:3" x14ac:dyDescent="0.25">
      <c r="A78" s="6" t="s">
        <v>1341</v>
      </c>
      <c r="B78" s="5">
        <v>0</v>
      </c>
      <c r="C78" s="29">
        <v>1</v>
      </c>
    </row>
    <row r="79" spans="1:3" x14ac:dyDescent="0.25">
      <c r="A79" s="3" t="s">
        <v>2066</v>
      </c>
      <c r="B79" s="5">
        <v>0</v>
      </c>
      <c r="C79" s="29">
        <v>1</v>
      </c>
    </row>
    <row r="80" spans="1:3" x14ac:dyDescent="0.25">
      <c r="A80" s="6" t="s">
        <v>1627</v>
      </c>
      <c r="B80" s="5">
        <v>0</v>
      </c>
      <c r="C80" s="29">
        <v>1</v>
      </c>
    </row>
    <row r="81" spans="1:3" x14ac:dyDescent="0.25">
      <c r="A81" s="3" t="s">
        <v>1954</v>
      </c>
      <c r="B81" s="5">
        <v>0</v>
      </c>
      <c r="C81" s="29">
        <v>6</v>
      </c>
    </row>
    <row r="82" spans="1:3" x14ac:dyDescent="0.25">
      <c r="A82" s="6" t="s">
        <v>1587</v>
      </c>
      <c r="B82" s="5">
        <v>0</v>
      </c>
      <c r="C82" s="29">
        <v>1</v>
      </c>
    </row>
    <row r="83" spans="1:3" x14ac:dyDescent="0.25">
      <c r="A83" s="6" t="s">
        <v>1346</v>
      </c>
      <c r="B83" s="5">
        <v>0</v>
      </c>
      <c r="C83" s="29">
        <v>1</v>
      </c>
    </row>
    <row r="84" spans="1:3" x14ac:dyDescent="0.25">
      <c r="A84" s="6" t="s">
        <v>1274</v>
      </c>
      <c r="B84" s="5">
        <v>0</v>
      </c>
      <c r="C84" s="29">
        <v>1</v>
      </c>
    </row>
    <row r="85" spans="1:3" x14ac:dyDescent="0.25">
      <c r="A85" s="6" t="s">
        <v>1279</v>
      </c>
      <c r="B85" s="5">
        <v>0</v>
      </c>
      <c r="C85" s="29">
        <v>1</v>
      </c>
    </row>
    <row r="86" spans="1:3" x14ac:dyDescent="0.25">
      <c r="A86" s="6" t="s">
        <v>1272</v>
      </c>
      <c r="B86" s="5">
        <v>0</v>
      </c>
      <c r="C86" s="29">
        <v>1</v>
      </c>
    </row>
    <row r="87" spans="1:3" x14ac:dyDescent="0.25">
      <c r="A87" s="6" t="s">
        <v>1271</v>
      </c>
      <c r="B87" s="5">
        <v>0</v>
      </c>
      <c r="C87" s="29">
        <v>1</v>
      </c>
    </row>
    <row r="88" spans="1:3" x14ac:dyDescent="0.25">
      <c r="A88" s="3" t="s">
        <v>1984</v>
      </c>
      <c r="B88" s="5">
        <v>0</v>
      </c>
      <c r="C88" s="29">
        <v>4</v>
      </c>
    </row>
    <row r="89" spans="1:3" x14ac:dyDescent="0.25">
      <c r="A89" s="6" t="s">
        <v>1275</v>
      </c>
      <c r="B89" s="5">
        <v>0</v>
      </c>
      <c r="C89" s="29">
        <v>1</v>
      </c>
    </row>
    <row r="90" spans="1:3" x14ac:dyDescent="0.25">
      <c r="A90" s="6" t="s">
        <v>1764</v>
      </c>
      <c r="B90" s="5">
        <v>0</v>
      </c>
      <c r="C90" s="29">
        <v>1</v>
      </c>
    </row>
    <row r="91" spans="1:3" x14ac:dyDescent="0.25">
      <c r="A91" s="6" t="s">
        <v>1685</v>
      </c>
      <c r="B91" s="5">
        <v>0</v>
      </c>
      <c r="C91" s="29">
        <v>1</v>
      </c>
    </row>
    <row r="92" spans="1:3" x14ac:dyDescent="0.25">
      <c r="A92" s="6" t="s">
        <v>1679</v>
      </c>
      <c r="B92" s="5">
        <v>0</v>
      </c>
      <c r="C92" s="29">
        <v>1</v>
      </c>
    </row>
    <row r="93" spans="1:3" x14ac:dyDescent="0.25">
      <c r="A93" s="3" t="s">
        <v>1941</v>
      </c>
      <c r="B93" s="5">
        <v>0</v>
      </c>
      <c r="C93" s="29">
        <v>7</v>
      </c>
    </row>
    <row r="94" spans="1:3" x14ac:dyDescent="0.25">
      <c r="A94" s="6" t="s">
        <v>1349</v>
      </c>
      <c r="B94" s="5">
        <v>0</v>
      </c>
      <c r="C94" s="29">
        <v>1</v>
      </c>
    </row>
    <row r="95" spans="1:3" x14ac:dyDescent="0.25">
      <c r="A95" s="6" t="s">
        <v>1292</v>
      </c>
      <c r="B95" s="5">
        <v>0</v>
      </c>
      <c r="C95" s="29">
        <v>1</v>
      </c>
    </row>
    <row r="96" spans="1:3" x14ac:dyDescent="0.25">
      <c r="A96" s="6" t="s">
        <v>1300</v>
      </c>
      <c r="B96" s="5">
        <v>0</v>
      </c>
      <c r="C96" s="29">
        <v>1</v>
      </c>
    </row>
    <row r="97" spans="1:3" x14ac:dyDescent="0.25">
      <c r="A97" s="6" t="s">
        <v>1289</v>
      </c>
      <c r="B97" s="5">
        <v>0</v>
      </c>
      <c r="C97" s="29">
        <v>1</v>
      </c>
    </row>
    <row r="98" spans="1:3" x14ac:dyDescent="0.25">
      <c r="A98" s="6" t="s">
        <v>1281</v>
      </c>
      <c r="B98" s="5">
        <v>0</v>
      </c>
      <c r="C98" s="29">
        <v>1</v>
      </c>
    </row>
    <row r="99" spans="1:3" x14ac:dyDescent="0.25">
      <c r="A99" s="6" t="s">
        <v>1298</v>
      </c>
      <c r="B99" s="5">
        <v>0</v>
      </c>
      <c r="C99" s="29">
        <v>1</v>
      </c>
    </row>
    <row r="100" spans="1:3" x14ac:dyDescent="0.25">
      <c r="A100" s="6" t="s">
        <v>1297</v>
      </c>
      <c r="B100" s="5">
        <v>0</v>
      </c>
      <c r="C100" s="29">
        <v>1</v>
      </c>
    </row>
    <row r="101" spans="1:3" x14ac:dyDescent="0.25">
      <c r="A101" s="3" t="s">
        <v>1951</v>
      </c>
      <c r="B101" s="5">
        <v>0</v>
      </c>
      <c r="C101" s="29">
        <v>21</v>
      </c>
    </row>
    <row r="102" spans="1:3" x14ac:dyDescent="0.25">
      <c r="A102" s="6" t="s">
        <v>1344</v>
      </c>
      <c r="B102" s="5">
        <v>0</v>
      </c>
      <c r="C102" s="29">
        <v>1</v>
      </c>
    </row>
    <row r="103" spans="1:3" x14ac:dyDescent="0.25">
      <c r="A103" s="6" t="s">
        <v>1285</v>
      </c>
      <c r="B103" s="5">
        <v>0</v>
      </c>
      <c r="C103" s="29">
        <v>1</v>
      </c>
    </row>
    <row r="104" spans="1:3" x14ac:dyDescent="0.25">
      <c r="A104" s="6" t="s">
        <v>1293</v>
      </c>
      <c r="B104" s="5">
        <v>0</v>
      </c>
      <c r="C104" s="29">
        <v>1</v>
      </c>
    </row>
    <row r="105" spans="1:3" x14ac:dyDescent="0.25">
      <c r="A105" s="6" t="s">
        <v>1301</v>
      </c>
      <c r="B105" s="5">
        <v>0</v>
      </c>
      <c r="C105" s="29">
        <v>1</v>
      </c>
    </row>
    <row r="106" spans="1:3" x14ac:dyDescent="0.25">
      <c r="A106" s="6" t="s">
        <v>1273</v>
      </c>
      <c r="B106" s="5">
        <v>0</v>
      </c>
      <c r="C106" s="29">
        <v>1</v>
      </c>
    </row>
    <row r="107" spans="1:3" x14ac:dyDescent="0.25">
      <c r="A107" s="6" t="s">
        <v>1283</v>
      </c>
      <c r="B107" s="5">
        <v>0</v>
      </c>
      <c r="C107" s="29">
        <v>1</v>
      </c>
    </row>
    <row r="108" spans="1:3" x14ac:dyDescent="0.25">
      <c r="A108" s="6" t="s">
        <v>1276</v>
      </c>
      <c r="B108" s="5">
        <v>0</v>
      </c>
      <c r="C108" s="29">
        <v>1</v>
      </c>
    </row>
    <row r="109" spans="1:3" x14ac:dyDescent="0.25">
      <c r="A109" s="6" t="s">
        <v>1287</v>
      </c>
      <c r="B109" s="5">
        <v>0</v>
      </c>
      <c r="C109" s="29">
        <v>1</v>
      </c>
    </row>
    <row r="110" spans="1:3" x14ac:dyDescent="0.25">
      <c r="A110" s="6" t="s">
        <v>1312</v>
      </c>
      <c r="B110" s="5">
        <v>0</v>
      </c>
      <c r="C110" s="29">
        <v>1</v>
      </c>
    </row>
    <row r="111" spans="1:3" x14ac:dyDescent="0.25">
      <c r="A111" s="6" t="s">
        <v>1621</v>
      </c>
      <c r="B111" s="5">
        <v>0</v>
      </c>
      <c r="C111" s="29">
        <v>1</v>
      </c>
    </row>
    <row r="112" spans="1:3" x14ac:dyDescent="0.25">
      <c r="A112" s="6" t="s">
        <v>1329</v>
      </c>
      <c r="B112" s="5">
        <v>0</v>
      </c>
      <c r="C112" s="29">
        <v>1</v>
      </c>
    </row>
    <row r="113" spans="1:3" x14ac:dyDescent="0.25">
      <c r="A113" s="6" t="s">
        <v>1323</v>
      </c>
      <c r="B113" s="5">
        <v>0</v>
      </c>
      <c r="C113" s="29">
        <v>1</v>
      </c>
    </row>
    <row r="114" spans="1:3" x14ac:dyDescent="0.25">
      <c r="A114" s="6" t="s">
        <v>1286</v>
      </c>
      <c r="B114" s="5">
        <v>0</v>
      </c>
      <c r="C114" s="29">
        <v>1</v>
      </c>
    </row>
    <row r="115" spans="1:3" x14ac:dyDescent="0.25">
      <c r="A115" s="6" t="s">
        <v>1296</v>
      </c>
      <c r="B115" s="5">
        <v>0</v>
      </c>
      <c r="C115" s="29">
        <v>1</v>
      </c>
    </row>
    <row r="116" spans="1:3" x14ac:dyDescent="0.25">
      <c r="A116" s="6" t="s">
        <v>1288</v>
      </c>
      <c r="B116" s="5">
        <v>0</v>
      </c>
      <c r="C116" s="29">
        <v>1</v>
      </c>
    </row>
    <row r="117" spans="1:3" x14ac:dyDescent="0.25">
      <c r="A117" s="6" t="s">
        <v>1706</v>
      </c>
      <c r="B117" s="5">
        <v>0</v>
      </c>
      <c r="C117" s="29">
        <v>1</v>
      </c>
    </row>
    <row r="118" spans="1:3" x14ac:dyDescent="0.25">
      <c r="A118" s="6" t="s">
        <v>1294</v>
      </c>
      <c r="B118" s="5">
        <v>0</v>
      </c>
      <c r="C118" s="29">
        <v>1</v>
      </c>
    </row>
    <row r="119" spans="1:3" x14ac:dyDescent="0.25">
      <c r="A119" s="6" t="s">
        <v>1704</v>
      </c>
      <c r="B119" s="5">
        <v>0</v>
      </c>
      <c r="C119" s="29">
        <v>1</v>
      </c>
    </row>
    <row r="120" spans="1:3" x14ac:dyDescent="0.25">
      <c r="A120" s="6" t="s">
        <v>1295</v>
      </c>
      <c r="B120" s="5">
        <v>0</v>
      </c>
      <c r="C120" s="29">
        <v>1</v>
      </c>
    </row>
    <row r="121" spans="1:3" x14ac:dyDescent="0.25">
      <c r="A121" s="6" t="s">
        <v>1284</v>
      </c>
      <c r="B121" s="5">
        <v>0</v>
      </c>
      <c r="C121" s="29">
        <v>1</v>
      </c>
    </row>
    <row r="122" spans="1:3" x14ac:dyDescent="0.25">
      <c r="A122" s="6" t="s">
        <v>1590</v>
      </c>
      <c r="B122" s="5">
        <v>0</v>
      </c>
      <c r="C122" s="29">
        <v>1</v>
      </c>
    </row>
    <row r="123" spans="1:3" x14ac:dyDescent="0.25">
      <c r="A123" s="3" t="s">
        <v>1958</v>
      </c>
      <c r="B123" s="5">
        <v>0</v>
      </c>
      <c r="C123" s="29">
        <v>2</v>
      </c>
    </row>
    <row r="124" spans="1:3" x14ac:dyDescent="0.25">
      <c r="A124" s="6" t="s">
        <v>1282</v>
      </c>
      <c r="B124" s="5">
        <v>0</v>
      </c>
      <c r="C124" s="29">
        <v>1</v>
      </c>
    </row>
    <row r="125" spans="1:3" x14ac:dyDescent="0.25">
      <c r="A125" s="6" t="s">
        <v>1313</v>
      </c>
      <c r="B125" s="5">
        <v>0</v>
      </c>
      <c r="C125" s="29">
        <v>1</v>
      </c>
    </row>
    <row r="126" spans="1:3" x14ac:dyDescent="0.25">
      <c r="A126" s="3" t="s">
        <v>1948</v>
      </c>
      <c r="B126" s="5">
        <v>0</v>
      </c>
      <c r="C126" s="29">
        <v>5</v>
      </c>
    </row>
    <row r="127" spans="1:3" x14ac:dyDescent="0.25">
      <c r="A127" s="6" t="s">
        <v>1291</v>
      </c>
      <c r="B127" s="5">
        <v>0</v>
      </c>
      <c r="C127" s="29">
        <v>1</v>
      </c>
    </row>
    <row r="128" spans="1:3" x14ac:dyDescent="0.25">
      <c r="A128" s="6" t="s">
        <v>1678</v>
      </c>
      <c r="B128" s="5">
        <v>0</v>
      </c>
      <c r="C128" s="29">
        <v>1</v>
      </c>
    </row>
    <row r="129" spans="1:3" x14ac:dyDescent="0.25">
      <c r="A129" s="6" t="s">
        <v>1331</v>
      </c>
      <c r="B129" s="5">
        <v>0</v>
      </c>
      <c r="C129" s="29">
        <v>1</v>
      </c>
    </row>
    <row r="130" spans="1:3" x14ac:dyDescent="0.25">
      <c r="A130" s="6" t="s">
        <v>1318</v>
      </c>
      <c r="B130" s="5">
        <v>0</v>
      </c>
      <c r="C130" s="29">
        <v>1</v>
      </c>
    </row>
    <row r="131" spans="1:3" x14ac:dyDescent="0.25">
      <c r="A131" s="6" t="s">
        <v>1325</v>
      </c>
      <c r="B131" s="5">
        <v>0</v>
      </c>
      <c r="C131" s="29">
        <v>1</v>
      </c>
    </row>
    <row r="132" spans="1:3" x14ac:dyDescent="0.25">
      <c r="A132" s="3" t="s">
        <v>1962</v>
      </c>
      <c r="B132" s="5">
        <v>0</v>
      </c>
      <c r="C132" s="29">
        <v>190</v>
      </c>
    </row>
    <row r="133" spans="1:3" x14ac:dyDescent="0.25">
      <c r="A133" s="6" t="s">
        <v>1614</v>
      </c>
      <c r="B133" s="5">
        <v>0</v>
      </c>
      <c r="C133" s="29">
        <v>1</v>
      </c>
    </row>
    <row r="134" spans="1:3" x14ac:dyDescent="0.25">
      <c r="A134" s="6" t="s">
        <v>1638</v>
      </c>
      <c r="B134" s="5">
        <v>0</v>
      </c>
      <c r="C134" s="29">
        <v>1</v>
      </c>
    </row>
    <row r="135" spans="1:3" x14ac:dyDescent="0.25">
      <c r="A135" s="6" t="s">
        <v>1305</v>
      </c>
      <c r="B135" s="5">
        <v>0</v>
      </c>
      <c r="C135" s="29">
        <v>1</v>
      </c>
    </row>
    <row r="136" spans="1:3" x14ac:dyDescent="0.25">
      <c r="A136" s="6" t="s">
        <v>1605</v>
      </c>
      <c r="B136" s="5">
        <v>0</v>
      </c>
      <c r="C136" s="29">
        <v>1</v>
      </c>
    </row>
    <row r="137" spans="1:3" x14ac:dyDescent="0.25">
      <c r="A137" s="6" t="s">
        <v>1598</v>
      </c>
      <c r="B137" s="5">
        <v>0</v>
      </c>
      <c r="C137" s="29">
        <v>1</v>
      </c>
    </row>
    <row r="138" spans="1:3" x14ac:dyDescent="0.25">
      <c r="A138" s="6" t="s">
        <v>1730</v>
      </c>
      <c r="B138" s="5">
        <v>0</v>
      </c>
      <c r="C138" s="29">
        <v>1</v>
      </c>
    </row>
    <row r="139" spans="1:3" x14ac:dyDescent="0.25">
      <c r="A139" s="6" t="s">
        <v>1716</v>
      </c>
      <c r="B139" s="5">
        <v>0</v>
      </c>
      <c r="C139" s="29">
        <v>1</v>
      </c>
    </row>
    <row r="140" spans="1:3" x14ac:dyDescent="0.25">
      <c r="A140" s="6" t="s">
        <v>1615</v>
      </c>
      <c r="B140" s="5">
        <v>0</v>
      </c>
      <c r="C140" s="29">
        <v>1</v>
      </c>
    </row>
    <row r="141" spans="1:3" x14ac:dyDescent="0.25">
      <c r="A141" s="6" t="s">
        <v>1699</v>
      </c>
      <c r="B141" s="5">
        <v>0</v>
      </c>
      <c r="C141" s="29">
        <v>1</v>
      </c>
    </row>
    <row r="142" spans="1:3" x14ac:dyDescent="0.25">
      <c r="A142" s="6" t="s">
        <v>1673</v>
      </c>
      <c r="B142" s="5">
        <v>0</v>
      </c>
      <c r="C142" s="29">
        <v>1</v>
      </c>
    </row>
    <row r="143" spans="1:3" x14ac:dyDescent="0.25">
      <c r="A143" s="6" t="s">
        <v>1777</v>
      </c>
      <c r="B143" s="5">
        <v>0</v>
      </c>
      <c r="C143" s="29">
        <v>1</v>
      </c>
    </row>
    <row r="144" spans="1:3" x14ac:dyDescent="0.25">
      <c r="A144" s="6" t="s">
        <v>1597</v>
      </c>
      <c r="B144" s="5">
        <v>0</v>
      </c>
      <c r="C144" s="29">
        <v>1</v>
      </c>
    </row>
    <row r="145" spans="1:3" x14ac:dyDescent="0.25">
      <c r="A145" s="6" t="s">
        <v>1690</v>
      </c>
      <c r="B145" s="5">
        <v>0</v>
      </c>
      <c r="C145" s="29">
        <v>1</v>
      </c>
    </row>
    <row r="146" spans="1:3" x14ac:dyDescent="0.25">
      <c r="A146" s="6" t="s">
        <v>1710</v>
      </c>
      <c r="B146" s="5">
        <v>0</v>
      </c>
      <c r="C146" s="29">
        <v>1</v>
      </c>
    </row>
    <row r="147" spans="1:3" x14ac:dyDescent="0.25">
      <c r="A147" s="6" t="s">
        <v>1735</v>
      </c>
      <c r="B147" s="5">
        <v>0</v>
      </c>
      <c r="C147" s="29">
        <v>1</v>
      </c>
    </row>
    <row r="148" spans="1:3" x14ac:dyDescent="0.25">
      <c r="A148" s="6" t="s">
        <v>1771</v>
      </c>
      <c r="B148" s="5">
        <v>0</v>
      </c>
      <c r="C148" s="29">
        <v>1</v>
      </c>
    </row>
    <row r="149" spans="1:3" x14ac:dyDescent="0.25">
      <c r="A149" s="6" t="s">
        <v>1629</v>
      </c>
      <c r="B149" s="5">
        <v>0</v>
      </c>
      <c r="C149" s="29">
        <v>1</v>
      </c>
    </row>
    <row r="150" spans="1:3" x14ac:dyDescent="0.25">
      <c r="A150" s="6" t="s">
        <v>1628</v>
      </c>
      <c r="B150" s="5">
        <v>0</v>
      </c>
      <c r="C150" s="29">
        <v>1</v>
      </c>
    </row>
    <row r="151" spans="1:3" x14ac:dyDescent="0.25">
      <c r="A151" s="6" t="s">
        <v>1670</v>
      </c>
      <c r="B151" s="5">
        <v>0</v>
      </c>
      <c r="C151" s="29">
        <v>1</v>
      </c>
    </row>
    <row r="152" spans="1:3" x14ac:dyDescent="0.25">
      <c r="A152" s="6" t="s">
        <v>1661</v>
      </c>
      <c r="B152" s="5">
        <v>0</v>
      </c>
      <c r="C152" s="29">
        <v>1</v>
      </c>
    </row>
    <row r="153" spans="1:3" x14ac:dyDescent="0.25">
      <c r="A153" s="6" t="s">
        <v>1718</v>
      </c>
      <c r="B153" s="5">
        <v>0</v>
      </c>
      <c r="C153" s="29">
        <v>1</v>
      </c>
    </row>
    <row r="154" spans="1:3" x14ac:dyDescent="0.25">
      <c r="A154" s="6" t="s">
        <v>1656</v>
      </c>
      <c r="B154" s="5">
        <v>0</v>
      </c>
      <c r="C154" s="29">
        <v>1</v>
      </c>
    </row>
    <row r="155" spans="1:3" x14ac:dyDescent="0.25">
      <c r="A155" s="6" t="s">
        <v>1746</v>
      </c>
      <c r="B155" s="5">
        <v>0</v>
      </c>
      <c r="C155" s="29">
        <v>1</v>
      </c>
    </row>
    <row r="156" spans="1:3" x14ac:dyDescent="0.25">
      <c r="A156" s="6" t="s">
        <v>1693</v>
      </c>
      <c r="B156" s="5">
        <v>0</v>
      </c>
      <c r="C156" s="29">
        <v>1</v>
      </c>
    </row>
    <row r="157" spans="1:3" x14ac:dyDescent="0.25">
      <c r="A157" s="6" t="s">
        <v>1613</v>
      </c>
      <c r="B157" s="5">
        <v>0</v>
      </c>
      <c r="C157" s="29">
        <v>1</v>
      </c>
    </row>
    <row r="158" spans="1:3" x14ac:dyDescent="0.25">
      <c r="A158" s="6" t="s">
        <v>1688</v>
      </c>
      <c r="B158" s="5">
        <v>0</v>
      </c>
      <c r="C158" s="29">
        <v>1</v>
      </c>
    </row>
    <row r="159" spans="1:3" x14ac:dyDescent="0.25">
      <c r="A159" s="6" t="s">
        <v>1752</v>
      </c>
      <c r="B159" s="5">
        <v>0</v>
      </c>
      <c r="C159" s="29">
        <v>1</v>
      </c>
    </row>
    <row r="160" spans="1:3" x14ac:dyDescent="0.25">
      <c r="A160" s="6" t="s">
        <v>1617</v>
      </c>
      <c r="B160" s="5">
        <v>0</v>
      </c>
      <c r="C160" s="29">
        <v>1</v>
      </c>
    </row>
    <row r="161" spans="1:3" x14ac:dyDescent="0.25">
      <c r="A161" s="6" t="s">
        <v>1712</v>
      </c>
      <c r="B161" s="5">
        <v>0</v>
      </c>
      <c r="C161" s="29">
        <v>1</v>
      </c>
    </row>
    <row r="162" spans="1:3" x14ac:dyDescent="0.25">
      <c r="A162" s="6" t="s">
        <v>1713</v>
      </c>
      <c r="B162" s="5">
        <v>0</v>
      </c>
      <c r="C162" s="29">
        <v>1</v>
      </c>
    </row>
    <row r="163" spans="1:3" x14ac:dyDescent="0.25">
      <c r="A163" s="6" t="s">
        <v>1607</v>
      </c>
      <c r="B163" s="5">
        <v>0</v>
      </c>
      <c r="C163" s="29">
        <v>1</v>
      </c>
    </row>
    <row r="164" spans="1:3" x14ac:dyDescent="0.25">
      <c r="A164" s="6" t="s">
        <v>1766</v>
      </c>
      <c r="B164" s="5">
        <v>0</v>
      </c>
      <c r="C164" s="29">
        <v>1</v>
      </c>
    </row>
    <row r="165" spans="1:3" x14ac:dyDescent="0.25">
      <c r="A165" s="6" t="s">
        <v>1611</v>
      </c>
      <c r="B165" s="5">
        <v>0</v>
      </c>
      <c r="C165" s="29">
        <v>1</v>
      </c>
    </row>
    <row r="166" spans="1:3" x14ac:dyDescent="0.25">
      <c r="A166" s="6" t="s">
        <v>1594</v>
      </c>
      <c r="B166" s="5">
        <v>0</v>
      </c>
      <c r="C166" s="29">
        <v>1</v>
      </c>
    </row>
    <row r="167" spans="1:3" x14ac:dyDescent="0.25">
      <c r="A167" s="6" t="s">
        <v>1755</v>
      </c>
      <c r="B167" s="5">
        <v>0</v>
      </c>
      <c r="C167" s="29">
        <v>1</v>
      </c>
    </row>
    <row r="168" spans="1:3" x14ac:dyDescent="0.25">
      <c r="A168" s="6" t="s">
        <v>1616</v>
      </c>
      <c r="B168" s="5">
        <v>0</v>
      </c>
      <c r="C168" s="29">
        <v>1</v>
      </c>
    </row>
    <row r="169" spans="1:3" x14ac:dyDescent="0.25">
      <c r="A169" s="6" t="s">
        <v>1619</v>
      </c>
      <c r="B169" s="5">
        <v>0</v>
      </c>
      <c r="C169" s="29">
        <v>1</v>
      </c>
    </row>
    <row r="170" spans="1:3" x14ac:dyDescent="0.25">
      <c r="A170" s="6" t="s">
        <v>1650</v>
      </c>
      <c r="B170" s="5">
        <v>0</v>
      </c>
      <c r="C170" s="29">
        <v>1</v>
      </c>
    </row>
    <row r="171" spans="1:3" x14ac:dyDescent="0.25">
      <c r="A171" s="6" t="s">
        <v>1342</v>
      </c>
      <c r="B171" s="5">
        <v>0</v>
      </c>
      <c r="C171" s="29">
        <v>1</v>
      </c>
    </row>
    <row r="172" spans="1:3" x14ac:dyDescent="0.25">
      <c r="A172" s="6" t="s">
        <v>1694</v>
      </c>
      <c r="B172" s="5">
        <v>0</v>
      </c>
      <c r="C172" s="29">
        <v>1</v>
      </c>
    </row>
    <row r="173" spans="1:3" x14ac:dyDescent="0.25">
      <c r="A173" s="6" t="s">
        <v>1725</v>
      </c>
      <c r="B173" s="5">
        <v>0</v>
      </c>
      <c r="C173" s="29">
        <v>1</v>
      </c>
    </row>
    <row r="174" spans="1:3" x14ac:dyDescent="0.25">
      <c r="A174" s="6" t="s">
        <v>1703</v>
      </c>
      <c r="B174" s="5">
        <v>0</v>
      </c>
      <c r="C174" s="29">
        <v>1</v>
      </c>
    </row>
    <row r="175" spans="1:3" x14ac:dyDescent="0.25">
      <c r="A175" s="6" t="s">
        <v>1738</v>
      </c>
      <c r="B175" s="5">
        <v>0</v>
      </c>
      <c r="C175" s="29">
        <v>1</v>
      </c>
    </row>
    <row r="176" spans="1:3" x14ac:dyDescent="0.25">
      <c r="A176" s="6" t="s">
        <v>1695</v>
      </c>
      <c r="B176" s="5">
        <v>0</v>
      </c>
      <c r="C176" s="29">
        <v>1</v>
      </c>
    </row>
    <row r="177" spans="1:3" x14ac:dyDescent="0.25">
      <c r="A177" s="6" t="s">
        <v>1626</v>
      </c>
      <c r="B177" s="5">
        <v>0</v>
      </c>
      <c r="C177" s="29">
        <v>1</v>
      </c>
    </row>
    <row r="178" spans="1:3" x14ac:dyDescent="0.25">
      <c r="A178" s="6" t="s">
        <v>1309</v>
      </c>
      <c r="B178" s="5">
        <v>0</v>
      </c>
      <c r="C178" s="29">
        <v>1</v>
      </c>
    </row>
    <row r="179" spans="1:3" x14ac:dyDescent="0.25">
      <c r="A179" s="6" t="s">
        <v>1732</v>
      </c>
      <c r="B179" s="5">
        <v>0</v>
      </c>
      <c r="C179" s="29">
        <v>1</v>
      </c>
    </row>
    <row r="180" spans="1:3" x14ac:dyDescent="0.25">
      <c r="A180" s="6" t="s">
        <v>1757</v>
      </c>
      <c r="B180" s="5">
        <v>0</v>
      </c>
      <c r="C180" s="29">
        <v>1</v>
      </c>
    </row>
    <row r="181" spans="1:3" x14ac:dyDescent="0.25">
      <c r="A181" s="6" t="s">
        <v>1657</v>
      </c>
      <c r="B181" s="5">
        <v>0</v>
      </c>
      <c r="C181" s="29">
        <v>1</v>
      </c>
    </row>
    <row r="182" spans="1:3" x14ac:dyDescent="0.25">
      <c r="A182" s="6" t="s">
        <v>1652</v>
      </c>
      <c r="B182" s="5">
        <v>0</v>
      </c>
      <c r="C182" s="29">
        <v>1</v>
      </c>
    </row>
    <row r="183" spans="1:3" x14ac:dyDescent="0.25">
      <c r="A183" s="6" t="s">
        <v>1618</v>
      </c>
      <c r="B183" s="5">
        <v>0</v>
      </c>
      <c r="C183" s="29">
        <v>1</v>
      </c>
    </row>
    <row r="184" spans="1:3" x14ac:dyDescent="0.25">
      <c r="A184" s="6" t="s">
        <v>1745</v>
      </c>
      <c r="B184" s="5">
        <v>0</v>
      </c>
      <c r="C184" s="29">
        <v>1</v>
      </c>
    </row>
    <row r="185" spans="1:3" x14ac:dyDescent="0.25">
      <c r="A185" s="6" t="s">
        <v>1644</v>
      </c>
      <c r="B185" s="5">
        <v>0</v>
      </c>
      <c r="C185" s="29">
        <v>1</v>
      </c>
    </row>
    <row r="186" spans="1:3" x14ac:dyDescent="0.25">
      <c r="A186" s="6" t="s">
        <v>1717</v>
      </c>
      <c r="B186" s="5">
        <v>0</v>
      </c>
      <c r="C186" s="29">
        <v>1</v>
      </c>
    </row>
    <row r="187" spans="1:3" x14ac:dyDescent="0.25">
      <c r="A187" s="6" t="s">
        <v>1729</v>
      </c>
      <c r="B187" s="5">
        <v>0</v>
      </c>
      <c r="C187" s="29">
        <v>1</v>
      </c>
    </row>
    <row r="188" spans="1:3" x14ac:dyDescent="0.25">
      <c r="A188" s="6" t="s">
        <v>1595</v>
      </c>
      <c r="B188" s="5">
        <v>0</v>
      </c>
      <c r="C188" s="29">
        <v>1</v>
      </c>
    </row>
    <row r="189" spans="1:3" x14ac:dyDescent="0.25">
      <c r="A189" s="6" t="s">
        <v>1664</v>
      </c>
      <c r="B189" s="5">
        <v>0</v>
      </c>
      <c r="C189" s="29">
        <v>1</v>
      </c>
    </row>
    <row r="190" spans="1:3" x14ac:dyDescent="0.25">
      <c r="A190" s="6" t="s">
        <v>1671</v>
      </c>
      <c r="B190" s="5">
        <v>0</v>
      </c>
      <c r="C190" s="29">
        <v>1</v>
      </c>
    </row>
    <row r="191" spans="1:3" x14ac:dyDescent="0.25">
      <c r="A191" s="6" t="s">
        <v>1277</v>
      </c>
      <c r="B191" s="5">
        <v>0</v>
      </c>
      <c r="C191" s="29">
        <v>1</v>
      </c>
    </row>
    <row r="192" spans="1:3" x14ac:dyDescent="0.25">
      <c r="A192" s="6" t="s">
        <v>1610</v>
      </c>
      <c r="B192" s="5">
        <v>0</v>
      </c>
      <c r="C192" s="29">
        <v>1</v>
      </c>
    </row>
    <row r="193" spans="1:3" x14ac:dyDescent="0.25">
      <c r="A193" s="6" t="s">
        <v>1635</v>
      </c>
      <c r="B193" s="5">
        <v>0</v>
      </c>
      <c r="C193" s="29">
        <v>1</v>
      </c>
    </row>
    <row r="194" spans="1:3" x14ac:dyDescent="0.25">
      <c r="A194" s="6" t="s">
        <v>1306</v>
      </c>
      <c r="B194" s="5">
        <v>0</v>
      </c>
      <c r="C194" s="29">
        <v>1</v>
      </c>
    </row>
    <row r="195" spans="1:3" x14ac:dyDescent="0.25">
      <c r="A195" s="6" t="s">
        <v>1655</v>
      </c>
      <c r="B195" s="5">
        <v>0</v>
      </c>
      <c r="C195" s="29">
        <v>1</v>
      </c>
    </row>
    <row r="196" spans="1:3" x14ac:dyDescent="0.25">
      <c r="A196" s="6" t="s">
        <v>1672</v>
      </c>
      <c r="B196" s="5">
        <v>0</v>
      </c>
      <c r="C196" s="29">
        <v>1</v>
      </c>
    </row>
    <row r="197" spans="1:3" x14ac:dyDescent="0.25">
      <c r="A197" s="6" t="s">
        <v>1689</v>
      </c>
      <c r="B197" s="5">
        <v>0</v>
      </c>
      <c r="C197" s="29">
        <v>1</v>
      </c>
    </row>
    <row r="198" spans="1:3" x14ac:dyDescent="0.25">
      <c r="A198" s="6" t="s">
        <v>1620</v>
      </c>
      <c r="B198" s="5">
        <v>0</v>
      </c>
      <c r="C198" s="29">
        <v>1</v>
      </c>
    </row>
    <row r="199" spans="1:3" x14ac:dyDescent="0.25">
      <c r="A199" s="6" t="s">
        <v>1648</v>
      </c>
      <c r="B199" s="5">
        <v>0</v>
      </c>
      <c r="C199" s="29">
        <v>1</v>
      </c>
    </row>
    <row r="200" spans="1:3" x14ac:dyDescent="0.25">
      <c r="A200" s="6" t="s">
        <v>1308</v>
      </c>
      <c r="B200" s="5">
        <v>0</v>
      </c>
      <c r="C200" s="29">
        <v>1</v>
      </c>
    </row>
    <row r="201" spans="1:3" x14ac:dyDescent="0.25">
      <c r="A201" s="6" t="s">
        <v>1299</v>
      </c>
      <c r="B201" s="5">
        <v>0</v>
      </c>
      <c r="C201" s="29">
        <v>1</v>
      </c>
    </row>
    <row r="202" spans="1:3" x14ac:dyDescent="0.25">
      <c r="A202" s="6" t="s">
        <v>1639</v>
      </c>
      <c r="B202" s="5">
        <v>0</v>
      </c>
      <c r="C202" s="29">
        <v>1</v>
      </c>
    </row>
    <row r="203" spans="1:3" x14ac:dyDescent="0.25">
      <c r="A203" s="6" t="s">
        <v>1726</v>
      </c>
      <c r="B203" s="5">
        <v>0</v>
      </c>
      <c r="C203" s="29">
        <v>1</v>
      </c>
    </row>
    <row r="204" spans="1:3" x14ac:dyDescent="0.25">
      <c r="A204" s="6" t="s">
        <v>1705</v>
      </c>
      <c r="B204" s="5">
        <v>0</v>
      </c>
      <c r="C204" s="29">
        <v>1</v>
      </c>
    </row>
    <row r="205" spans="1:3" x14ac:dyDescent="0.25">
      <c r="A205" s="6" t="s">
        <v>1707</v>
      </c>
      <c r="B205" s="5">
        <v>0</v>
      </c>
      <c r="C205" s="29">
        <v>1</v>
      </c>
    </row>
    <row r="206" spans="1:3" x14ac:dyDescent="0.25">
      <c r="A206" s="6" t="s">
        <v>1715</v>
      </c>
      <c r="B206" s="5">
        <v>0</v>
      </c>
      <c r="C206" s="29">
        <v>1</v>
      </c>
    </row>
    <row r="207" spans="1:3" x14ac:dyDescent="0.25">
      <c r="A207" s="6" t="s">
        <v>1651</v>
      </c>
      <c r="B207" s="5">
        <v>0</v>
      </c>
      <c r="C207" s="29">
        <v>1</v>
      </c>
    </row>
    <row r="208" spans="1:3" x14ac:dyDescent="0.25">
      <c r="A208" s="6" t="s">
        <v>1698</v>
      </c>
      <c r="B208" s="5">
        <v>0</v>
      </c>
      <c r="C208" s="29">
        <v>1</v>
      </c>
    </row>
    <row r="209" spans="1:3" x14ac:dyDescent="0.25">
      <c r="A209" s="6" t="s">
        <v>1637</v>
      </c>
      <c r="B209" s="5">
        <v>0</v>
      </c>
      <c r="C209" s="29">
        <v>1</v>
      </c>
    </row>
    <row r="210" spans="1:3" x14ac:dyDescent="0.25">
      <c r="A210" s="6" t="s">
        <v>1680</v>
      </c>
      <c r="B210" s="5">
        <v>0</v>
      </c>
      <c r="C210" s="29">
        <v>1</v>
      </c>
    </row>
    <row r="211" spans="1:3" x14ac:dyDescent="0.25">
      <c r="A211" s="6" t="s">
        <v>1750</v>
      </c>
      <c r="B211" s="5">
        <v>0</v>
      </c>
      <c r="C211" s="29">
        <v>1</v>
      </c>
    </row>
    <row r="212" spans="1:3" x14ac:dyDescent="0.25">
      <c r="A212" s="6" t="s">
        <v>1653</v>
      </c>
      <c r="B212" s="5">
        <v>0</v>
      </c>
      <c r="C212" s="29">
        <v>1</v>
      </c>
    </row>
    <row r="213" spans="1:3" x14ac:dyDescent="0.25">
      <c r="A213" s="6" t="s">
        <v>1723</v>
      </c>
      <c r="B213" s="5">
        <v>0</v>
      </c>
      <c r="C213" s="29">
        <v>1</v>
      </c>
    </row>
    <row r="214" spans="1:3" x14ac:dyDescent="0.25">
      <c r="A214" s="6" t="s">
        <v>1608</v>
      </c>
      <c r="B214" s="5">
        <v>0</v>
      </c>
      <c r="C214" s="29">
        <v>1</v>
      </c>
    </row>
    <row r="215" spans="1:3" x14ac:dyDescent="0.25">
      <c r="A215" s="6" t="s">
        <v>1600</v>
      </c>
      <c r="B215" s="5">
        <v>0</v>
      </c>
      <c r="C215" s="29">
        <v>1</v>
      </c>
    </row>
    <row r="216" spans="1:3" x14ac:dyDescent="0.25">
      <c r="A216" s="6" t="s">
        <v>1645</v>
      </c>
      <c r="B216" s="5">
        <v>0</v>
      </c>
      <c r="C216" s="29">
        <v>1</v>
      </c>
    </row>
    <row r="217" spans="1:3" x14ac:dyDescent="0.25">
      <c r="A217" s="6" t="s">
        <v>1588</v>
      </c>
      <c r="B217" s="5">
        <v>0</v>
      </c>
      <c r="C217" s="29">
        <v>1</v>
      </c>
    </row>
    <row r="218" spans="1:3" x14ac:dyDescent="0.25">
      <c r="A218" s="6" t="s">
        <v>1646</v>
      </c>
      <c r="B218" s="5">
        <v>0</v>
      </c>
      <c r="C218" s="29">
        <v>1</v>
      </c>
    </row>
    <row r="219" spans="1:3" x14ac:dyDescent="0.25">
      <c r="A219" s="6" t="s">
        <v>1742</v>
      </c>
      <c r="B219" s="5">
        <v>0</v>
      </c>
      <c r="C219" s="29">
        <v>1</v>
      </c>
    </row>
    <row r="220" spans="1:3" x14ac:dyDescent="0.25">
      <c r="A220" s="6" t="s">
        <v>1686</v>
      </c>
      <c r="B220" s="5">
        <v>0</v>
      </c>
      <c r="C220" s="29">
        <v>1</v>
      </c>
    </row>
    <row r="221" spans="1:3" x14ac:dyDescent="0.25">
      <c r="A221" s="6" t="s">
        <v>1739</v>
      </c>
      <c r="B221" s="5">
        <v>0</v>
      </c>
      <c r="C221" s="29">
        <v>1</v>
      </c>
    </row>
    <row r="222" spans="1:3" x14ac:dyDescent="0.25">
      <c r="A222" s="6" t="s">
        <v>1719</v>
      </c>
      <c r="B222" s="5">
        <v>0</v>
      </c>
      <c r="C222" s="29">
        <v>1</v>
      </c>
    </row>
    <row r="223" spans="1:3" x14ac:dyDescent="0.25">
      <c r="A223" s="6" t="s">
        <v>1311</v>
      </c>
      <c r="B223" s="5">
        <v>0</v>
      </c>
      <c r="C223" s="29">
        <v>1</v>
      </c>
    </row>
    <row r="224" spans="1:3" x14ac:dyDescent="0.25">
      <c r="A224" s="6" t="s">
        <v>1599</v>
      </c>
      <c r="B224" s="5">
        <v>0</v>
      </c>
      <c r="C224" s="29">
        <v>1</v>
      </c>
    </row>
    <row r="225" spans="1:3" x14ac:dyDescent="0.25">
      <c r="A225" s="6" t="s">
        <v>1596</v>
      </c>
      <c r="B225" s="5">
        <v>0</v>
      </c>
      <c r="C225" s="29">
        <v>1</v>
      </c>
    </row>
    <row r="226" spans="1:3" x14ac:dyDescent="0.25">
      <c r="A226" s="6" t="s">
        <v>1700</v>
      </c>
      <c r="B226" s="5">
        <v>0</v>
      </c>
      <c r="C226" s="29">
        <v>1</v>
      </c>
    </row>
    <row r="227" spans="1:3" x14ac:dyDescent="0.25">
      <c r="A227" s="6" t="s">
        <v>1604</v>
      </c>
      <c r="B227" s="5">
        <v>0</v>
      </c>
      <c r="C227" s="29">
        <v>1</v>
      </c>
    </row>
    <row r="228" spans="1:3" x14ac:dyDescent="0.25">
      <c r="A228" s="6" t="s">
        <v>1776</v>
      </c>
      <c r="B228" s="5">
        <v>0</v>
      </c>
      <c r="C228" s="29">
        <v>1</v>
      </c>
    </row>
    <row r="229" spans="1:3" x14ac:dyDescent="0.25">
      <c r="A229" s="6" t="s">
        <v>1756</v>
      </c>
      <c r="B229" s="5">
        <v>0</v>
      </c>
      <c r="C229" s="29">
        <v>1</v>
      </c>
    </row>
    <row r="230" spans="1:3" x14ac:dyDescent="0.25">
      <c r="A230" s="6" t="s">
        <v>1667</v>
      </c>
      <c r="B230" s="5">
        <v>0</v>
      </c>
      <c r="C230" s="29">
        <v>1</v>
      </c>
    </row>
    <row r="231" spans="1:3" x14ac:dyDescent="0.25">
      <c r="A231" s="6" t="s">
        <v>1702</v>
      </c>
      <c r="B231" s="5">
        <v>0</v>
      </c>
      <c r="C231" s="29">
        <v>1</v>
      </c>
    </row>
    <row r="232" spans="1:3" x14ac:dyDescent="0.25">
      <c r="A232" s="6" t="s">
        <v>1677</v>
      </c>
      <c r="B232" s="5">
        <v>0</v>
      </c>
      <c r="C232" s="29">
        <v>1</v>
      </c>
    </row>
    <row r="233" spans="1:3" x14ac:dyDescent="0.25">
      <c r="A233" s="6" t="s">
        <v>1624</v>
      </c>
      <c r="B233" s="5">
        <v>0</v>
      </c>
      <c r="C233" s="29">
        <v>1</v>
      </c>
    </row>
    <row r="234" spans="1:3" x14ac:dyDescent="0.25">
      <c r="A234" s="6" t="s">
        <v>1727</v>
      </c>
      <c r="B234" s="5">
        <v>0</v>
      </c>
      <c r="C234" s="29">
        <v>1</v>
      </c>
    </row>
    <row r="235" spans="1:3" x14ac:dyDescent="0.25">
      <c r="A235" s="6" t="s">
        <v>1773</v>
      </c>
      <c r="B235" s="5">
        <v>0</v>
      </c>
      <c r="C235" s="29">
        <v>1</v>
      </c>
    </row>
    <row r="236" spans="1:3" x14ac:dyDescent="0.25">
      <c r="A236" s="6" t="s">
        <v>1589</v>
      </c>
      <c r="B236" s="5">
        <v>0</v>
      </c>
      <c r="C236" s="29">
        <v>1</v>
      </c>
    </row>
    <row r="237" spans="1:3" x14ac:dyDescent="0.25">
      <c r="A237" s="6" t="s">
        <v>1658</v>
      </c>
      <c r="B237" s="5">
        <v>0</v>
      </c>
      <c r="C237" s="29">
        <v>1</v>
      </c>
    </row>
    <row r="238" spans="1:3" x14ac:dyDescent="0.25">
      <c r="A238" s="6" t="s">
        <v>1747</v>
      </c>
      <c r="B238" s="5">
        <v>0</v>
      </c>
      <c r="C238" s="29">
        <v>1</v>
      </c>
    </row>
    <row r="239" spans="1:3" x14ac:dyDescent="0.25">
      <c r="A239" s="6" t="s">
        <v>1741</v>
      </c>
      <c r="B239" s="5">
        <v>0</v>
      </c>
      <c r="C239" s="29">
        <v>1</v>
      </c>
    </row>
    <row r="240" spans="1:3" x14ac:dyDescent="0.25">
      <c r="A240" s="6" t="s">
        <v>1753</v>
      </c>
      <c r="B240" s="5">
        <v>0</v>
      </c>
      <c r="C240" s="29">
        <v>1</v>
      </c>
    </row>
    <row r="241" spans="1:3" x14ac:dyDescent="0.25">
      <c r="A241" s="6" t="s">
        <v>1660</v>
      </c>
      <c r="B241" s="5">
        <v>0</v>
      </c>
      <c r="C241" s="29">
        <v>1</v>
      </c>
    </row>
    <row r="242" spans="1:3" x14ac:dyDescent="0.25">
      <c r="A242" s="6" t="s">
        <v>1740</v>
      </c>
      <c r="B242" s="5">
        <v>0</v>
      </c>
      <c r="C242" s="29">
        <v>1</v>
      </c>
    </row>
    <row r="243" spans="1:3" x14ac:dyDescent="0.25">
      <c r="A243" s="6" t="s">
        <v>1734</v>
      </c>
      <c r="B243" s="5">
        <v>0</v>
      </c>
      <c r="C243" s="29">
        <v>1</v>
      </c>
    </row>
    <row r="244" spans="1:3" x14ac:dyDescent="0.25">
      <c r="A244" s="6" t="s">
        <v>1774</v>
      </c>
      <c r="B244" s="5">
        <v>0</v>
      </c>
      <c r="C244" s="29">
        <v>1</v>
      </c>
    </row>
    <row r="245" spans="1:3" x14ac:dyDescent="0.25">
      <c r="A245" s="6" t="s">
        <v>1769</v>
      </c>
      <c r="B245" s="5">
        <v>0</v>
      </c>
      <c r="C245" s="29">
        <v>1</v>
      </c>
    </row>
    <row r="246" spans="1:3" x14ac:dyDescent="0.25">
      <c r="A246" s="6" t="s">
        <v>1662</v>
      </c>
      <c r="B246" s="5">
        <v>0</v>
      </c>
      <c r="C246" s="29">
        <v>1</v>
      </c>
    </row>
    <row r="247" spans="1:3" x14ac:dyDescent="0.25">
      <c r="A247" s="6" t="s">
        <v>1767</v>
      </c>
      <c r="B247" s="5">
        <v>0</v>
      </c>
      <c r="C247" s="29">
        <v>1</v>
      </c>
    </row>
    <row r="248" spans="1:3" x14ac:dyDescent="0.25">
      <c r="A248" s="6" t="s">
        <v>1623</v>
      </c>
      <c r="B248" s="5">
        <v>0</v>
      </c>
      <c r="C248" s="29">
        <v>1</v>
      </c>
    </row>
    <row r="249" spans="1:3" x14ac:dyDescent="0.25">
      <c r="A249" s="6" t="s">
        <v>1687</v>
      </c>
      <c r="B249" s="5">
        <v>0</v>
      </c>
      <c r="C249" s="29">
        <v>1</v>
      </c>
    </row>
    <row r="250" spans="1:3" x14ac:dyDescent="0.25">
      <c r="A250" s="6" t="s">
        <v>1775</v>
      </c>
      <c r="B250" s="5">
        <v>0</v>
      </c>
      <c r="C250" s="29">
        <v>1</v>
      </c>
    </row>
    <row r="251" spans="1:3" x14ac:dyDescent="0.25">
      <c r="A251" s="6" t="s">
        <v>1591</v>
      </c>
      <c r="B251" s="5">
        <v>0</v>
      </c>
      <c r="C251" s="29">
        <v>1</v>
      </c>
    </row>
    <row r="252" spans="1:3" x14ac:dyDescent="0.25">
      <c r="A252" s="6" t="s">
        <v>1631</v>
      </c>
      <c r="B252" s="5">
        <v>0</v>
      </c>
      <c r="C252" s="29">
        <v>1</v>
      </c>
    </row>
    <row r="253" spans="1:3" x14ac:dyDescent="0.25">
      <c r="A253" s="6" t="s">
        <v>1751</v>
      </c>
      <c r="B253" s="5">
        <v>0</v>
      </c>
      <c r="C253" s="29">
        <v>1</v>
      </c>
    </row>
    <row r="254" spans="1:3" x14ac:dyDescent="0.25">
      <c r="A254" s="6" t="s">
        <v>1630</v>
      </c>
      <c r="B254" s="5">
        <v>0</v>
      </c>
      <c r="C254" s="29">
        <v>1</v>
      </c>
    </row>
    <row r="255" spans="1:3" x14ac:dyDescent="0.25">
      <c r="A255" s="6" t="s">
        <v>1722</v>
      </c>
      <c r="B255" s="5">
        <v>0</v>
      </c>
      <c r="C255" s="29">
        <v>1</v>
      </c>
    </row>
    <row r="256" spans="1:3" x14ac:dyDescent="0.25">
      <c r="A256" s="6" t="s">
        <v>1692</v>
      </c>
      <c r="B256" s="5">
        <v>0</v>
      </c>
      <c r="C256" s="29">
        <v>1</v>
      </c>
    </row>
    <row r="257" spans="1:3" x14ac:dyDescent="0.25">
      <c r="A257" s="6" t="s">
        <v>1768</v>
      </c>
      <c r="B257" s="5">
        <v>0</v>
      </c>
      <c r="C257" s="29">
        <v>1</v>
      </c>
    </row>
    <row r="258" spans="1:3" x14ac:dyDescent="0.25">
      <c r="A258" s="6" t="s">
        <v>1743</v>
      </c>
      <c r="B258" s="5">
        <v>0</v>
      </c>
      <c r="C258" s="29">
        <v>1</v>
      </c>
    </row>
    <row r="259" spans="1:3" x14ac:dyDescent="0.25">
      <c r="A259" s="6" t="s">
        <v>1681</v>
      </c>
      <c r="B259" s="5">
        <v>0</v>
      </c>
      <c r="C259" s="29">
        <v>1</v>
      </c>
    </row>
    <row r="260" spans="1:3" x14ac:dyDescent="0.25">
      <c r="A260" s="6" t="s">
        <v>1622</v>
      </c>
      <c r="B260" s="5">
        <v>0</v>
      </c>
      <c r="C260" s="29">
        <v>1</v>
      </c>
    </row>
    <row r="261" spans="1:3" x14ac:dyDescent="0.25">
      <c r="A261" s="6" t="s">
        <v>1724</v>
      </c>
      <c r="B261" s="5">
        <v>0</v>
      </c>
      <c r="C261" s="29">
        <v>1</v>
      </c>
    </row>
    <row r="262" spans="1:3" x14ac:dyDescent="0.25">
      <c r="A262" s="6" t="s">
        <v>1634</v>
      </c>
      <c r="B262" s="5">
        <v>0</v>
      </c>
      <c r="C262" s="29">
        <v>1</v>
      </c>
    </row>
    <row r="263" spans="1:3" x14ac:dyDescent="0.25">
      <c r="A263" s="6" t="s">
        <v>1684</v>
      </c>
      <c r="B263" s="5">
        <v>0</v>
      </c>
      <c r="C263" s="29">
        <v>1</v>
      </c>
    </row>
    <row r="264" spans="1:3" x14ac:dyDescent="0.25">
      <c r="A264" s="6" t="s">
        <v>1307</v>
      </c>
      <c r="B264" s="5">
        <v>0</v>
      </c>
      <c r="C264" s="29">
        <v>1</v>
      </c>
    </row>
    <row r="265" spans="1:3" x14ac:dyDescent="0.25">
      <c r="A265" s="6" t="s">
        <v>1665</v>
      </c>
      <c r="B265" s="5">
        <v>0</v>
      </c>
      <c r="C265" s="29">
        <v>1</v>
      </c>
    </row>
    <row r="266" spans="1:3" x14ac:dyDescent="0.25">
      <c r="A266" s="6" t="s">
        <v>1316</v>
      </c>
      <c r="B266" s="5">
        <v>0</v>
      </c>
      <c r="C266" s="29">
        <v>1</v>
      </c>
    </row>
    <row r="267" spans="1:3" x14ac:dyDescent="0.25">
      <c r="A267" s="6" t="s">
        <v>1669</v>
      </c>
      <c r="B267" s="5">
        <v>0</v>
      </c>
      <c r="C267" s="29">
        <v>1</v>
      </c>
    </row>
    <row r="268" spans="1:3" x14ac:dyDescent="0.25">
      <c r="A268" s="6" t="s">
        <v>1708</v>
      </c>
      <c r="B268" s="5">
        <v>0</v>
      </c>
      <c r="C268" s="29">
        <v>1</v>
      </c>
    </row>
    <row r="269" spans="1:3" x14ac:dyDescent="0.25">
      <c r="A269" s="6" t="s">
        <v>1603</v>
      </c>
      <c r="B269" s="5">
        <v>0</v>
      </c>
      <c r="C269" s="29">
        <v>1</v>
      </c>
    </row>
    <row r="270" spans="1:3" x14ac:dyDescent="0.25">
      <c r="A270" s="6" t="s">
        <v>1675</v>
      </c>
      <c r="B270" s="5">
        <v>0</v>
      </c>
      <c r="C270" s="29">
        <v>1</v>
      </c>
    </row>
    <row r="271" spans="1:3" x14ac:dyDescent="0.25">
      <c r="A271" s="6" t="s">
        <v>1762</v>
      </c>
      <c r="B271" s="5">
        <v>0</v>
      </c>
      <c r="C271" s="29">
        <v>1</v>
      </c>
    </row>
    <row r="272" spans="1:3" x14ac:dyDescent="0.25">
      <c r="A272" s="6" t="s">
        <v>1711</v>
      </c>
      <c r="B272" s="5">
        <v>0</v>
      </c>
      <c r="C272" s="29">
        <v>1</v>
      </c>
    </row>
    <row r="273" spans="1:3" x14ac:dyDescent="0.25">
      <c r="A273" s="6" t="s">
        <v>1697</v>
      </c>
      <c r="B273" s="5">
        <v>0</v>
      </c>
      <c r="C273" s="29">
        <v>1</v>
      </c>
    </row>
    <row r="274" spans="1:3" x14ac:dyDescent="0.25">
      <c r="A274" s="6" t="s">
        <v>1676</v>
      </c>
      <c r="B274" s="5">
        <v>0</v>
      </c>
      <c r="C274" s="29">
        <v>1</v>
      </c>
    </row>
    <row r="275" spans="1:3" x14ac:dyDescent="0.25">
      <c r="A275" s="6" t="s">
        <v>1749</v>
      </c>
      <c r="B275" s="5">
        <v>0</v>
      </c>
      <c r="C275" s="29">
        <v>1</v>
      </c>
    </row>
    <row r="276" spans="1:3" x14ac:dyDescent="0.25">
      <c r="A276" s="6" t="s">
        <v>1310</v>
      </c>
      <c r="B276" s="5">
        <v>0</v>
      </c>
      <c r="C276" s="29">
        <v>1</v>
      </c>
    </row>
    <row r="277" spans="1:3" x14ac:dyDescent="0.25">
      <c r="A277" s="6" t="s">
        <v>1601</v>
      </c>
      <c r="B277" s="5">
        <v>0</v>
      </c>
      <c r="C277" s="29">
        <v>1</v>
      </c>
    </row>
    <row r="278" spans="1:3" x14ac:dyDescent="0.25">
      <c r="A278" s="6" t="s">
        <v>1633</v>
      </c>
      <c r="B278" s="5">
        <v>0</v>
      </c>
      <c r="C278" s="29">
        <v>1</v>
      </c>
    </row>
    <row r="279" spans="1:3" x14ac:dyDescent="0.25">
      <c r="A279" s="6" t="s">
        <v>1606</v>
      </c>
      <c r="B279" s="5">
        <v>0</v>
      </c>
      <c r="C279" s="29">
        <v>1</v>
      </c>
    </row>
    <row r="280" spans="1:3" x14ac:dyDescent="0.25">
      <c r="A280" s="6" t="s">
        <v>1748</v>
      </c>
      <c r="B280" s="5">
        <v>0</v>
      </c>
      <c r="C280" s="29">
        <v>1</v>
      </c>
    </row>
    <row r="281" spans="1:3" x14ac:dyDescent="0.25">
      <c r="A281" s="6" t="s">
        <v>1278</v>
      </c>
      <c r="B281" s="5">
        <v>0</v>
      </c>
      <c r="C281" s="29">
        <v>1</v>
      </c>
    </row>
    <row r="282" spans="1:3" x14ac:dyDescent="0.25">
      <c r="A282" s="6" t="s">
        <v>1602</v>
      </c>
      <c r="B282" s="5">
        <v>0</v>
      </c>
      <c r="C282" s="29">
        <v>1</v>
      </c>
    </row>
    <row r="283" spans="1:3" x14ac:dyDescent="0.25">
      <c r="A283" s="6" t="s">
        <v>1640</v>
      </c>
      <c r="B283" s="5">
        <v>0</v>
      </c>
      <c r="C283" s="29">
        <v>1</v>
      </c>
    </row>
    <row r="284" spans="1:3" x14ac:dyDescent="0.25">
      <c r="A284" s="6" t="s">
        <v>1760</v>
      </c>
      <c r="B284" s="5">
        <v>0</v>
      </c>
      <c r="C284" s="29">
        <v>1</v>
      </c>
    </row>
    <row r="285" spans="1:3" x14ac:dyDescent="0.25">
      <c r="A285" s="6" t="s">
        <v>1754</v>
      </c>
      <c r="B285" s="5">
        <v>0</v>
      </c>
      <c r="C285" s="29">
        <v>1</v>
      </c>
    </row>
    <row r="286" spans="1:3" x14ac:dyDescent="0.25">
      <c r="A286" s="6" t="s">
        <v>1733</v>
      </c>
      <c r="B286" s="5">
        <v>0</v>
      </c>
      <c r="C286" s="29">
        <v>1</v>
      </c>
    </row>
    <row r="287" spans="1:3" x14ac:dyDescent="0.25">
      <c r="A287" s="6" t="s">
        <v>1691</v>
      </c>
      <c r="B287" s="5">
        <v>0</v>
      </c>
      <c r="C287" s="29">
        <v>1</v>
      </c>
    </row>
    <row r="288" spans="1:3" x14ac:dyDescent="0.25">
      <c r="A288" s="6" t="s">
        <v>1625</v>
      </c>
      <c r="B288" s="5">
        <v>0</v>
      </c>
      <c r="C288" s="29">
        <v>1</v>
      </c>
    </row>
    <row r="289" spans="1:3" x14ac:dyDescent="0.25">
      <c r="A289" s="6" t="s">
        <v>1714</v>
      </c>
      <c r="B289" s="5">
        <v>0</v>
      </c>
      <c r="C289" s="29">
        <v>1</v>
      </c>
    </row>
    <row r="290" spans="1:3" x14ac:dyDescent="0.25">
      <c r="A290" s="6" t="s">
        <v>1663</v>
      </c>
      <c r="B290" s="5">
        <v>0</v>
      </c>
      <c r="C290" s="29">
        <v>1</v>
      </c>
    </row>
    <row r="291" spans="1:3" x14ac:dyDescent="0.25">
      <c r="A291" s="6" t="s">
        <v>1641</v>
      </c>
      <c r="B291" s="5">
        <v>0</v>
      </c>
      <c r="C291" s="29">
        <v>1</v>
      </c>
    </row>
    <row r="292" spans="1:3" x14ac:dyDescent="0.25">
      <c r="A292" s="6" t="s">
        <v>1654</v>
      </c>
      <c r="B292" s="5">
        <v>0</v>
      </c>
      <c r="C292" s="29">
        <v>1</v>
      </c>
    </row>
    <row r="293" spans="1:3" x14ac:dyDescent="0.25">
      <c r="A293" s="6" t="s">
        <v>1731</v>
      </c>
      <c r="B293" s="5">
        <v>0</v>
      </c>
      <c r="C293" s="29">
        <v>1</v>
      </c>
    </row>
    <row r="294" spans="1:3" x14ac:dyDescent="0.25">
      <c r="A294" s="6" t="s">
        <v>1701</v>
      </c>
      <c r="B294" s="5">
        <v>0</v>
      </c>
      <c r="C294" s="29">
        <v>1</v>
      </c>
    </row>
    <row r="295" spans="1:3" x14ac:dyDescent="0.25">
      <c r="A295" s="6" t="s">
        <v>1612</v>
      </c>
      <c r="B295" s="5">
        <v>0</v>
      </c>
      <c r="C295" s="29">
        <v>1</v>
      </c>
    </row>
    <row r="296" spans="1:3" x14ac:dyDescent="0.25">
      <c r="A296" s="6" t="s">
        <v>1736</v>
      </c>
      <c r="B296" s="5">
        <v>0</v>
      </c>
      <c r="C296" s="29">
        <v>1</v>
      </c>
    </row>
    <row r="297" spans="1:3" x14ac:dyDescent="0.25">
      <c r="A297" s="6" t="s">
        <v>1761</v>
      </c>
      <c r="B297" s="5">
        <v>0</v>
      </c>
      <c r="C297" s="29">
        <v>1</v>
      </c>
    </row>
    <row r="298" spans="1:3" x14ac:dyDescent="0.25">
      <c r="A298" s="6" t="s">
        <v>1765</v>
      </c>
      <c r="B298" s="5">
        <v>0</v>
      </c>
      <c r="C298" s="29">
        <v>1</v>
      </c>
    </row>
    <row r="299" spans="1:3" x14ac:dyDescent="0.25">
      <c r="A299" s="6" t="s">
        <v>1642</v>
      </c>
      <c r="B299" s="5">
        <v>0</v>
      </c>
      <c r="C299" s="29">
        <v>1</v>
      </c>
    </row>
    <row r="300" spans="1:3" x14ac:dyDescent="0.25">
      <c r="A300" s="6" t="s">
        <v>1643</v>
      </c>
      <c r="B300" s="5">
        <v>0</v>
      </c>
      <c r="C300" s="29">
        <v>1</v>
      </c>
    </row>
    <row r="301" spans="1:3" x14ac:dyDescent="0.25">
      <c r="A301" s="6" t="s">
        <v>1674</v>
      </c>
      <c r="B301" s="5">
        <v>0</v>
      </c>
      <c r="C301" s="29">
        <v>1</v>
      </c>
    </row>
    <row r="302" spans="1:3" x14ac:dyDescent="0.25">
      <c r="A302" s="6" t="s">
        <v>1593</v>
      </c>
      <c r="B302" s="5">
        <v>0</v>
      </c>
      <c r="C302" s="29">
        <v>1</v>
      </c>
    </row>
    <row r="303" spans="1:3" x14ac:dyDescent="0.25">
      <c r="A303" s="6" t="s">
        <v>1659</v>
      </c>
      <c r="B303" s="5">
        <v>0</v>
      </c>
      <c r="C303" s="29">
        <v>1</v>
      </c>
    </row>
    <row r="304" spans="1:3" x14ac:dyDescent="0.25">
      <c r="A304" s="6" t="s">
        <v>1666</v>
      </c>
      <c r="B304" s="5">
        <v>0</v>
      </c>
      <c r="C304" s="29">
        <v>1</v>
      </c>
    </row>
    <row r="305" spans="1:3" x14ac:dyDescent="0.25">
      <c r="A305" s="6" t="s">
        <v>1609</v>
      </c>
      <c r="B305" s="5">
        <v>0</v>
      </c>
      <c r="C305" s="29">
        <v>1</v>
      </c>
    </row>
    <row r="306" spans="1:3" x14ac:dyDescent="0.25">
      <c r="A306" s="6" t="s">
        <v>1737</v>
      </c>
      <c r="B306" s="5">
        <v>0</v>
      </c>
      <c r="C306" s="29">
        <v>1</v>
      </c>
    </row>
    <row r="307" spans="1:3" x14ac:dyDescent="0.25">
      <c r="A307" s="6" t="s">
        <v>1668</v>
      </c>
      <c r="B307" s="5">
        <v>0</v>
      </c>
      <c r="C307" s="29">
        <v>1</v>
      </c>
    </row>
    <row r="308" spans="1:3" x14ac:dyDescent="0.25">
      <c r="A308" s="6" t="s">
        <v>1632</v>
      </c>
      <c r="B308" s="5">
        <v>0</v>
      </c>
      <c r="C308" s="29">
        <v>1</v>
      </c>
    </row>
    <row r="309" spans="1:3" x14ac:dyDescent="0.25">
      <c r="A309" s="6" t="s">
        <v>1720</v>
      </c>
      <c r="B309" s="5">
        <v>0</v>
      </c>
      <c r="C309" s="29">
        <v>1</v>
      </c>
    </row>
    <row r="310" spans="1:3" x14ac:dyDescent="0.25">
      <c r="A310" s="6" t="s">
        <v>1744</v>
      </c>
      <c r="B310" s="5">
        <v>0</v>
      </c>
      <c r="C310" s="29">
        <v>1</v>
      </c>
    </row>
    <row r="311" spans="1:3" x14ac:dyDescent="0.25">
      <c r="A311" s="6" t="s">
        <v>1592</v>
      </c>
      <c r="B311" s="5">
        <v>0</v>
      </c>
      <c r="C311" s="29">
        <v>1</v>
      </c>
    </row>
    <row r="312" spans="1:3" x14ac:dyDescent="0.25">
      <c r="A312" s="6" t="s">
        <v>1772</v>
      </c>
      <c r="B312" s="5">
        <v>0</v>
      </c>
      <c r="C312" s="29">
        <v>1</v>
      </c>
    </row>
    <row r="313" spans="1:3" x14ac:dyDescent="0.25">
      <c r="A313" s="6" t="s">
        <v>1636</v>
      </c>
      <c r="B313" s="5">
        <v>0</v>
      </c>
      <c r="C313" s="29">
        <v>1</v>
      </c>
    </row>
    <row r="314" spans="1:3" x14ac:dyDescent="0.25">
      <c r="A314" s="6" t="s">
        <v>1763</v>
      </c>
      <c r="B314" s="5">
        <v>0</v>
      </c>
      <c r="C314" s="29">
        <v>1</v>
      </c>
    </row>
    <row r="315" spans="1:3" x14ac:dyDescent="0.25">
      <c r="A315" s="6" t="s">
        <v>1649</v>
      </c>
      <c r="B315" s="5">
        <v>0</v>
      </c>
      <c r="C315" s="29">
        <v>1</v>
      </c>
    </row>
    <row r="316" spans="1:3" x14ac:dyDescent="0.25">
      <c r="A316" s="6" t="s">
        <v>1728</v>
      </c>
      <c r="B316" s="5">
        <v>0</v>
      </c>
      <c r="C316" s="29">
        <v>1</v>
      </c>
    </row>
    <row r="317" spans="1:3" x14ac:dyDescent="0.25">
      <c r="A317" s="6" t="s">
        <v>1709</v>
      </c>
      <c r="B317" s="5">
        <v>0</v>
      </c>
      <c r="C317" s="29">
        <v>1</v>
      </c>
    </row>
    <row r="318" spans="1:3" x14ac:dyDescent="0.25">
      <c r="A318" s="6" t="s">
        <v>1721</v>
      </c>
      <c r="B318" s="5">
        <v>0</v>
      </c>
      <c r="C318" s="29">
        <v>1</v>
      </c>
    </row>
    <row r="319" spans="1:3" x14ac:dyDescent="0.25">
      <c r="A319" s="6" t="s">
        <v>1647</v>
      </c>
      <c r="B319" s="5">
        <v>0</v>
      </c>
      <c r="C319" s="29">
        <v>1</v>
      </c>
    </row>
    <row r="320" spans="1:3" x14ac:dyDescent="0.25">
      <c r="A320" s="6" t="s">
        <v>1304</v>
      </c>
      <c r="B320" s="5">
        <v>0</v>
      </c>
      <c r="C320" s="29">
        <v>1</v>
      </c>
    </row>
    <row r="321" spans="1:3" x14ac:dyDescent="0.25">
      <c r="A321" s="6" t="s">
        <v>1770</v>
      </c>
      <c r="B321" s="5">
        <v>0</v>
      </c>
      <c r="C321" s="29">
        <v>1</v>
      </c>
    </row>
    <row r="322" spans="1:3" x14ac:dyDescent="0.25">
      <c r="A322" s="6" t="s">
        <v>1696</v>
      </c>
      <c r="B322" s="5">
        <v>0</v>
      </c>
      <c r="C322" s="29">
        <v>1</v>
      </c>
    </row>
    <row r="323" spans="1:3" x14ac:dyDescent="0.25">
      <c r="A323" s="3" t="s">
        <v>2156</v>
      </c>
      <c r="B323" s="5">
        <v>0</v>
      </c>
      <c r="C323" s="29">
        <v>1</v>
      </c>
    </row>
    <row r="324" spans="1:3" x14ac:dyDescent="0.25">
      <c r="A324" s="6" t="s">
        <v>1280</v>
      </c>
      <c r="B324" s="5">
        <v>0</v>
      </c>
      <c r="C324" s="29">
        <v>1</v>
      </c>
    </row>
    <row r="325" spans="1:3" x14ac:dyDescent="0.25">
      <c r="A325" s="4" t="s">
        <v>2940</v>
      </c>
      <c r="B325" s="5">
        <v>0</v>
      </c>
      <c r="C325" s="29">
        <v>193</v>
      </c>
    </row>
    <row r="326" spans="1:3" x14ac:dyDescent="0.25">
      <c r="A326" s="28">
        <v>42412</v>
      </c>
      <c r="B326" s="5">
        <v>0</v>
      </c>
      <c r="C326" s="29">
        <v>193</v>
      </c>
    </row>
    <row r="327" spans="1:3" x14ac:dyDescent="0.25">
      <c r="A327" s="3" t="s">
        <v>1997</v>
      </c>
      <c r="B327" s="5">
        <v>0</v>
      </c>
      <c r="C327" s="29">
        <v>1</v>
      </c>
    </row>
    <row r="328" spans="1:3" x14ac:dyDescent="0.25">
      <c r="A328" s="6" t="s">
        <v>1531</v>
      </c>
      <c r="B328" s="5">
        <v>0</v>
      </c>
      <c r="C328" s="29">
        <v>1</v>
      </c>
    </row>
    <row r="329" spans="1:3" x14ac:dyDescent="0.25">
      <c r="A329" s="3" t="s">
        <v>1984</v>
      </c>
      <c r="B329" s="5">
        <v>0</v>
      </c>
      <c r="C329" s="29">
        <v>1</v>
      </c>
    </row>
    <row r="330" spans="1:3" x14ac:dyDescent="0.25">
      <c r="A330" s="6" t="s">
        <v>1361</v>
      </c>
      <c r="B330" s="5">
        <v>0</v>
      </c>
      <c r="C330" s="29">
        <v>1</v>
      </c>
    </row>
    <row r="331" spans="1:3" x14ac:dyDescent="0.25">
      <c r="A331" s="3" t="s">
        <v>1951</v>
      </c>
      <c r="B331" s="5">
        <v>0</v>
      </c>
      <c r="C331" s="29">
        <v>184</v>
      </c>
    </row>
    <row r="332" spans="1:3" x14ac:dyDescent="0.25">
      <c r="A332" s="6" t="s">
        <v>1386</v>
      </c>
      <c r="B332" s="5">
        <v>0</v>
      </c>
      <c r="C332" s="29">
        <v>1</v>
      </c>
    </row>
    <row r="333" spans="1:3" x14ac:dyDescent="0.25">
      <c r="A333" s="6" t="s">
        <v>1376</v>
      </c>
      <c r="B333" s="5">
        <v>0</v>
      </c>
      <c r="C333" s="29">
        <v>1</v>
      </c>
    </row>
    <row r="334" spans="1:3" x14ac:dyDescent="0.25">
      <c r="A334" s="6" t="s">
        <v>1424</v>
      </c>
      <c r="B334" s="5">
        <v>0</v>
      </c>
      <c r="C334" s="29">
        <v>1</v>
      </c>
    </row>
    <row r="335" spans="1:3" x14ac:dyDescent="0.25">
      <c r="A335" s="6" t="s">
        <v>1410</v>
      </c>
      <c r="B335" s="5">
        <v>0</v>
      </c>
      <c r="C335" s="29">
        <v>1</v>
      </c>
    </row>
    <row r="336" spans="1:3" x14ac:dyDescent="0.25">
      <c r="A336" s="6" t="s">
        <v>1488</v>
      </c>
      <c r="B336" s="5">
        <v>0</v>
      </c>
      <c r="C336" s="29">
        <v>1</v>
      </c>
    </row>
    <row r="337" spans="1:3" x14ac:dyDescent="0.25">
      <c r="A337" s="6" t="s">
        <v>1476</v>
      </c>
      <c r="B337" s="5">
        <v>0</v>
      </c>
      <c r="C337" s="29">
        <v>1</v>
      </c>
    </row>
    <row r="338" spans="1:3" x14ac:dyDescent="0.25">
      <c r="A338" s="6" t="s">
        <v>1496</v>
      </c>
      <c r="B338" s="5">
        <v>0</v>
      </c>
      <c r="C338" s="29">
        <v>1</v>
      </c>
    </row>
    <row r="339" spans="1:3" x14ac:dyDescent="0.25">
      <c r="A339" s="6" t="s">
        <v>1501</v>
      </c>
      <c r="B339" s="5">
        <v>0</v>
      </c>
      <c r="C339" s="29">
        <v>1</v>
      </c>
    </row>
    <row r="340" spans="1:3" x14ac:dyDescent="0.25">
      <c r="A340" s="6" t="s">
        <v>1524</v>
      </c>
      <c r="B340" s="5">
        <v>0</v>
      </c>
      <c r="C340" s="29">
        <v>1</v>
      </c>
    </row>
    <row r="341" spans="1:3" x14ac:dyDescent="0.25">
      <c r="A341" s="6" t="s">
        <v>1474</v>
      </c>
      <c r="B341" s="5">
        <v>0</v>
      </c>
      <c r="C341" s="29">
        <v>1</v>
      </c>
    </row>
    <row r="342" spans="1:3" x14ac:dyDescent="0.25">
      <c r="A342" s="6" t="s">
        <v>1402</v>
      </c>
      <c r="B342" s="5">
        <v>0</v>
      </c>
      <c r="C342" s="29">
        <v>1</v>
      </c>
    </row>
    <row r="343" spans="1:3" x14ac:dyDescent="0.25">
      <c r="A343" s="6" t="s">
        <v>1440</v>
      </c>
      <c r="B343" s="5">
        <v>0</v>
      </c>
      <c r="C343" s="29">
        <v>1</v>
      </c>
    </row>
    <row r="344" spans="1:3" x14ac:dyDescent="0.25">
      <c r="A344" s="6" t="s">
        <v>1511</v>
      </c>
      <c r="B344" s="5">
        <v>0</v>
      </c>
      <c r="C344" s="29">
        <v>1</v>
      </c>
    </row>
    <row r="345" spans="1:3" x14ac:dyDescent="0.25">
      <c r="A345" s="6" t="s">
        <v>1529</v>
      </c>
      <c r="B345" s="5">
        <v>0</v>
      </c>
      <c r="C345" s="29">
        <v>1</v>
      </c>
    </row>
    <row r="346" spans="1:3" x14ac:dyDescent="0.25">
      <c r="A346" s="6" t="s">
        <v>1549</v>
      </c>
      <c r="B346" s="5">
        <v>0</v>
      </c>
      <c r="C346" s="29">
        <v>1</v>
      </c>
    </row>
    <row r="347" spans="1:3" x14ac:dyDescent="0.25">
      <c r="A347" s="6" t="s">
        <v>1481</v>
      </c>
      <c r="B347" s="5">
        <v>0</v>
      </c>
      <c r="C347" s="29">
        <v>1</v>
      </c>
    </row>
    <row r="348" spans="1:3" x14ac:dyDescent="0.25">
      <c r="A348" s="6" t="s">
        <v>1537</v>
      </c>
      <c r="B348" s="5">
        <v>0</v>
      </c>
      <c r="C348" s="29">
        <v>1</v>
      </c>
    </row>
    <row r="349" spans="1:3" x14ac:dyDescent="0.25">
      <c r="A349" s="6" t="s">
        <v>1456</v>
      </c>
      <c r="B349" s="5">
        <v>0</v>
      </c>
      <c r="C349" s="29">
        <v>1</v>
      </c>
    </row>
    <row r="350" spans="1:3" x14ac:dyDescent="0.25">
      <c r="A350" s="6" t="s">
        <v>1469</v>
      </c>
      <c r="B350" s="5">
        <v>0</v>
      </c>
      <c r="C350" s="29">
        <v>1</v>
      </c>
    </row>
    <row r="351" spans="1:3" x14ac:dyDescent="0.25">
      <c r="A351" s="6" t="s">
        <v>1513</v>
      </c>
      <c r="B351" s="5">
        <v>0</v>
      </c>
      <c r="C351" s="29">
        <v>1</v>
      </c>
    </row>
    <row r="352" spans="1:3" x14ac:dyDescent="0.25">
      <c r="A352" s="6" t="s">
        <v>1390</v>
      </c>
      <c r="B352" s="5">
        <v>0</v>
      </c>
      <c r="C352" s="29">
        <v>1</v>
      </c>
    </row>
    <row r="353" spans="1:3" x14ac:dyDescent="0.25">
      <c r="A353" s="6" t="s">
        <v>1395</v>
      </c>
      <c r="B353" s="5">
        <v>0</v>
      </c>
      <c r="C353" s="29">
        <v>1</v>
      </c>
    </row>
    <row r="354" spans="1:3" x14ac:dyDescent="0.25">
      <c r="A354" s="6" t="s">
        <v>1480</v>
      </c>
      <c r="B354" s="5">
        <v>0</v>
      </c>
      <c r="C354" s="29">
        <v>1</v>
      </c>
    </row>
    <row r="355" spans="1:3" x14ac:dyDescent="0.25">
      <c r="A355" s="6" t="s">
        <v>1464</v>
      </c>
      <c r="B355" s="5">
        <v>0</v>
      </c>
      <c r="C355" s="29">
        <v>1</v>
      </c>
    </row>
    <row r="356" spans="1:3" x14ac:dyDescent="0.25">
      <c r="A356" s="6" t="s">
        <v>1371</v>
      </c>
      <c r="B356" s="5">
        <v>0</v>
      </c>
      <c r="C356" s="29">
        <v>1</v>
      </c>
    </row>
    <row r="357" spans="1:3" x14ac:dyDescent="0.25">
      <c r="A357" s="6" t="s">
        <v>1521</v>
      </c>
      <c r="B357" s="5">
        <v>0</v>
      </c>
      <c r="C357" s="29">
        <v>1</v>
      </c>
    </row>
    <row r="358" spans="1:3" x14ac:dyDescent="0.25">
      <c r="A358" s="6" t="s">
        <v>1457</v>
      </c>
      <c r="B358" s="5">
        <v>0</v>
      </c>
      <c r="C358" s="29">
        <v>1</v>
      </c>
    </row>
    <row r="359" spans="1:3" x14ac:dyDescent="0.25">
      <c r="A359" s="6" t="s">
        <v>1399</v>
      </c>
      <c r="B359" s="5">
        <v>0</v>
      </c>
      <c r="C359" s="29">
        <v>1</v>
      </c>
    </row>
    <row r="360" spans="1:3" x14ac:dyDescent="0.25">
      <c r="A360" s="6" t="s">
        <v>1375</v>
      </c>
      <c r="B360" s="5">
        <v>0</v>
      </c>
      <c r="C360" s="29">
        <v>1</v>
      </c>
    </row>
    <row r="361" spans="1:3" x14ac:dyDescent="0.25">
      <c r="A361" s="6" t="s">
        <v>1487</v>
      </c>
      <c r="B361" s="5">
        <v>0</v>
      </c>
      <c r="C361" s="29">
        <v>1</v>
      </c>
    </row>
    <row r="362" spans="1:3" x14ac:dyDescent="0.25">
      <c r="A362" s="6" t="s">
        <v>1512</v>
      </c>
      <c r="B362" s="5">
        <v>0</v>
      </c>
      <c r="C362" s="29">
        <v>1</v>
      </c>
    </row>
    <row r="363" spans="1:3" x14ac:dyDescent="0.25">
      <c r="A363" s="6" t="s">
        <v>1454</v>
      </c>
      <c r="B363" s="5">
        <v>0</v>
      </c>
      <c r="C363" s="29">
        <v>1</v>
      </c>
    </row>
    <row r="364" spans="1:3" x14ac:dyDescent="0.25">
      <c r="A364" s="6" t="s">
        <v>1500</v>
      </c>
      <c r="B364" s="5">
        <v>0</v>
      </c>
      <c r="C364" s="29">
        <v>1</v>
      </c>
    </row>
    <row r="365" spans="1:3" x14ac:dyDescent="0.25">
      <c r="A365" s="6" t="s">
        <v>1492</v>
      </c>
      <c r="B365" s="5">
        <v>0</v>
      </c>
      <c r="C365" s="29">
        <v>1</v>
      </c>
    </row>
    <row r="366" spans="1:3" x14ac:dyDescent="0.25">
      <c r="A366" s="6" t="s">
        <v>1503</v>
      </c>
      <c r="B366" s="5">
        <v>0</v>
      </c>
      <c r="C366" s="29">
        <v>1</v>
      </c>
    </row>
    <row r="367" spans="1:3" x14ac:dyDescent="0.25">
      <c r="A367" s="6" t="s">
        <v>1391</v>
      </c>
      <c r="B367" s="5">
        <v>0</v>
      </c>
      <c r="C367" s="29">
        <v>1</v>
      </c>
    </row>
    <row r="368" spans="1:3" x14ac:dyDescent="0.25">
      <c r="A368" s="6" t="s">
        <v>1547</v>
      </c>
      <c r="B368" s="5">
        <v>0</v>
      </c>
      <c r="C368" s="29">
        <v>1</v>
      </c>
    </row>
    <row r="369" spans="1:3" x14ac:dyDescent="0.25">
      <c r="A369" s="6" t="s">
        <v>1442</v>
      </c>
      <c r="B369" s="5">
        <v>0</v>
      </c>
      <c r="C369" s="29">
        <v>1</v>
      </c>
    </row>
    <row r="370" spans="1:3" x14ac:dyDescent="0.25">
      <c r="A370" s="6" t="s">
        <v>1407</v>
      </c>
      <c r="B370" s="5">
        <v>0</v>
      </c>
      <c r="C370" s="29">
        <v>1</v>
      </c>
    </row>
    <row r="371" spans="1:3" x14ac:dyDescent="0.25">
      <c r="A371" s="6" t="s">
        <v>1436</v>
      </c>
      <c r="B371" s="5">
        <v>0</v>
      </c>
      <c r="C371" s="29">
        <v>1</v>
      </c>
    </row>
    <row r="372" spans="1:3" x14ac:dyDescent="0.25">
      <c r="A372" s="6" t="s">
        <v>1380</v>
      </c>
      <c r="B372" s="5">
        <v>0</v>
      </c>
      <c r="C372" s="29">
        <v>1</v>
      </c>
    </row>
    <row r="373" spans="1:3" x14ac:dyDescent="0.25">
      <c r="A373" s="6" t="s">
        <v>1366</v>
      </c>
      <c r="B373" s="5">
        <v>0</v>
      </c>
      <c r="C373" s="29">
        <v>1</v>
      </c>
    </row>
    <row r="374" spans="1:3" x14ac:dyDescent="0.25">
      <c r="A374" s="6" t="s">
        <v>1439</v>
      </c>
      <c r="B374" s="5">
        <v>0</v>
      </c>
      <c r="C374" s="29">
        <v>1</v>
      </c>
    </row>
    <row r="375" spans="1:3" x14ac:dyDescent="0.25">
      <c r="A375" s="6" t="s">
        <v>1450</v>
      </c>
      <c r="B375" s="5">
        <v>0</v>
      </c>
      <c r="C375" s="29">
        <v>1</v>
      </c>
    </row>
    <row r="376" spans="1:3" x14ac:dyDescent="0.25">
      <c r="A376" s="6" t="s">
        <v>1522</v>
      </c>
      <c r="B376" s="5">
        <v>0</v>
      </c>
      <c r="C376" s="29">
        <v>1</v>
      </c>
    </row>
    <row r="377" spans="1:3" x14ac:dyDescent="0.25">
      <c r="A377" s="6" t="s">
        <v>1495</v>
      </c>
      <c r="B377" s="5">
        <v>0</v>
      </c>
      <c r="C377" s="29">
        <v>1</v>
      </c>
    </row>
    <row r="378" spans="1:3" x14ac:dyDescent="0.25">
      <c r="A378" s="6" t="s">
        <v>1530</v>
      </c>
      <c r="B378" s="5">
        <v>0</v>
      </c>
      <c r="C378" s="29">
        <v>1</v>
      </c>
    </row>
    <row r="379" spans="1:3" x14ac:dyDescent="0.25">
      <c r="A379" s="6" t="s">
        <v>1378</v>
      </c>
      <c r="B379" s="5">
        <v>0</v>
      </c>
      <c r="C379" s="29">
        <v>1</v>
      </c>
    </row>
    <row r="380" spans="1:3" x14ac:dyDescent="0.25">
      <c r="A380" s="6" t="s">
        <v>1527</v>
      </c>
      <c r="B380" s="5">
        <v>0</v>
      </c>
      <c r="C380" s="29">
        <v>1</v>
      </c>
    </row>
    <row r="381" spans="1:3" x14ac:dyDescent="0.25">
      <c r="A381" s="6" t="s">
        <v>1448</v>
      </c>
      <c r="B381" s="5">
        <v>0</v>
      </c>
      <c r="C381" s="29">
        <v>1</v>
      </c>
    </row>
    <row r="382" spans="1:3" x14ac:dyDescent="0.25">
      <c r="A382" s="6" t="s">
        <v>1434</v>
      </c>
      <c r="B382" s="5">
        <v>0</v>
      </c>
      <c r="C382" s="29">
        <v>1</v>
      </c>
    </row>
    <row r="383" spans="1:3" x14ac:dyDescent="0.25">
      <c r="A383" s="6" t="s">
        <v>1479</v>
      </c>
      <c r="B383" s="5">
        <v>0</v>
      </c>
      <c r="C383" s="29">
        <v>1</v>
      </c>
    </row>
    <row r="384" spans="1:3" x14ac:dyDescent="0.25">
      <c r="A384" s="6" t="s">
        <v>1447</v>
      </c>
      <c r="B384" s="5">
        <v>0</v>
      </c>
      <c r="C384" s="29">
        <v>1</v>
      </c>
    </row>
    <row r="385" spans="1:3" x14ac:dyDescent="0.25">
      <c r="A385" s="6" t="s">
        <v>1491</v>
      </c>
      <c r="B385" s="5">
        <v>0</v>
      </c>
      <c r="C385" s="29">
        <v>1</v>
      </c>
    </row>
    <row r="386" spans="1:3" x14ac:dyDescent="0.25">
      <c r="A386" s="6" t="s">
        <v>1416</v>
      </c>
      <c r="B386" s="5">
        <v>0</v>
      </c>
      <c r="C386" s="29">
        <v>1</v>
      </c>
    </row>
    <row r="387" spans="1:3" x14ac:dyDescent="0.25">
      <c r="A387" s="6" t="s">
        <v>1470</v>
      </c>
      <c r="B387" s="5">
        <v>0</v>
      </c>
      <c r="C387" s="29">
        <v>1</v>
      </c>
    </row>
    <row r="388" spans="1:3" x14ac:dyDescent="0.25">
      <c r="A388" s="6" t="s">
        <v>1550</v>
      </c>
      <c r="B388" s="5">
        <v>0</v>
      </c>
      <c r="C388" s="29">
        <v>1</v>
      </c>
    </row>
    <row r="389" spans="1:3" x14ac:dyDescent="0.25">
      <c r="A389" s="6" t="s">
        <v>1548</v>
      </c>
      <c r="B389" s="5">
        <v>0</v>
      </c>
      <c r="C389" s="29">
        <v>1</v>
      </c>
    </row>
    <row r="390" spans="1:3" x14ac:dyDescent="0.25">
      <c r="A390" s="6" t="s">
        <v>1514</v>
      </c>
      <c r="B390" s="5">
        <v>0</v>
      </c>
      <c r="C390" s="29">
        <v>1</v>
      </c>
    </row>
    <row r="391" spans="1:3" x14ac:dyDescent="0.25">
      <c r="A391" s="6" t="s">
        <v>1485</v>
      </c>
      <c r="B391" s="5">
        <v>0</v>
      </c>
      <c r="C391" s="29">
        <v>1</v>
      </c>
    </row>
    <row r="392" spans="1:3" x14ac:dyDescent="0.25">
      <c r="A392" s="6" t="s">
        <v>1427</v>
      </c>
      <c r="B392" s="5">
        <v>0</v>
      </c>
      <c r="C392" s="29">
        <v>1</v>
      </c>
    </row>
    <row r="393" spans="1:3" x14ac:dyDescent="0.25">
      <c r="A393" s="6" t="s">
        <v>1446</v>
      </c>
      <c r="B393" s="5">
        <v>0</v>
      </c>
      <c r="C393" s="29">
        <v>1</v>
      </c>
    </row>
    <row r="394" spans="1:3" x14ac:dyDescent="0.25">
      <c r="A394" s="6" t="s">
        <v>1468</v>
      </c>
      <c r="B394" s="5">
        <v>0</v>
      </c>
      <c r="C394" s="29">
        <v>1</v>
      </c>
    </row>
    <row r="395" spans="1:3" x14ac:dyDescent="0.25">
      <c r="A395" s="6" t="s">
        <v>1415</v>
      </c>
      <c r="B395" s="5">
        <v>0</v>
      </c>
      <c r="C395" s="29">
        <v>1</v>
      </c>
    </row>
    <row r="396" spans="1:3" x14ac:dyDescent="0.25">
      <c r="A396" s="6" t="s">
        <v>1475</v>
      </c>
      <c r="B396" s="5">
        <v>0</v>
      </c>
      <c r="C396" s="29">
        <v>1</v>
      </c>
    </row>
    <row r="397" spans="1:3" x14ac:dyDescent="0.25">
      <c r="A397" s="6" t="s">
        <v>1478</v>
      </c>
      <c r="B397" s="5">
        <v>0</v>
      </c>
      <c r="C397" s="29">
        <v>1</v>
      </c>
    </row>
    <row r="398" spans="1:3" x14ac:dyDescent="0.25">
      <c r="A398" s="6" t="s">
        <v>1420</v>
      </c>
      <c r="B398" s="5">
        <v>0</v>
      </c>
      <c r="C398" s="29">
        <v>1</v>
      </c>
    </row>
    <row r="399" spans="1:3" x14ac:dyDescent="0.25">
      <c r="A399" s="6" t="s">
        <v>1523</v>
      </c>
      <c r="B399" s="5">
        <v>0</v>
      </c>
      <c r="C399" s="29">
        <v>1</v>
      </c>
    </row>
    <row r="400" spans="1:3" x14ac:dyDescent="0.25">
      <c r="A400" s="6" t="s">
        <v>1551</v>
      </c>
      <c r="B400" s="5">
        <v>0</v>
      </c>
      <c r="C400" s="29">
        <v>1</v>
      </c>
    </row>
    <row r="401" spans="1:3" x14ac:dyDescent="0.25">
      <c r="A401" s="6" t="s">
        <v>1535</v>
      </c>
      <c r="B401" s="5">
        <v>0</v>
      </c>
      <c r="C401" s="29">
        <v>1</v>
      </c>
    </row>
    <row r="402" spans="1:3" x14ac:dyDescent="0.25">
      <c r="A402" s="6" t="s">
        <v>1441</v>
      </c>
      <c r="B402" s="5">
        <v>0</v>
      </c>
      <c r="C402" s="29">
        <v>1</v>
      </c>
    </row>
    <row r="403" spans="1:3" x14ac:dyDescent="0.25">
      <c r="A403" s="6" t="s">
        <v>1432</v>
      </c>
      <c r="B403" s="5">
        <v>0</v>
      </c>
      <c r="C403" s="29">
        <v>1</v>
      </c>
    </row>
    <row r="404" spans="1:3" x14ac:dyDescent="0.25">
      <c r="A404" s="6" t="s">
        <v>1406</v>
      </c>
      <c r="B404" s="5">
        <v>0</v>
      </c>
      <c r="C404" s="29">
        <v>1</v>
      </c>
    </row>
    <row r="405" spans="1:3" x14ac:dyDescent="0.25">
      <c r="A405" s="6" t="s">
        <v>1545</v>
      </c>
      <c r="B405" s="5">
        <v>0</v>
      </c>
      <c r="C405" s="29">
        <v>1</v>
      </c>
    </row>
    <row r="406" spans="1:3" x14ac:dyDescent="0.25">
      <c r="A406" s="6" t="s">
        <v>1504</v>
      </c>
      <c r="B406" s="5">
        <v>0</v>
      </c>
      <c r="C406" s="29">
        <v>1</v>
      </c>
    </row>
    <row r="407" spans="1:3" x14ac:dyDescent="0.25">
      <c r="A407" s="6" t="s">
        <v>1534</v>
      </c>
      <c r="B407" s="5">
        <v>0</v>
      </c>
      <c r="C407" s="29">
        <v>1</v>
      </c>
    </row>
    <row r="408" spans="1:3" x14ac:dyDescent="0.25">
      <c r="A408" s="6" t="s">
        <v>1443</v>
      </c>
      <c r="B408" s="5">
        <v>0</v>
      </c>
      <c r="C408" s="29">
        <v>1</v>
      </c>
    </row>
    <row r="409" spans="1:3" x14ac:dyDescent="0.25">
      <c r="A409" s="6" t="s">
        <v>1510</v>
      </c>
      <c r="B409" s="5">
        <v>0</v>
      </c>
      <c r="C409" s="29">
        <v>1</v>
      </c>
    </row>
    <row r="410" spans="1:3" x14ac:dyDescent="0.25">
      <c r="A410" s="6" t="s">
        <v>1365</v>
      </c>
      <c r="B410" s="5">
        <v>0</v>
      </c>
      <c r="C410" s="29">
        <v>1</v>
      </c>
    </row>
    <row r="411" spans="1:3" x14ac:dyDescent="0.25">
      <c r="A411" s="6" t="s">
        <v>1360</v>
      </c>
      <c r="B411" s="5">
        <v>0</v>
      </c>
      <c r="C411" s="29">
        <v>1</v>
      </c>
    </row>
    <row r="412" spans="1:3" x14ac:dyDescent="0.25">
      <c r="A412" s="6" t="s">
        <v>1421</v>
      </c>
      <c r="B412" s="5">
        <v>0</v>
      </c>
      <c r="C412" s="29">
        <v>1</v>
      </c>
    </row>
    <row r="413" spans="1:3" x14ac:dyDescent="0.25">
      <c r="A413" s="6" t="s">
        <v>1377</v>
      </c>
      <c r="B413" s="5">
        <v>0</v>
      </c>
      <c r="C413" s="29">
        <v>1</v>
      </c>
    </row>
    <row r="414" spans="1:3" x14ac:dyDescent="0.25">
      <c r="A414" s="6" t="s">
        <v>1499</v>
      </c>
      <c r="B414" s="5">
        <v>0</v>
      </c>
      <c r="C414" s="29">
        <v>1</v>
      </c>
    </row>
    <row r="415" spans="1:3" x14ac:dyDescent="0.25">
      <c r="A415" s="6" t="s">
        <v>1418</v>
      </c>
      <c r="B415" s="5">
        <v>0</v>
      </c>
      <c r="C415" s="29">
        <v>1</v>
      </c>
    </row>
    <row r="416" spans="1:3" x14ac:dyDescent="0.25">
      <c r="A416" s="6" t="s">
        <v>1431</v>
      </c>
      <c r="B416" s="5">
        <v>0</v>
      </c>
      <c r="C416" s="29">
        <v>1</v>
      </c>
    </row>
    <row r="417" spans="1:3" x14ac:dyDescent="0.25">
      <c r="A417" s="6" t="s">
        <v>1458</v>
      </c>
      <c r="B417" s="5">
        <v>0</v>
      </c>
      <c r="C417" s="29">
        <v>1</v>
      </c>
    </row>
    <row r="418" spans="1:3" x14ac:dyDescent="0.25">
      <c r="A418" s="6" t="s">
        <v>1509</v>
      </c>
      <c r="B418" s="5">
        <v>0</v>
      </c>
      <c r="C418" s="29">
        <v>1</v>
      </c>
    </row>
    <row r="419" spans="1:3" x14ac:dyDescent="0.25">
      <c r="A419" s="6" t="s">
        <v>1517</v>
      </c>
      <c r="B419" s="5">
        <v>0</v>
      </c>
      <c r="C419" s="29">
        <v>1</v>
      </c>
    </row>
    <row r="420" spans="1:3" x14ac:dyDescent="0.25">
      <c r="A420" s="6" t="s">
        <v>1394</v>
      </c>
      <c r="B420" s="5">
        <v>0</v>
      </c>
      <c r="C420" s="29">
        <v>1</v>
      </c>
    </row>
    <row r="421" spans="1:3" x14ac:dyDescent="0.25">
      <c r="A421" s="6" t="s">
        <v>1451</v>
      </c>
      <c r="B421" s="5">
        <v>0</v>
      </c>
      <c r="C421" s="29">
        <v>1</v>
      </c>
    </row>
    <row r="422" spans="1:3" x14ac:dyDescent="0.25">
      <c r="A422" s="6" t="s">
        <v>1494</v>
      </c>
      <c r="B422" s="5">
        <v>0</v>
      </c>
      <c r="C422" s="29">
        <v>1</v>
      </c>
    </row>
    <row r="423" spans="1:3" x14ac:dyDescent="0.25">
      <c r="A423" s="6" t="s">
        <v>1429</v>
      </c>
      <c r="B423" s="5">
        <v>0</v>
      </c>
      <c r="C423" s="29">
        <v>1</v>
      </c>
    </row>
    <row r="424" spans="1:3" x14ac:dyDescent="0.25">
      <c r="A424" s="6" t="s">
        <v>1520</v>
      </c>
      <c r="B424" s="5">
        <v>0</v>
      </c>
      <c r="C424" s="29">
        <v>1</v>
      </c>
    </row>
    <row r="425" spans="1:3" x14ac:dyDescent="0.25">
      <c r="A425" s="6" t="s">
        <v>1462</v>
      </c>
      <c r="B425" s="5">
        <v>0</v>
      </c>
      <c r="C425" s="29">
        <v>1</v>
      </c>
    </row>
    <row r="426" spans="1:3" x14ac:dyDescent="0.25">
      <c r="A426" s="6" t="s">
        <v>1461</v>
      </c>
      <c r="B426" s="5">
        <v>0</v>
      </c>
      <c r="C426" s="29">
        <v>1</v>
      </c>
    </row>
    <row r="427" spans="1:3" x14ac:dyDescent="0.25">
      <c r="A427" s="6" t="s">
        <v>1507</v>
      </c>
      <c r="B427" s="5">
        <v>0</v>
      </c>
      <c r="C427" s="29">
        <v>1</v>
      </c>
    </row>
    <row r="428" spans="1:3" x14ac:dyDescent="0.25">
      <c r="A428" s="6" t="s">
        <v>1532</v>
      </c>
      <c r="B428" s="5">
        <v>0</v>
      </c>
      <c r="C428" s="29">
        <v>1</v>
      </c>
    </row>
    <row r="429" spans="1:3" x14ac:dyDescent="0.25">
      <c r="A429" s="6" t="s">
        <v>1401</v>
      </c>
      <c r="B429" s="5">
        <v>0</v>
      </c>
      <c r="C429" s="29">
        <v>1</v>
      </c>
    </row>
    <row r="430" spans="1:3" x14ac:dyDescent="0.25">
      <c r="A430" s="6" t="s">
        <v>1381</v>
      </c>
      <c r="B430" s="5">
        <v>0</v>
      </c>
      <c r="C430" s="29">
        <v>1</v>
      </c>
    </row>
    <row r="431" spans="1:3" x14ac:dyDescent="0.25">
      <c r="A431" s="6" t="s">
        <v>1362</v>
      </c>
      <c r="B431" s="5">
        <v>0</v>
      </c>
      <c r="C431" s="29">
        <v>1</v>
      </c>
    </row>
    <row r="432" spans="1:3" x14ac:dyDescent="0.25">
      <c r="A432" s="6" t="s">
        <v>1506</v>
      </c>
      <c r="B432" s="5">
        <v>0</v>
      </c>
      <c r="C432" s="29">
        <v>1</v>
      </c>
    </row>
    <row r="433" spans="1:3" x14ac:dyDescent="0.25">
      <c r="A433" s="6" t="s">
        <v>1414</v>
      </c>
      <c r="B433" s="5">
        <v>0</v>
      </c>
      <c r="C433" s="29">
        <v>1</v>
      </c>
    </row>
    <row r="434" spans="1:3" x14ac:dyDescent="0.25">
      <c r="A434" s="6" t="s">
        <v>1536</v>
      </c>
      <c r="B434" s="5">
        <v>0</v>
      </c>
      <c r="C434" s="29">
        <v>1</v>
      </c>
    </row>
    <row r="435" spans="1:3" x14ac:dyDescent="0.25">
      <c r="A435" s="6" t="s">
        <v>1508</v>
      </c>
      <c r="B435" s="5">
        <v>0</v>
      </c>
      <c r="C435" s="29">
        <v>1</v>
      </c>
    </row>
    <row r="436" spans="1:3" x14ac:dyDescent="0.25">
      <c r="A436" s="6" t="s">
        <v>1385</v>
      </c>
      <c r="B436" s="5">
        <v>0</v>
      </c>
      <c r="C436" s="29">
        <v>1</v>
      </c>
    </row>
    <row r="437" spans="1:3" x14ac:dyDescent="0.25">
      <c r="A437" s="6" t="s">
        <v>1400</v>
      </c>
      <c r="B437" s="5">
        <v>0</v>
      </c>
      <c r="C437" s="29">
        <v>1</v>
      </c>
    </row>
    <row r="438" spans="1:3" x14ac:dyDescent="0.25">
      <c r="A438" s="6" t="s">
        <v>1490</v>
      </c>
      <c r="B438" s="5">
        <v>0</v>
      </c>
      <c r="C438" s="29">
        <v>1</v>
      </c>
    </row>
    <row r="439" spans="1:3" x14ac:dyDescent="0.25">
      <c r="A439" s="6" t="s">
        <v>1533</v>
      </c>
      <c r="B439" s="5">
        <v>0</v>
      </c>
      <c r="C439" s="29">
        <v>1</v>
      </c>
    </row>
    <row r="440" spans="1:3" x14ac:dyDescent="0.25">
      <c r="A440" s="6" t="s">
        <v>1398</v>
      </c>
      <c r="B440" s="5">
        <v>0</v>
      </c>
      <c r="C440" s="29">
        <v>1</v>
      </c>
    </row>
    <row r="441" spans="1:3" x14ac:dyDescent="0.25">
      <c r="A441" s="6" t="s">
        <v>1518</v>
      </c>
      <c r="B441" s="5">
        <v>0</v>
      </c>
      <c r="C441" s="29">
        <v>1</v>
      </c>
    </row>
    <row r="442" spans="1:3" x14ac:dyDescent="0.25">
      <c r="A442" s="6" t="s">
        <v>1373</v>
      </c>
      <c r="B442" s="5">
        <v>0</v>
      </c>
      <c r="C442" s="29">
        <v>1</v>
      </c>
    </row>
    <row r="443" spans="1:3" x14ac:dyDescent="0.25">
      <c r="A443" s="6" t="s">
        <v>1425</v>
      </c>
      <c r="B443" s="5">
        <v>0</v>
      </c>
      <c r="C443" s="29">
        <v>1</v>
      </c>
    </row>
    <row r="444" spans="1:3" x14ac:dyDescent="0.25">
      <c r="A444" s="6" t="s">
        <v>1482</v>
      </c>
      <c r="B444" s="5">
        <v>0</v>
      </c>
      <c r="C444" s="29">
        <v>1</v>
      </c>
    </row>
    <row r="445" spans="1:3" x14ac:dyDescent="0.25">
      <c r="A445" s="6" t="s">
        <v>1472</v>
      </c>
      <c r="B445" s="5">
        <v>0</v>
      </c>
      <c r="C445" s="29">
        <v>1</v>
      </c>
    </row>
    <row r="446" spans="1:3" x14ac:dyDescent="0.25">
      <c r="A446" s="6" t="s">
        <v>1493</v>
      </c>
      <c r="B446" s="5">
        <v>0</v>
      </c>
      <c r="C446" s="29">
        <v>1</v>
      </c>
    </row>
    <row r="447" spans="1:3" x14ac:dyDescent="0.25">
      <c r="A447" s="6" t="s">
        <v>1367</v>
      </c>
      <c r="B447" s="5">
        <v>0</v>
      </c>
      <c r="C447" s="29">
        <v>1</v>
      </c>
    </row>
    <row r="448" spans="1:3" x14ac:dyDescent="0.25">
      <c r="A448" s="6" t="s">
        <v>1388</v>
      </c>
      <c r="B448" s="5">
        <v>0</v>
      </c>
      <c r="C448" s="29">
        <v>1</v>
      </c>
    </row>
    <row r="449" spans="1:3" x14ac:dyDescent="0.25">
      <c r="A449" s="6" t="s">
        <v>1543</v>
      </c>
      <c r="B449" s="5">
        <v>0</v>
      </c>
      <c r="C449" s="29">
        <v>1</v>
      </c>
    </row>
    <row r="450" spans="1:3" x14ac:dyDescent="0.25">
      <c r="A450" s="6" t="s">
        <v>1413</v>
      </c>
      <c r="B450" s="5">
        <v>0</v>
      </c>
      <c r="C450" s="29">
        <v>1</v>
      </c>
    </row>
    <row r="451" spans="1:3" x14ac:dyDescent="0.25">
      <c r="A451" s="6" t="s">
        <v>1411</v>
      </c>
      <c r="B451" s="5">
        <v>0</v>
      </c>
      <c r="C451" s="29">
        <v>1</v>
      </c>
    </row>
    <row r="452" spans="1:3" x14ac:dyDescent="0.25">
      <c r="A452" s="6" t="s">
        <v>1430</v>
      </c>
      <c r="B452" s="5">
        <v>0</v>
      </c>
      <c r="C452" s="29">
        <v>1</v>
      </c>
    </row>
    <row r="453" spans="1:3" x14ac:dyDescent="0.25">
      <c r="A453" s="6" t="s">
        <v>1539</v>
      </c>
      <c r="B453" s="5">
        <v>0</v>
      </c>
      <c r="C453" s="29">
        <v>1</v>
      </c>
    </row>
    <row r="454" spans="1:3" x14ac:dyDescent="0.25">
      <c r="A454" s="6" t="s">
        <v>1544</v>
      </c>
      <c r="B454" s="5">
        <v>0</v>
      </c>
      <c r="C454" s="29">
        <v>1</v>
      </c>
    </row>
    <row r="455" spans="1:3" x14ac:dyDescent="0.25">
      <c r="A455" s="6" t="s">
        <v>1382</v>
      </c>
      <c r="B455" s="5">
        <v>0</v>
      </c>
      <c r="C455" s="29">
        <v>1</v>
      </c>
    </row>
    <row r="456" spans="1:3" x14ac:dyDescent="0.25">
      <c r="A456" s="6" t="s">
        <v>1445</v>
      </c>
      <c r="B456" s="5">
        <v>0</v>
      </c>
      <c r="C456" s="29">
        <v>1</v>
      </c>
    </row>
    <row r="457" spans="1:3" x14ac:dyDescent="0.25">
      <c r="A457" s="6" t="s">
        <v>1449</v>
      </c>
      <c r="B457" s="5">
        <v>0</v>
      </c>
      <c r="C457" s="29">
        <v>1</v>
      </c>
    </row>
    <row r="458" spans="1:3" x14ac:dyDescent="0.25">
      <c r="A458" s="6" t="s">
        <v>1519</v>
      </c>
      <c r="B458" s="5">
        <v>0</v>
      </c>
      <c r="C458" s="29">
        <v>1</v>
      </c>
    </row>
    <row r="459" spans="1:3" x14ac:dyDescent="0.25">
      <c r="A459" s="6" t="s">
        <v>1497</v>
      </c>
      <c r="B459" s="5">
        <v>0</v>
      </c>
      <c r="C459" s="29">
        <v>1</v>
      </c>
    </row>
    <row r="460" spans="1:3" x14ac:dyDescent="0.25">
      <c r="A460" s="6" t="s">
        <v>1498</v>
      </c>
      <c r="B460" s="5">
        <v>0</v>
      </c>
      <c r="C460" s="29">
        <v>1</v>
      </c>
    </row>
    <row r="461" spans="1:3" x14ac:dyDescent="0.25">
      <c r="A461" s="6" t="s">
        <v>1417</v>
      </c>
      <c r="B461" s="5">
        <v>0</v>
      </c>
      <c r="C461" s="29">
        <v>1</v>
      </c>
    </row>
    <row r="462" spans="1:3" x14ac:dyDescent="0.25">
      <c r="A462" s="6" t="s">
        <v>1409</v>
      </c>
      <c r="B462" s="5">
        <v>0</v>
      </c>
      <c r="C462" s="29">
        <v>1</v>
      </c>
    </row>
    <row r="463" spans="1:3" x14ac:dyDescent="0.25">
      <c r="A463" s="6" t="s">
        <v>1383</v>
      </c>
      <c r="B463" s="5">
        <v>0</v>
      </c>
      <c r="C463" s="29">
        <v>1</v>
      </c>
    </row>
    <row r="464" spans="1:3" x14ac:dyDescent="0.25">
      <c r="A464" s="6" t="s">
        <v>1419</v>
      </c>
      <c r="B464" s="5">
        <v>0</v>
      </c>
      <c r="C464" s="29">
        <v>1</v>
      </c>
    </row>
    <row r="465" spans="1:3" x14ac:dyDescent="0.25">
      <c r="A465" s="6" t="s">
        <v>1384</v>
      </c>
      <c r="B465" s="5">
        <v>0</v>
      </c>
      <c r="C465" s="29">
        <v>1</v>
      </c>
    </row>
    <row r="466" spans="1:3" x14ac:dyDescent="0.25">
      <c r="A466" s="6" t="s">
        <v>1444</v>
      </c>
      <c r="B466" s="5">
        <v>0</v>
      </c>
      <c r="C466" s="29">
        <v>1</v>
      </c>
    </row>
    <row r="467" spans="1:3" x14ac:dyDescent="0.25">
      <c r="A467" s="6" t="s">
        <v>1477</v>
      </c>
      <c r="B467" s="5">
        <v>0</v>
      </c>
      <c r="C467" s="29">
        <v>1</v>
      </c>
    </row>
    <row r="468" spans="1:3" x14ac:dyDescent="0.25">
      <c r="A468" s="6" t="s">
        <v>1466</v>
      </c>
      <c r="B468" s="5">
        <v>0</v>
      </c>
      <c r="C468" s="29">
        <v>1</v>
      </c>
    </row>
    <row r="469" spans="1:3" x14ac:dyDescent="0.25">
      <c r="A469" s="6" t="s">
        <v>1422</v>
      </c>
      <c r="B469" s="5">
        <v>0</v>
      </c>
      <c r="C469" s="29">
        <v>1</v>
      </c>
    </row>
    <row r="470" spans="1:3" x14ac:dyDescent="0.25">
      <c r="A470" s="6" t="s">
        <v>1516</v>
      </c>
      <c r="B470" s="5">
        <v>0</v>
      </c>
      <c r="C470" s="29">
        <v>1</v>
      </c>
    </row>
    <row r="471" spans="1:3" x14ac:dyDescent="0.25">
      <c r="A471" s="6" t="s">
        <v>1379</v>
      </c>
      <c r="B471" s="5">
        <v>0</v>
      </c>
      <c r="C471" s="29">
        <v>1</v>
      </c>
    </row>
    <row r="472" spans="1:3" x14ac:dyDescent="0.25">
      <c r="A472" s="6" t="s">
        <v>1526</v>
      </c>
      <c r="B472" s="5">
        <v>0</v>
      </c>
      <c r="C472" s="29">
        <v>1</v>
      </c>
    </row>
    <row r="473" spans="1:3" x14ac:dyDescent="0.25">
      <c r="A473" s="6" t="s">
        <v>1502</v>
      </c>
      <c r="B473" s="5">
        <v>0</v>
      </c>
      <c r="C473" s="29">
        <v>1</v>
      </c>
    </row>
    <row r="474" spans="1:3" x14ac:dyDescent="0.25">
      <c r="A474" s="6" t="s">
        <v>1467</v>
      </c>
      <c r="B474" s="5">
        <v>0</v>
      </c>
      <c r="C474" s="29">
        <v>1</v>
      </c>
    </row>
    <row r="475" spans="1:3" x14ac:dyDescent="0.25">
      <c r="A475" s="6" t="s">
        <v>1435</v>
      </c>
      <c r="B475" s="5">
        <v>0</v>
      </c>
      <c r="C475" s="29">
        <v>1</v>
      </c>
    </row>
    <row r="476" spans="1:3" x14ac:dyDescent="0.25">
      <c r="A476" s="6" t="s">
        <v>1364</v>
      </c>
      <c r="B476" s="5">
        <v>0</v>
      </c>
      <c r="C476" s="29">
        <v>1</v>
      </c>
    </row>
    <row r="477" spans="1:3" x14ac:dyDescent="0.25">
      <c r="A477" s="6" t="s">
        <v>1389</v>
      </c>
      <c r="B477" s="5">
        <v>0</v>
      </c>
      <c r="C477" s="29">
        <v>1</v>
      </c>
    </row>
    <row r="478" spans="1:3" x14ac:dyDescent="0.25">
      <c r="A478" s="6" t="s">
        <v>1486</v>
      </c>
      <c r="B478" s="5">
        <v>0</v>
      </c>
      <c r="C478" s="29">
        <v>1</v>
      </c>
    </row>
    <row r="479" spans="1:3" x14ac:dyDescent="0.25">
      <c r="A479" s="6" t="s">
        <v>1433</v>
      </c>
      <c r="B479" s="5">
        <v>0</v>
      </c>
      <c r="C479" s="29">
        <v>1</v>
      </c>
    </row>
    <row r="480" spans="1:3" x14ac:dyDescent="0.25">
      <c r="A480" s="6" t="s">
        <v>1453</v>
      </c>
      <c r="B480" s="5">
        <v>0</v>
      </c>
      <c r="C480" s="29">
        <v>1</v>
      </c>
    </row>
    <row r="481" spans="1:3" x14ac:dyDescent="0.25">
      <c r="A481" s="6" t="s">
        <v>1546</v>
      </c>
      <c r="B481" s="5">
        <v>0</v>
      </c>
      <c r="C481" s="29">
        <v>1</v>
      </c>
    </row>
    <row r="482" spans="1:3" x14ac:dyDescent="0.25">
      <c r="A482" s="6" t="s">
        <v>1370</v>
      </c>
      <c r="B482" s="5">
        <v>0</v>
      </c>
      <c r="C482" s="29">
        <v>1</v>
      </c>
    </row>
    <row r="483" spans="1:3" x14ac:dyDescent="0.25">
      <c r="A483" s="6" t="s">
        <v>1405</v>
      </c>
      <c r="B483" s="5">
        <v>0</v>
      </c>
      <c r="C483" s="29">
        <v>1</v>
      </c>
    </row>
    <row r="484" spans="1:3" x14ac:dyDescent="0.25">
      <c r="A484" s="6" t="s">
        <v>1368</v>
      </c>
      <c r="B484" s="5">
        <v>0</v>
      </c>
      <c r="C484" s="29">
        <v>1</v>
      </c>
    </row>
    <row r="485" spans="1:3" x14ac:dyDescent="0.25">
      <c r="A485" s="6" t="s">
        <v>1473</v>
      </c>
      <c r="B485" s="5">
        <v>0</v>
      </c>
      <c r="C485" s="29">
        <v>1</v>
      </c>
    </row>
    <row r="486" spans="1:3" x14ac:dyDescent="0.25">
      <c r="A486" s="6" t="s">
        <v>1541</v>
      </c>
      <c r="B486" s="5">
        <v>0</v>
      </c>
      <c r="C486" s="29">
        <v>1</v>
      </c>
    </row>
    <row r="487" spans="1:3" x14ac:dyDescent="0.25">
      <c r="A487" s="6" t="s">
        <v>1483</v>
      </c>
      <c r="B487" s="5">
        <v>0</v>
      </c>
      <c r="C487" s="29">
        <v>1</v>
      </c>
    </row>
    <row r="488" spans="1:3" x14ac:dyDescent="0.25">
      <c r="A488" s="6" t="s">
        <v>1374</v>
      </c>
      <c r="B488" s="5">
        <v>0</v>
      </c>
      <c r="C488" s="29">
        <v>1</v>
      </c>
    </row>
    <row r="489" spans="1:3" x14ac:dyDescent="0.25">
      <c r="A489" s="6" t="s">
        <v>1459</v>
      </c>
      <c r="B489" s="5">
        <v>0</v>
      </c>
      <c r="C489" s="29">
        <v>1</v>
      </c>
    </row>
    <row r="490" spans="1:3" x14ac:dyDescent="0.25">
      <c r="A490" s="6" t="s">
        <v>1465</v>
      </c>
      <c r="B490" s="5">
        <v>0</v>
      </c>
      <c r="C490" s="29">
        <v>1</v>
      </c>
    </row>
    <row r="491" spans="1:3" x14ac:dyDescent="0.25">
      <c r="A491" s="6" t="s">
        <v>1412</v>
      </c>
      <c r="B491" s="5">
        <v>0</v>
      </c>
      <c r="C491" s="29">
        <v>1</v>
      </c>
    </row>
    <row r="492" spans="1:3" x14ac:dyDescent="0.25">
      <c r="A492" s="6" t="s">
        <v>1428</v>
      </c>
      <c r="B492" s="5">
        <v>0</v>
      </c>
      <c r="C492" s="29">
        <v>1</v>
      </c>
    </row>
    <row r="493" spans="1:3" x14ac:dyDescent="0.25">
      <c r="A493" s="6" t="s">
        <v>1396</v>
      </c>
      <c r="B493" s="5">
        <v>0</v>
      </c>
      <c r="C493" s="29">
        <v>1</v>
      </c>
    </row>
    <row r="494" spans="1:3" x14ac:dyDescent="0.25">
      <c r="A494" s="6" t="s">
        <v>1460</v>
      </c>
      <c r="B494" s="5">
        <v>0</v>
      </c>
      <c r="C494" s="29">
        <v>1</v>
      </c>
    </row>
    <row r="495" spans="1:3" x14ac:dyDescent="0.25">
      <c r="A495" s="6" t="s">
        <v>1363</v>
      </c>
      <c r="B495" s="5">
        <v>0</v>
      </c>
      <c r="C495" s="29">
        <v>1</v>
      </c>
    </row>
    <row r="496" spans="1:3" x14ac:dyDescent="0.25">
      <c r="A496" s="6" t="s">
        <v>1528</v>
      </c>
      <c r="B496" s="5">
        <v>0</v>
      </c>
      <c r="C496" s="29">
        <v>1</v>
      </c>
    </row>
    <row r="497" spans="1:3" x14ac:dyDescent="0.25">
      <c r="A497" s="6" t="s">
        <v>1392</v>
      </c>
      <c r="B497" s="5">
        <v>0</v>
      </c>
      <c r="C497" s="29">
        <v>1</v>
      </c>
    </row>
    <row r="498" spans="1:3" x14ac:dyDescent="0.25">
      <c r="A498" s="6" t="s">
        <v>1525</v>
      </c>
      <c r="B498" s="5">
        <v>0</v>
      </c>
      <c r="C498" s="29">
        <v>1</v>
      </c>
    </row>
    <row r="499" spans="1:3" x14ac:dyDescent="0.25">
      <c r="A499" s="6" t="s">
        <v>1437</v>
      </c>
      <c r="B499" s="5">
        <v>0</v>
      </c>
      <c r="C499" s="29">
        <v>1</v>
      </c>
    </row>
    <row r="500" spans="1:3" x14ac:dyDescent="0.25">
      <c r="A500" s="6" t="s">
        <v>1515</v>
      </c>
      <c r="B500" s="5">
        <v>0</v>
      </c>
      <c r="C500" s="29">
        <v>1</v>
      </c>
    </row>
    <row r="501" spans="1:3" x14ac:dyDescent="0.25">
      <c r="A501" s="6" t="s">
        <v>1471</v>
      </c>
      <c r="B501" s="5">
        <v>0</v>
      </c>
      <c r="C501" s="29">
        <v>1</v>
      </c>
    </row>
    <row r="502" spans="1:3" x14ac:dyDescent="0.25">
      <c r="A502" s="6" t="s">
        <v>1542</v>
      </c>
      <c r="B502" s="5">
        <v>0</v>
      </c>
      <c r="C502" s="29">
        <v>1</v>
      </c>
    </row>
    <row r="503" spans="1:3" x14ac:dyDescent="0.25">
      <c r="A503" s="6" t="s">
        <v>1393</v>
      </c>
      <c r="B503" s="5">
        <v>0</v>
      </c>
      <c r="C503" s="29">
        <v>1</v>
      </c>
    </row>
    <row r="504" spans="1:3" x14ac:dyDescent="0.25">
      <c r="A504" s="6" t="s">
        <v>1438</v>
      </c>
      <c r="B504" s="5">
        <v>0</v>
      </c>
      <c r="C504" s="29">
        <v>1</v>
      </c>
    </row>
    <row r="505" spans="1:3" x14ac:dyDescent="0.25">
      <c r="A505" s="6" t="s">
        <v>1489</v>
      </c>
      <c r="B505" s="5">
        <v>0</v>
      </c>
      <c r="C505" s="29">
        <v>1</v>
      </c>
    </row>
    <row r="506" spans="1:3" x14ac:dyDescent="0.25">
      <c r="A506" s="6" t="s">
        <v>1403</v>
      </c>
      <c r="B506" s="5">
        <v>0</v>
      </c>
      <c r="C506" s="29">
        <v>1</v>
      </c>
    </row>
    <row r="507" spans="1:3" x14ac:dyDescent="0.25">
      <c r="A507" s="6" t="s">
        <v>1540</v>
      </c>
      <c r="B507" s="5">
        <v>0</v>
      </c>
      <c r="C507" s="29">
        <v>1</v>
      </c>
    </row>
    <row r="508" spans="1:3" x14ac:dyDescent="0.25">
      <c r="A508" s="6" t="s">
        <v>1455</v>
      </c>
      <c r="B508" s="5">
        <v>0</v>
      </c>
      <c r="C508" s="29">
        <v>1</v>
      </c>
    </row>
    <row r="509" spans="1:3" x14ac:dyDescent="0.25">
      <c r="A509" s="6" t="s">
        <v>1452</v>
      </c>
      <c r="B509" s="5">
        <v>0</v>
      </c>
      <c r="C509" s="29">
        <v>1</v>
      </c>
    </row>
    <row r="510" spans="1:3" x14ac:dyDescent="0.25">
      <c r="A510" s="6" t="s">
        <v>1372</v>
      </c>
      <c r="B510" s="5">
        <v>0</v>
      </c>
      <c r="C510" s="29">
        <v>1</v>
      </c>
    </row>
    <row r="511" spans="1:3" x14ac:dyDescent="0.25">
      <c r="A511" s="6" t="s">
        <v>1463</v>
      </c>
      <c r="B511" s="5">
        <v>0</v>
      </c>
      <c r="C511" s="29">
        <v>1</v>
      </c>
    </row>
    <row r="512" spans="1:3" x14ac:dyDescent="0.25">
      <c r="A512" s="6" t="s">
        <v>1408</v>
      </c>
      <c r="B512" s="5">
        <v>0</v>
      </c>
      <c r="C512" s="29">
        <v>1</v>
      </c>
    </row>
    <row r="513" spans="1:3" x14ac:dyDescent="0.25">
      <c r="A513" s="6" t="s">
        <v>1484</v>
      </c>
      <c r="B513" s="5">
        <v>0</v>
      </c>
      <c r="C513" s="29">
        <v>1</v>
      </c>
    </row>
    <row r="514" spans="1:3" x14ac:dyDescent="0.25">
      <c r="A514" s="6" t="s">
        <v>1505</v>
      </c>
      <c r="B514" s="5">
        <v>0</v>
      </c>
      <c r="C514" s="29">
        <v>1</v>
      </c>
    </row>
    <row r="515" spans="1:3" x14ac:dyDescent="0.25">
      <c r="A515" s="6" t="s">
        <v>1387</v>
      </c>
      <c r="B515" s="5">
        <v>0</v>
      </c>
      <c r="C515" s="29">
        <v>1</v>
      </c>
    </row>
    <row r="516" spans="1:3" x14ac:dyDescent="0.25">
      <c r="A516" s="3" t="s">
        <v>1958</v>
      </c>
      <c r="B516" s="5">
        <v>0</v>
      </c>
      <c r="C516" s="29">
        <v>3</v>
      </c>
    </row>
    <row r="517" spans="1:3" x14ac:dyDescent="0.25">
      <c r="A517" s="6" t="s">
        <v>1423</v>
      </c>
      <c r="B517" s="5">
        <v>0</v>
      </c>
      <c r="C517" s="29">
        <v>1</v>
      </c>
    </row>
    <row r="518" spans="1:3" x14ac:dyDescent="0.25">
      <c r="A518" s="6" t="s">
        <v>1426</v>
      </c>
      <c r="B518" s="5">
        <v>0</v>
      </c>
      <c r="C518" s="29">
        <v>1</v>
      </c>
    </row>
    <row r="519" spans="1:3" x14ac:dyDescent="0.25">
      <c r="A519" s="6" t="s">
        <v>1359</v>
      </c>
      <c r="B519" s="5">
        <v>0</v>
      </c>
      <c r="C519" s="29">
        <v>1</v>
      </c>
    </row>
    <row r="520" spans="1:3" x14ac:dyDescent="0.25">
      <c r="A520" s="3" t="s">
        <v>1948</v>
      </c>
      <c r="B520" s="5">
        <v>0</v>
      </c>
      <c r="C520" s="29">
        <v>2</v>
      </c>
    </row>
    <row r="521" spans="1:3" x14ac:dyDescent="0.25">
      <c r="A521" s="6" t="s">
        <v>1538</v>
      </c>
      <c r="B521" s="5">
        <v>0</v>
      </c>
      <c r="C521" s="29">
        <v>1</v>
      </c>
    </row>
    <row r="522" spans="1:3" x14ac:dyDescent="0.25">
      <c r="A522" s="6" t="s">
        <v>1404</v>
      </c>
      <c r="B522" s="5">
        <v>0</v>
      </c>
      <c r="C522" s="29">
        <v>1</v>
      </c>
    </row>
    <row r="523" spans="1:3" x14ac:dyDescent="0.25">
      <c r="A523" s="3" t="s">
        <v>1962</v>
      </c>
      <c r="B523" s="5">
        <v>0</v>
      </c>
      <c r="C523" s="29">
        <v>1</v>
      </c>
    </row>
    <row r="524" spans="1:3" x14ac:dyDescent="0.25">
      <c r="A524" s="6" t="s">
        <v>1369</v>
      </c>
      <c r="B524" s="5">
        <v>0</v>
      </c>
      <c r="C524" s="29">
        <v>1</v>
      </c>
    </row>
    <row r="525" spans="1:3" x14ac:dyDescent="0.25">
      <c r="A525" s="3" t="s">
        <v>2006</v>
      </c>
      <c r="B525" s="5">
        <v>0</v>
      </c>
      <c r="C525" s="29">
        <v>1</v>
      </c>
    </row>
    <row r="526" spans="1:3" x14ac:dyDescent="0.25">
      <c r="A526" s="6" t="s">
        <v>1397</v>
      </c>
      <c r="B526" s="5">
        <v>0</v>
      </c>
      <c r="C526" s="29">
        <v>1</v>
      </c>
    </row>
    <row r="527" spans="1:3" x14ac:dyDescent="0.25">
      <c r="A527" s="4" t="s">
        <v>2941</v>
      </c>
      <c r="B527" s="5">
        <v>0</v>
      </c>
      <c r="C527" s="29">
        <v>12</v>
      </c>
    </row>
    <row r="528" spans="1:3" x14ac:dyDescent="0.25">
      <c r="A528" s="28">
        <v>42412</v>
      </c>
      <c r="B528" s="5">
        <v>0</v>
      </c>
      <c r="C528" s="29">
        <v>12</v>
      </c>
    </row>
    <row r="529" spans="1:3" x14ac:dyDescent="0.25">
      <c r="A529" s="3" t="s">
        <v>1954</v>
      </c>
      <c r="B529" s="5">
        <v>0</v>
      </c>
      <c r="C529" s="29">
        <v>6</v>
      </c>
    </row>
    <row r="530" spans="1:3" x14ac:dyDescent="0.25">
      <c r="A530" s="6" t="s">
        <v>1249</v>
      </c>
      <c r="B530" s="5">
        <v>0</v>
      </c>
      <c r="C530" s="29">
        <v>1</v>
      </c>
    </row>
    <row r="531" spans="1:3" x14ac:dyDescent="0.25">
      <c r="A531" s="6" t="s">
        <v>1251</v>
      </c>
      <c r="B531" s="5">
        <v>0</v>
      </c>
      <c r="C531" s="29">
        <v>1</v>
      </c>
    </row>
    <row r="532" spans="1:3" x14ac:dyDescent="0.25">
      <c r="A532" s="6" t="s">
        <v>1248</v>
      </c>
      <c r="B532" s="5">
        <v>0</v>
      </c>
      <c r="C532" s="29">
        <v>1</v>
      </c>
    </row>
    <row r="533" spans="1:3" x14ac:dyDescent="0.25">
      <c r="A533" s="6" t="s">
        <v>1247</v>
      </c>
      <c r="B533" s="5">
        <v>0</v>
      </c>
      <c r="C533" s="29">
        <v>1</v>
      </c>
    </row>
    <row r="534" spans="1:3" x14ac:dyDescent="0.25">
      <c r="A534" s="6" t="s">
        <v>1250</v>
      </c>
      <c r="B534" s="5">
        <v>0</v>
      </c>
      <c r="C534" s="29">
        <v>1</v>
      </c>
    </row>
    <row r="535" spans="1:3" x14ac:dyDescent="0.25">
      <c r="A535" s="6" t="s">
        <v>1252</v>
      </c>
      <c r="B535" s="5">
        <v>0</v>
      </c>
      <c r="C535" s="29">
        <v>1</v>
      </c>
    </row>
    <row r="536" spans="1:3" x14ac:dyDescent="0.25">
      <c r="A536" s="3" t="s">
        <v>1984</v>
      </c>
      <c r="B536" s="5">
        <v>0</v>
      </c>
      <c r="C536" s="29">
        <v>4</v>
      </c>
    </row>
    <row r="537" spans="1:3" x14ac:dyDescent="0.25">
      <c r="A537" s="6" t="s">
        <v>1269</v>
      </c>
      <c r="B537" s="5">
        <v>0</v>
      </c>
      <c r="C537" s="29">
        <v>1</v>
      </c>
    </row>
    <row r="538" spans="1:3" x14ac:dyDescent="0.25">
      <c r="A538" s="6" t="s">
        <v>1268</v>
      </c>
      <c r="B538" s="5">
        <v>0</v>
      </c>
      <c r="C538" s="29">
        <v>1</v>
      </c>
    </row>
    <row r="539" spans="1:3" x14ac:dyDescent="0.25">
      <c r="A539" s="6" t="s">
        <v>1254</v>
      </c>
      <c r="B539" s="5">
        <v>0</v>
      </c>
      <c r="C539" s="29">
        <v>1</v>
      </c>
    </row>
    <row r="540" spans="1:3" x14ac:dyDescent="0.25">
      <c r="A540" s="6" t="s">
        <v>1255</v>
      </c>
      <c r="B540" s="5">
        <v>0</v>
      </c>
      <c r="C540" s="29">
        <v>1</v>
      </c>
    </row>
    <row r="541" spans="1:3" x14ac:dyDescent="0.25">
      <c r="A541" s="3" t="s">
        <v>1951</v>
      </c>
      <c r="B541" s="5">
        <v>0</v>
      </c>
      <c r="C541" s="29">
        <v>2</v>
      </c>
    </row>
    <row r="542" spans="1:3" x14ac:dyDescent="0.25">
      <c r="A542" s="6" t="s">
        <v>1270</v>
      </c>
      <c r="B542" s="5">
        <v>0</v>
      </c>
      <c r="C542" s="29">
        <v>1</v>
      </c>
    </row>
    <row r="543" spans="1:3" x14ac:dyDescent="0.25">
      <c r="A543" s="6" t="s">
        <v>1253</v>
      </c>
      <c r="B543" s="5">
        <v>0</v>
      </c>
      <c r="C543" s="29">
        <v>1</v>
      </c>
    </row>
    <row r="544" spans="1:3" x14ac:dyDescent="0.25">
      <c r="A544" s="4" t="s">
        <v>2936</v>
      </c>
      <c r="B544" s="5">
        <v>1200</v>
      </c>
      <c r="C544" s="29">
        <v>129</v>
      </c>
    </row>
    <row r="545" spans="1:3" x14ac:dyDescent="0.25">
      <c r="A545" s="28">
        <v>42412</v>
      </c>
      <c r="B545" s="5">
        <v>1200</v>
      </c>
      <c r="C545" s="29">
        <v>129</v>
      </c>
    </row>
    <row r="546" spans="1:3" x14ac:dyDescent="0.25">
      <c r="A546" s="3" t="s">
        <v>1954</v>
      </c>
      <c r="B546" s="5">
        <v>0</v>
      </c>
      <c r="C546" s="29">
        <v>1</v>
      </c>
    </row>
    <row r="547" spans="1:3" x14ac:dyDescent="0.25">
      <c r="A547" s="6" t="s">
        <v>1799</v>
      </c>
      <c r="B547" s="5">
        <v>0</v>
      </c>
      <c r="C547" s="29">
        <v>1</v>
      </c>
    </row>
    <row r="548" spans="1:3" x14ac:dyDescent="0.25">
      <c r="A548" s="3" t="s">
        <v>1997</v>
      </c>
      <c r="B548" s="5">
        <v>0</v>
      </c>
      <c r="C548" s="29">
        <v>2</v>
      </c>
    </row>
    <row r="549" spans="1:3" x14ac:dyDescent="0.25">
      <c r="A549" s="6" t="s">
        <v>1787</v>
      </c>
      <c r="B549" s="5">
        <v>0</v>
      </c>
      <c r="C549" s="29">
        <v>1</v>
      </c>
    </row>
    <row r="550" spans="1:3" x14ac:dyDescent="0.25">
      <c r="A550" s="6" t="s">
        <v>1871</v>
      </c>
      <c r="B550" s="5">
        <v>0</v>
      </c>
      <c r="C550" s="29">
        <v>1</v>
      </c>
    </row>
    <row r="551" spans="1:3" x14ac:dyDescent="0.25">
      <c r="A551" s="3" t="s">
        <v>1951</v>
      </c>
      <c r="B551" s="5">
        <v>0</v>
      </c>
      <c r="C551" s="29">
        <v>6</v>
      </c>
    </row>
    <row r="552" spans="1:3" x14ac:dyDescent="0.25">
      <c r="A552" s="6" t="s">
        <v>1797</v>
      </c>
      <c r="B552" s="5">
        <v>0</v>
      </c>
      <c r="C552" s="29">
        <v>1</v>
      </c>
    </row>
    <row r="553" spans="1:3" x14ac:dyDescent="0.25">
      <c r="A553" s="6" t="s">
        <v>1798</v>
      </c>
      <c r="B553" s="5">
        <v>0</v>
      </c>
      <c r="C553" s="29">
        <v>1</v>
      </c>
    </row>
    <row r="554" spans="1:3" x14ac:dyDescent="0.25">
      <c r="A554" s="6" t="s">
        <v>1902</v>
      </c>
      <c r="B554" s="5">
        <v>0</v>
      </c>
      <c r="C554" s="29">
        <v>1</v>
      </c>
    </row>
    <row r="555" spans="1:3" x14ac:dyDescent="0.25">
      <c r="A555" s="6" t="s">
        <v>1904</v>
      </c>
      <c r="B555" s="5">
        <v>0</v>
      </c>
      <c r="C555" s="29">
        <v>1</v>
      </c>
    </row>
    <row r="556" spans="1:3" x14ac:dyDescent="0.25">
      <c r="A556" s="6" t="s">
        <v>1817</v>
      </c>
      <c r="B556" s="5">
        <v>0</v>
      </c>
      <c r="C556" s="29">
        <v>1</v>
      </c>
    </row>
    <row r="557" spans="1:3" x14ac:dyDescent="0.25">
      <c r="A557" s="6" t="s">
        <v>1854</v>
      </c>
      <c r="B557" s="5">
        <v>0</v>
      </c>
      <c r="C557" s="29">
        <v>1</v>
      </c>
    </row>
    <row r="558" spans="1:3" x14ac:dyDescent="0.25">
      <c r="A558" s="3" t="s">
        <v>2086</v>
      </c>
      <c r="B558" s="5">
        <v>0</v>
      </c>
      <c r="C558" s="29">
        <v>1</v>
      </c>
    </row>
    <row r="559" spans="1:3" x14ac:dyDescent="0.25">
      <c r="A559" s="6" t="s">
        <v>1852</v>
      </c>
      <c r="B559" s="5">
        <v>0</v>
      </c>
      <c r="C559" s="29">
        <v>1</v>
      </c>
    </row>
    <row r="560" spans="1:3" x14ac:dyDescent="0.25">
      <c r="A560" s="3" t="s">
        <v>1948</v>
      </c>
      <c r="B560" s="5">
        <v>1200</v>
      </c>
      <c r="C560" s="29">
        <v>115</v>
      </c>
    </row>
    <row r="561" spans="1:3" x14ac:dyDescent="0.25">
      <c r="A561" s="6" t="s">
        <v>1842</v>
      </c>
      <c r="B561" s="5">
        <v>0</v>
      </c>
      <c r="C561" s="29">
        <v>1</v>
      </c>
    </row>
    <row r="562" spans="1:3" x14ac:dyDescent="0.25">
      <c r="A562" s="6" t="s">
        <v>1833</v>
      </c>
      <c r="B562" s="5">
        <v>0</v>
      </c>
      <c r="C562" s="29">
        <v>1</v>
      </c>
    </row>
    <row r="563" spans="1:3" x14ac:dyDescent="0.25">
      <c r="A563" s="6" t="s">
        <v>1869</v>
      </c>
      <c r="B563" s="5">
        <v>0</v>
      </c>
      <c r="C563" s="29">
        <v>1</v>
      </c>
    </row>
    <row r="564" spans="1:3" x14ac:dyDescent="0.25">
      <c r="A564" s="6" t="s">
        <v>1893</v>
      </c>
      <c r="B564" s="5">
        <v>0</v>
      </c>
      <c r="C564" s="29">
        <v>1</v>
      </c>
    </row>
    <row r="565" spans="1:3" x14ac:dyDescent="0.25">
      <c r="A565" s="6" t="s">
        <v>1900</v>
      </c>
      <c r="B565" s="5">
        <v>0</v>
      </c>
      <c r="C565" s="29">
        <v>1</v>
      </c>
    </row>
    <row r="566" spans="1:3" x14ac:dyDescent="0.25">
      <c r="A566" s="6" t="s">
        <v>1795</v>
      </c>
      <c r="B566" s="5">
        <v>0</v>
      </c>
      <c r="C566" s="29">
        <v>1</v>
      </c>
    </row>
    <row r="567" spans="1:3" x14ac:dyDescent="0.25">
      <c r="A567" s="6" t="s">
        <v>1801</v>
      </c>
      <c r="B567" s="5">
        <v>0</v>
      </c>
      <c r="C567" s="29">
        <v>1</v>
      </c>
    </row>
    <row r="568" spans="1:3" x14ac:dyDescent="0.25">
      <c r="A568" s="6" t="s">
        <v>1809</v>
      </c>
      <c r="B568" s="5">
        <v>0</v>
      </c>
      <c r="C568" s="29">
        <v>1</v>
      </c>
    </row>
    <row r="569" spans="1:3" x14ac:dyDescent="0.25">
      <c r="A569" s="6" t="s">
        <v>1838</v>
      </c>
      <c r="B569" s="5">
        <v>0</v>
      </c>
      <c r="C569" s="29">
        <v>1</v>
      </c>
    </row>
    <row r="570" spans="1:3" x14ac:dyDescent="0.25">
      <c r="A570" s="6" t="s">
        <v>1830</v>
      </c>
      <c r="B570" s="5">
        <v>0</v>
      </c>
      <c r="C570" s="29">
        <v>1</v>
      </c>
    </row>
    <row r="571" spans="1:3" x14ac:dyDescent="0.25">
      <c r="A571" s="6" t="s">
        <v>1808</v>
      </c>
      <c r="B571" s="5">
        <v>0</v>
      </c>
      <c r="C571" s="29">
        <v>1</v>
      </c>
    </row>
    <row r="572" spans="1:3" x14ac:dyDescent="0.25">
      <c r="A572" s="6" t="s">
        <v>1862</v>
      </c>
      <c r="B572" s="5">
        <v>0</v>
      </c>
      <c r="C572" s="29">
        <v>1</v>
      </c>
    </row>
    <row r="573" spans="1:3" x14ac:dyDescent="0.25">
      <c r="A573" s="6" t="s">
        <v>1890</v>
      </c>
      <c r="B573" s="5">
        <v>0</v>
      </c>
      <c r="C573" s="29">
        <v>1</v>
      </c>
    </row>
    <row r="574" spans="1:3" x14ac:dyDescent="0.25">
      <c r="A574" s="6" t="s">
        <v>1823</v>
      </c>
      <c r="B574" s="5">
        <v>0</v>
      </c>
      <c r="C574" s="29">
        <v>1</v>
      </c>
    </row>
    <row r="575" spans="1:3" x14ac:dyDescent="0.25">
      <c r="A575" s="6" t="s">
        <v>1841</v>
      </c>
      <c r="B575" s="5">
        <v>0</v>
      </c>
      <c r="C575" s="29">
        <v>1</v>
      </c>
    </row>
    <row r="576" spans="1:3" x14ac:dyDescent="0.25">
      <c r="A576" s="6" t="s">
        <v>1864</v>
      </c>
      <c r="B576" s="5">
        <v>0</v>
      </c>
      <c r="C576" s="29">
        <v>1</v>
      </c>
    </row>
    <row r="577" spans="1:3" x14ac:dyDescent="0.25">
      <c r="A577" s="6" t="s">
        <v>1788</v>
      </c>
      <c r="B577" s="5">
        <v>0</v>
      </c>
      <c r="C577" s="29">
        <v>1</v>
      </c>
    </row>
    <row r="578" spans="1:3" x14ac:dyDescent="0.25">
      <c r="A578" s="6" t="s">
        <v>1845</v>
      </c>
      <c r="B578" s="5">
        <v>0</v>
      </c>
      <c r="C578" s="29">
        <v>1</v>
      </c>
    </row>
    <row r="579" spans="1:3" x14ac:dyDescent="0.25">
      <c r="A579" s="6" t="s">
        <v>1853</v>
      </c>
      <c r="B579" s="5">
        <v>0</v>
      </c>
      <c r="C579" s="29">
        <v>1</v>
      </c>
    </row>
    <row r="580" spans="1:3" x14ac:dyDescent="0.25">
      <c r="A580" s="6" t="s">
        <v>1825</v>
      </c>
      <c r="B580" s="5">
        <v>0</v>
      </c>
      <c r="C580" s="29">
        <v>1</v>
      </c>
    </row>
    <row r="581" spans="1:3" x14ac:dyDescent="0.25">
      <c r="A581" s="6" t="s">
        <v>1874</v>
      </c>
      <c r="B581" s="5">
        <v>0</v>
      </c>
      <c r="C581" s="29">
        <v>1</v>
      </c>
    </row>
    <row r="582" spans="1:3" x14ac:dyDescent="0.25">
      <c r="A582" s="6" t="s">
        <v>1847</v>
      </c>
      <c r="B582" s="5">
        <v>0</v>
      </c>
      <c r="C582" s="29">
        <v>1</v>
      </c>
    </row>
    <row r="583" spans="1:3" x14ac:dyDescent="0.25">
      <c r="A583" s="6" t="s">
        <v>1888</v>
      </c>
      <c r="B583" s="5">
        <v>0</v>
      </c>
      <c r="C583" s="29">
        <v>1</v>
      </c>
    </row>
    <row r="584" spans="1:3" x14ac:dyDescent="0.25">
      <c r="A584" s="6" t="s">
        <v>1899</v>
      </c>
      <c r="B584" s="5">
        <v>0</v>
      </c>
      <c r="C584" s="29">
        <v>1</v>
      </c>
    </row>
    <row r="585" spans="1:3" x14ac:dyDescent="0.25">
      <c r="A585" s="6" t="s">
        <v>1906</v>
      </c>
      <c r="B585" s="5">
        <v>0</v>
      </c>
      <c r="C585" s="29">
        <v>1</v>
      </c>
    </row>
    <row r="586" spans="1:3" x14ac:dyDescent="0.25">
      <c r="A586" s="6" t="s">
        <v>1821</v>
      </c>
      <c r="B586" s="5">
        <v>0</v>
      </c>
      <c r="C586" s="29">
        <v>1</v>
      </c>
    </row>
    <row r="587" spans="1:3" x14ac:dyDescent="0.25">
      <c r="A587" s="6" t="s">
        <v>1794</v>
      </c>
      <c r="B587" s="5">
        <v>0</v>
      </c>
      <c r="C587" s="29">
        <v>1</v>
      </c>
    </row>
    <row r="588" spans="1:3" x14ac:dyDescent="0.25">
      <c r="A588" s="6" t="s">
        <v>1812</v>
      </c>
      <c r="B588" s="5">
        <v>0</v>
      </c>
      <c r="C588" s="29">
        <v>1</v>
      </c>
    </row>
    <row r="589" spans="1:3" x14ac:dyDescent="0.25">
      <c r="A589" s="6" t="s">
        <v>1805</v>
      </c>
      <c r="B589" s="5">
        <v>0</v>
      </c>
      <c r="C589" s="29">
        <v>1</v>
      </c>
    </row>
    <row r="590" spans="1:3" x14ac:dyDescent="0.25">
      <c r="A590" s="6" t="s">
        <v>1816</v>
      </c>
      <c r="B590" s="5">
        <v>0</v>
      </c>
      <c r="C590" s="29">
        <v>1</v>
      </c>
    </row>
    <row r="591" spans="1:3" x14ac:dyDescent="0.25">
      <c r="A591" s="6" t="s">
        <v>1840</v>
      </c>
      <c r="B591" s="5">
        <v>0</v>
      </c>
      <c r="C591" s="29">
        <v>1</v>
      </c>
    </row>
    <row r="592" spans="1:3" x14ac:dyDescent="0.25">
      <c r="A592" s="6" t="s">
        <v>1905</v>
      </c>
      <c r="B592" s="5">
        <v>0</v>
      </c>
      <c r="C592" s="29">
        <v>1</v>
      </c>
    </row>
    <row r="593" spans="1:3" x14ac:dyDescent="0.25">
      <c r="A593" s="6" t="s">
        <v>1790</v>
      </c>
      <c r="B593" s="5">
        <v>0</v>
      </c>
      <c r="C593" s="29">
        <v>1</v>
      </c>
    </row>
    <row r="594" spans="1:3" x14ac:dyDescent="0.25">
      <c r="A594" s="6" t="s">
        <v>1907</v>
      </c>
      <c r="B594" s="5">
        <v>0</v>
      </c>
      <c r="C594" s="29">
        <v>1</v>
      </c>
    </row>
    <row r="595" spans="1:3" x14ac:dyDescent="0.25">
      <c r="A595" s="6" t="s">
        <v>1793</v>
      </c>
      <c r="B595" s="5">
        <v>0</v>
      </c>
      <c r="C595" s="29">
        <v>1</v>
      </c>
    </row>
    <row r="596" spans="1:3" x14ac:dyDescent="0.25">
      <c r="A596" s="6" t="s">
        <v>1792</v>
      </c>
      <c r="B596" s="5">
        <v>0</v>
      </c>
      <c r="C596" s="29">
        <v>1</v>
      </c>
    </row>
    <row r="597" spans="1:3" x14ac:dyDescent="0.25">
      <c r="A597" s="6" t="s">
        <v>1807</v>
      </c>
      <c r="B597" s="5">
        <v>400</v>
      </c>
      <c r="C597" s="29">
        <v>1</v>
      </c>
    </row>
    <row r="598" spans="1:3" x14ac:dyDescent="0.25">
      <c r="A598" s="6" t="s">
        <v>1855</v>
      </c>
      <c r="B598" s="5">
        <v>0</v>
      </c>
      <c r="C598" s="29">
        <v>1</v>
      </c>
    </row>
    <row r="599" spans="1:3" x14ac:dyDescent="0.25">
      <c r="A599" s="6" t="s">
        <v>1835</v>
      </c>
      <c r="B599" s="5">
        <v>0</v>
      </c>
      <c r="C599" s="29">
        <v>1</v>
      </c>
    </row>
    <row r="600" spans="1:3" x14ac:dyDescent="0.25">
      <c r="A600" s="6" t="s">
        <v>1863</v>
      </c>
      <c r="B600" s="5">
        <v>0</v>
      </c>
      <c r="C600" s="29">
        <v>1</v>
      </c>
    </row>
    <row r="601" spans="1:3" x14ac:dyDescent="0.25">
      <c r="A601" s="6" t="s">
        <v>1891</v>
      </c>
      <c r="B601" s="5">
        <v>0</v>
      </c>
      <c r="C601" s="29">
        <v>1</v>
      </c>
    </row>
    <row r="602" spans="1:3" x14ac:dyDescent="0.25">
      <c r="A602" s="6" t="s">
        <v>1814</v>
      </c>
      <c r="B602" s="5">
        <v>0</v>
      </c>
      <c r="C602" s="29">
        <v>1</v>
      </c>
    </row>
    <row r="603" spans="1:3" x14ac:dyDescent="0.25">
      <c r="A603" s="6" t="s">
        <v>1866</v>
      </c>
      <c r="B603" s="5">
        <v>0</v>
      </c>
      <c r="C603" s="29">
        <v>1</v>
      </c>
    </row>
    <row r="604" spans="1:3" x14ac:dyDescent="0.25">
      <c r="A604" s="6" t="s">
        <v>1822</v>
      </c>
      <c r="B604" s="5">
        <v>0</v>
      </c>
      <c r="C604" s="29">
        <v>1</v>
      </c>
    </row>
    <row r="605" spans="1:3" x14ac:dyDescent="0.25">
      <c r="A605" s="6" t="s">
        <v>1782</v>
      </c>
      <c r="B605" s="5">
        <v>0</v>
      </c>
      <c r="C605" s="29">
        <v>1</v>
      </c>
    </row>
    <row r="606" spans="1:3" x14ac:dyDescent="0.25">
      <c r="A606" s="6" t="s">
        <v>1837</v>
      </c>
      <c r="B606" s="5">
        <v>0</v>
      </c>
      <c r="C606" s="29">
        <v>1</v>
      </c>
    </row>
    <row r="607" spans="1:3" x14ac:dyDescent="0.25">
      <c r="A607" s="6" t="s">
        <v>1810</v>
      </c>
      <c r="B607" s="5">
        <v>0</v>
      </c>
      <c r="C607" s="29">
        <v>1</v>
      </c>
    </row>
    <row r="608" spans="1:3" x14ac:dyDescent="0.25">
      <c r="A608" s="6" t="s">
        <v>1881</v>
      </c>
      <c r="B608" s="5">
        <v>0</v>
      </c>
      <c r="C608" s="29">
        <v>1</v>
      </c>
    </row>
    <row r="609" spans="1:3" x14ac:dyDescent="0.25">
      <c r="A609" s="6" t="s">
        <v>1826</v>
      </c>
      <c r="B609" s="5">
        <v>0</v>
      </c>
      <c r="C609" s="29">
        <v>1</v>
      </c>
    </row>
    <row r="610" spans="1:3" x14ac:dyDescent="0.25">
      <c r="A610" s="6" t="s">
        <v>1828</v>
      </c>
      <c r="B610" s="5">
        <v>0</v>
      </c>
      <c r="C610" s="29">
        <v>1</v>
      </c>
    </row>
    <row r="611" spans="1:3" x14ac:dyDescent="0.25">
      <c r="A611" s="6" t="s">
        <v>1789</v>
      </c>
      <c r="B611" s="5">
        <v>0</v>
      </c>
      <c r="C611" s="29">
        <v>1</v>
      </c>
    </row>
    <row r="612" spans="1:3" x14ac:dyDescent="0.25">
      <c r="A612" s="6" t="s">
        <v>1813</v>
      </c>
      <c r="B612" s="5">
        <v>0</v>
      </c>
      <c r="C612" s="29">
        <v>1</v>
      </c>
    </row>
    <row r="613" spans="1:3" x14ac:dyDescent="0.25">
      <c r="A613" s="6" t="s">
        <v>1800</v>
      </c>
      <c r="B613" s="5">
        <v>0</v>
      </c>
      <c r="C613" s="29">
        <v>1</v>
      </c>
    </row>
    <row r="614" spans="1:3" x14ac:dyDescent="0.25">
      <c r="A614" s="6" t="s">
        <v>1784</v>
      </c>
      <c r="B614" s="5">
        <v>0</v>
      </c>
      <c r="C614" s="29">
        <v>1</v>
      </c>
    </row>
    <row r="615" spans="1:3" x14ac:dyDescent="0.25">
      <c r="A615" s="6" t="s">
        <v>1796</v>
      </c>
      <c r="B615" s="5">
        <v>0</v>
      </c>
      <c r="C615" s="29">
        <v>1</v>
      </c>
    </row>
    <row r="616" spans="1:3" x14ac:dyDescent="0.25">
      <c r="A616" s="6" t="s">
        <v>1894</v>
      </c>
      <c r="B616" s="5">
        <v>0</v>
      </c>
      <c r="C616" s="29">
        <v>1</v>
      </c>
    </row>
    <row r="617" spans="1:3" x14ac:dyDescent="0.25">
      <c r="A617" s="6" t="s">
        <v>1781</v>
      </c>
      <c r="B617" s="5">
        <v>200</v>
      </c>
      <c r="C617" s="29">
        <v>1</v>
      </c>
    </row>
    <row r="618" spans="1:3" x14ac:dyDescent="0.25">
      <c r="A618" s="6" t="s">
        <v>1811</v>
      </c>
      <c r="B618" s="5">
        <v>0</v>
      </c>
      <c r="C618" s="29">
        <v>1</v>
      </c>
    </row>
    <row r="619" spans="1:3" x14ac:dyDescent="0.25">
      <c r="A619" s="6" t="s">
        <v>1885</v>
      </c>
      <c r="B619" s="5">
        <v>0</v>
      </c>
      <c r="C619" s="29">
        <v>1</v>
      </c>
    </row>
    <row r="620" spans="1:3" x14ac:dyDescent="0.25">
      <c r="A620" s="6" t="s">
        <v>1824</v>
      </c>
      <c r="B620" s="5">
        <v>0</v>
      </c>
      <c r="C620" s="29">
        <v>1</v>
      </c>
    </row>
    <row r="621" spans="1:3" x14ac:dyDescent="0.25">
      <c r="A621" s="6" t="s">
        <v>1870</v>
      </c>
      <c r="B621" s="5">
        <v>0</v>
      </c>
      <c r="C621" s="29">
        <v>1</v>
      </c>
    </row>
    <row r="622" spans="1:3" x14ac:dyDescent="0.25">
      <c r="A622" s="6" t="s">
        <v>1878</v>
      </c>
      <c r="B622" s="5">
        <v>0</v>
      </c>
      <c r="C622" s="29">
        <v>1</v>
      </c>
    </row>
    <row r="623" spans="1:3" x14ac:dyDescent="0.25">
      <c r="A623" s="6" t="s">
        <v>1859</v>
      </c>
      <c r="B623" s="5">
        <v>0</v>
      </c>
      <c r="C623" s="29">
        <v>1</v>
      </c>
    </row>
    <row r="624" spans="1:3" x14ac:dyDescent="0.25">
      <c r="A624" s="6" t="s">
        <v>1875</v>
      </c>
      <c r="B624" s="5">
        <v>0</v>
      </c>
      <c r="C624" s="29">
        <v>1</v>
      </c>
    </row>
    <row r="625" spans="1:3" x14ac:dyDescent="0.25">
      <c r="A625" s="6" t="s">
        <v>1872</v>
      </c>
      <c r="B625" s="5">
        <v>0</v>
      </c>
      <c r="C625" s="29">
        <v>1</v>
      </c>
    </row>
    <row r="626" spans="1:3" x14ac:dyDescent="0.25">
      <c r="A626" s="6" t="s">
        <v>1806</v>
      </c>
      <c r="B626" s="5">
        <v>0</v>
      </c>
      <c r="C626" s="29">
        <v>1</v>
      </c>
    </row>
    <row r="627" spans="1:3" x14ac:dyDescent="0.25">
      <c r="A627" s="6" t="s">
        <v>1857</v>
      </c>
      <c r="B627" s="5">
        <v>0</v>
      </c>
      <c r="C627" s="29">
        <v>1</v>
      </c>
    </row>
    <row r="628" spans="1:3" x14ac:dyDescent="0.25">
      <c r="A628" s="6" t="s">
        <v>1843</v>
      </c>
      <c r="B628" s="5">
        <v>0</v>
      </c>
      <c r="C628" s="29">
        <v>1</v>
      </c>
    </row>
    <row r="629" spans="1:3" x14ac:dyDescent="0.25">
      <c r="A629" s="6" t="s">
        <v>1791</v>
      </c>
      <c r="B629" s="5">
        <v>0</v>
      </c>
      <c r="C629" s="29">
        <v>1</v>
      </c>
    </row>
    <row r="630" spans="1:3" x14ac:dyDescent="0.25">
      <c r="A630" s="6" t="s">
        <v>1818</v>
      </c>
      <c r="B630" s="5">
        <v>0</v>
      </c>
      <c r="C630" s="29">
        <v>1</v>
      </c>
    </row>
    <row r="631" spans="1:3" x14ac:dyDescent="0.25">
      <c r="A631" s="6" t="s">
        <v>1786</v>
      </c>
      <c r="B631" s="5">
        <v>0</v>
      </c>
      <c r="C631" s="29">
        <v>1</v>
      </c>
    </row>
    <row r="632" spans="1:3" x14ac:dyDescent="0.25">
      <c r="A632" s="6" t="s">
        <v>1846</v>
      </c>
      <c r="B632" s="5">
        <v>0</v>
      </c>
      <c r="C632" s="29">
        <v>1</v>
      </c>
    </row>
    <row r="633" spans="1:3" x14ac:dyDescent="0.25">
      <c r="A633" s="6" t="s">
        <v>1889</v>
      </c>
      <c r="B633" s="5">
        <v>500</v>
      </c>
      <c r="C633" s="29">
        <v>1</v>
      </c>
    </row>
    <row r="634" spans="1:3" x14ac:dyDescent="0.25">
      <c r="A634" s="6" t="s">
        <v>1829</v>
      </c>
      <c r="B634" s="5">
        <v>0</v>
      </c>
      <c r="C634" s="29">
        <v>1</v>
      </c>
    </row>
    <row r="635" spans="1:3" x14ac:dyDescent="0.25">
      <c r="A635" s="6" t="s">
        <v>1848</v>
      </c>
      <c r="B635" s="5">
        <v>0</v>
      </c>
      <c r="C635" s="29">
        <v>1</v>
      </c>
    </row>
    <row r="636" spans="1:3" x14ac:dyDescent="0.25">
      <c r="A636" s="6" t="s">
        <v>1884</v>
      </c>
      <c r="B636" s="5">
        <v>0</v>
      </c>
      <c r="C636" s="29">
        <v>1</v>
      </c>
    </row>
    <row r="637" spans="1:3" x14ac:dyDescent="0.25">
      <c r="A637" s="6" t="s">
        <v>1819</v>
      </c>
      <c r="B637" s="5">
        <v>0</v>
      </c>
      <c r="C637" s="29">
        <v>1</v>
      </c>
    </row>
    <row r="638" spans="1:3" x14ac:dyDescent="0.25">
      <c r="A638" s="6" t="s">
        <v>1856</v>
      </c>
      <c r="B638" s="5">
        <v>0</v>
      </c>
      <c r="C638" s="29">
        <v>1</v>
      </c>
    </row>
    <row r="639" spans="1:3" x14ac:dyDescent="0.25">
      <c r="A639" s="6" t="s">
        <v>1820</v>
      </c>
      <c r="B639" s="5">
        <v>0</v>
      </c>
      <c r="C639" s="29">
        <v>1</v>
      </c>
    </row>
    <row r="640" spans="1:3" x14ac:dyDescent="0.25">
      <c r="A640" s="6" t="s">
        <v>1839</v>
      </c>
      <c r="B640" s="5">
        <v>0</v>
      </c>
      <c r="C640" s="29">
        <v>1</v>
      </c>
    </row>
    <row r="641" spans="1:3" x14ac:dyDescent="0.25">
      <c r="A641" s="6" t="s">
        <v>1827</v>
      </c>
      <c r="B641" s="5">
        <v>0</v>
      </c>
      <c r="C641" s="29">
        <v>1</v>
      </c>
    </row>
    <row r="642" spans="1:3" x14ac:dyDescent="0.25">
      <c r="A642" s="6" t="s">
        <v>1834</v>
      </c>
      <c r="B642" s="5">
        <v>0</v>
      </c>
      <c r="C642" s="29">
        <v>1</v>
      </c>
    </row>
    <row r="643" spans="1:3" x14ac:dyDescent="0.25">
      <c r="A643" s="6" t="s">
        <v>1867</v>
      </c>
      <c r="B643" s="5">
        <v>0</v>
      </c>
      <c r="C643" s="29">
        <v>1</v>
      </c>
    </row>
    <row r="644" spans="1:3" x14ac:dyDescent="0.25">
      <c r="A644" s="6" t="s">
        <v>1832</v>
      </c>
      <c r="B644" s="5">
        <v>0</v>
      </c>
      <c r="C644" s="29">
        <v>1</v>
      </c>
    </row>
    <row r="645" spans="1:3" x14ac:dyDescent="0.25">
      <c r="A645" s="6" t="s">
        <v>1903</v>
      </c>
      <c r="B645" s="5">
        <v>0</v>
      </c>
      <c r="C645" s="29">
        <v>1</v>
      </c>
    </row>
    <row r="646" spans="1:3" x14ac:dyDescent="0.25">
      <c r="A646" s="6" t="s">
        <v>1850</v>
      </c>
      <c r="B646" s="5">
        <v>0</v>
      </c>
      <c r="C646" s="29">
        <v>1</v>
      </c>
    </row>
    <row r="647" spans="1:3" x14ac:dyDescent="0.25">
      <c r="A647" s="6" t="s">
        <v>1896</v>
      </c>
      <c r="B647" s="5">
        <v>0</v>
      </c>
      <c r="C647" s="29">
        <v>1</v>
      </c>
    </row>
    <row r="648" spans="1:3" x14ac:dyDescent="0.25">
      <c r="A648" s="6" t="s">
        <v>1887</v>
      </c>
      <c r="B648" s="5">
        <v>0</v>
      </c>
      <c r="C648" s="29">
        <v>1</v>
      </c>
    </row>
    <row r="649" spans="1:3" x14ac:dyDescent="0.25">
      <c r="A649" s="6" t="s">
        <v>1868</v>
      </c>
      <c r="B649" s="5">
        <v>0</v>
      </c>
      <c r="C649" s="29">
        <v>1</v>
      </c>
    </row>
    <row r="650" spans="1:3" x14ac:dyDescent="0.25">
      <c r="A650" s="6" t="s">
        <v>1898</v>
      </c>
      <c r="B650" s="5">
        <v>0</v>
      </c>
      <c r="C650" s="29">
        <v>1</v>
      </c>
    </row>
    <row r="651" spans="1:3" x14ac:dyDescent="0.25">
      <c r="A651" s="6" t="s">
        <v>1849</v>
      </c>
      <c r="B651" s="5">
        <v>0</v>
      </c>
      <c r="C651" s="29">
        <v>1</v>
      </c>
    </row>
    <row r="652" spans="1:3" x14ac:dyDescent="0.25">
      <c r="A652" s="6" t="s">
        <v>1815</v>
      </c>
      <c r="B652" s="5">
        <v>0</v>
      </c>
      <c r="C652" s="29">
        <v>1</v>
      </c>
    </row>
    <row r="653" spans="1:3" x14ac:dyDescent="0.25">
      <c r="A653" s="6" t="s">
        <v>1803</v>
      </c>
      <c r="B653" s="5">
        <v>0</v>
      </c>
      <c r="C653" s="29">
        <v>1</v>
      </c>
    </row>
    <row r="654" spans="1:3" x14ac:dyDescent="0.25">
      <c r="A654" s="6" t="s">
        <v>1876</v>
      </c>
      <c r="B654" s="5">
        <v>0</v>
      </c>
      <c r="C654" s="29">
        <v>1</v>
      </c>
    </row>
    <row r="655" spans="1:3" x14ac:dyDescent="0.25">
      <c r="A655" s="6" t="s">
        <v>1860</v>
      </c>
      <c r="B655" s="5">
        <v>0</v>
      </c>
      <c r="C655" s="29">
        <v>1</v>
      </c>
    </row>
    <row r="656" spans="1:3" x14ac:dyDescent="0.25">
      <c r="A656" s="6" t="s">
        <v>1804</v>
      </c>
      <c r="B656" s="5">
        <v>0</v>
      </c>
      <c r="C656" s="29">
        <v>1</v>
      </c>
    </row>
    <row r="657" spans="1:3" x14ac:dyDescent="0.25">
      <c r="A657" s="6" t="s">
        <v>1836</v>
      </c>
      <c r="B657" s="5">
        <v>0</v>
      </c>
      <c r="C657" s="29">
        <v>1</v>
      </c>
    </row>
    <row r="658" spans="1:3" x14ac:dyDescent="0.25">
      <c r="A658" s="6" t="s">
        <v>1865</v>
      </c>
      <c r="B658" s="5">
        <v>0</v>
      </c>
      <c r="C658" s="29">
        <v>1</v>
      </c>
    </row>
    <row r="659" spans="1:3" x14ac:dyDescent="0.25">
      <c r="A659" s="6" t="s">
        <v>1886</v>
      </c>
      <c r="B659" s="5">
        <v>0</v>
      </c>
      <c r="C659" s="29">
        <v>1</v>
      </c>
    </row>
    <row r="660" spans="1:3" x14ac:dyDescent="0.25">
      <c r="A660" s="6" t="s">
        <v>1227</v>
      </c>
      <c r="B660" s="5">
        <v>100</v>
      </c>
      <c r="C660" s="29">
        <v>1</v>
      </c>
    </row>
    <row r="661" spans="1:3" x14ac:dyDescent="0.25">
      <c r="A661" s="6" t="s">
        <v>1877</v>
      </c>
      <c r="B661" s="5">
        <v>0</v>
      </c>
      <c r="C661" s="29">
        <v>1</v>
      </c>
    </row>
    <row r="662" spans="1:3" x14ac:dyDescent="0.25">
      <c r="A662" s="6" t="s">
        <v>1831</v>
      </c>
      <c r="B662" s="5">
        <v>0</v>
      </c>
      <c r="C662" s="29">
        <v>1</v>
      </c>
    </row>
    <row r="663" spans="1:3" x14ac:dyDescent="0.25">
      <c r="A663" s="6" t="s">
        <v>1879</v>
      </c>
      <c r="B663" s="5">
        <v>0</v>
      </c>
      <c r="C663" s="29">
        <v>1</v>
      </c>
    </row>
    <row r="664" spans="1:3" x14ac:dyDescent="0.25">
      <c r="A664" s="6" t="s">
        <v>1897</v>
      </c>
      <c r="B664" s="5">
        <v>0</v>
      </c>
      <c r="C664" s="29">
        <v>1</v>
      </c>
    </row>
    <row r="665" spans="1:3" x14ac:dyDescent="0.25">
      <c r="A665" s="6" t="s">
        <v>1873</v>
      </c>
      <c r="B665" s="5">
        <v>0</v>
      </c>
      <c r="C665" s="29">
        <v>1</v>
      </c>
    </row>
    <row r="666" spans="1:3" x14ac:dyDescent="0.25">
      <c r="A666" s="6" t="s">
        <v>1880</v>
      </c>
      <c r="B666" s="5">
        <v>0</v>
      </c>
      <c r="C666" s="29">
        <v>1</v>
      </c>
    </row>
    <row r="667" spans="1:3" x14ac:dyDescent="0.25">
      <c r="A667" s="6" t="s">
        <v>1858</v>
      </c>
      <c r="B667" s="5">
        <v>0</v>
      </c>
      <c r="C667" s="29">
        <v>1</v>
      </c>
    </row>
    <row r="668" spans="1:3" x14ac:dyDescent="0.25">
      <c r="A668" s="6" t="s">
        <v>1882</v>
      </c>
      <c r="B668" s="5">
        <v>0</v>
      </c>
      <c r="C668" s="29">
        <v>1</v>
      </c>
    </row>
    <row r="669" spans="1:3" x14ac:dyDescent="0.25">
      <c r="A669" s="6" t="s">
        <v>1883</v>
      </c>
      <c r="B669" s="5">
        <v>0</v>
      </c>
      <c r="C669" s="29">
        <v>1</v>
      </c>
    </row>
    <row r="670" spans="1:3" x14ac:dyDescent="0.25">
      <c r="A670" s="6" t="s">
        <v>1844</v>
      </c>
      <c r="B670" s="5">
        <v>0</v>
      </c>
      <c r="C670" s="29">
        <v>1</v>
      </c>
    </row>
    <row r="671" spans="1:3" x14ac:dyDescent="0.25">
      <c r="A671" s="6" t="s">
        <v>1802</v>
      </c>
      <c r="B671" s="5">
        <v>0</v>
      </c>
      <c r="C671" s="29">
        <v>1</v>
      </c>
    </row>
    <row r="672" spans="1:3" x14ac:dyDescent="0.25">
      <c r="A672" s="6" t="s">
        <v>1851</v>
      </c>
      <c r="B672" s="5">
        <v>0</v>
      </c>
      <c r="C672" s="29">
        <v>1</v>
      </c>
    </row>
    <row r="673" spans="1:3" x14ac:dyDescent="0.25">
      <c r="A673" s="6" t="s">
        <v>1861</v>
      </c>
      <c r="B673" s="5">
        <v>0</v>
      </c>
      <c r="C673" s="29">
        <v>1</v>
      </c>
    </row>
    <row r="674" spans="1:3" x14ac:dyDescent="0.25">
      <c r="A674" s="6" t="s">
        <v>1783</v>
      </c>
      <c r="B674" s="5">
        <v>0</v>
      </c>
      <c r="C674" s="29">
        <v>1</v>
      </c>
    </row>
    <row r="675" spans="1:3" x14ac:dyDescent="0.25">
      <c r="A675" s="6" t="s">
        <v>1892</v>
      </c>
      <c r="B675" s="5">
        <v>0</v>
      </c>
      <c r="C675" s="29">
        <v>1</v>
      </c>
    </row>
    <row r="676" spans="1:3" x14ac:dyDescent="0.25">
      <c r="A676" s="3" t="s">
        <v>1962</v>
      </c>
      <c r="B676" s="5">
        <v>0</v>
      </c>
      <c r="C676" s="29">
        <v>3</v>
      </c>
    </row>
    <row r="677" spans="1:3" x14ac:dyDescent="0.25">
      <c r="A677" s="6" t="s">
        <v>1785</v>
      </c>
      <c r="B677" s="5">
        <v>0</v>
      </c>
      <c r="C677" s="29">
        <v>1</v>
      </c>
    </row>
    <row r="678" spans="1:3" x14ac:dyDescent="0.25">
      <c r="A678" s="6" t="s">
        <v>1895</v>
      </c>
      <c r="B678" s="5">
        <v>0</v>
      </c>
      <c r="C678" s="29">
        <v>1</v>
      </c>
    </row>
    <row r="679" spans="1:3" x14ac:dyDescent="0.25">
      <c r="A679" s="6" t="s">
        <v>1911</v>
      </c>
      <c r="B679" s="5">
        <v>0</v>
      </c>
      <c r="C679" s="29">
        <v>1</v>
      </c>
    </row>
    <row r="680" spans="1:3" x14ac:dyDescent="0.25">
      <c r="A680" s="3" t="s">
        <v>2006</v>
      </c>
      <c r="B680" s="5">
        <v>0</v>
      </c>
      <c r="C680" s="29">
        <v>1</v>
      </c>
    </row>
    <row r="681" spans="1:3" x14ac:dyDescent="0.25">
      <c r="A681" s="6" t="s">
        <v>1901</v>
      </c>
      <c r="B681" s="5">
        <v>0</v>
      </c>
      <c r="C681" s="29">
        <v>1</v>
      </c>
    </row>
    <row r="682" spans="1:3" x14ac:dyDescent="0.25">
      <c r="A682" s="4" t="s">
        <v>2935</v>
      </c>
      <c r="B682" s="5">
        <v>900</v>
      </c>
      <c r="C682" s="29">
        <v>77</v>
      </c>
    </row>
    <row r="683" spans="1:3" x14ac:dyDescent="0.25">
      <c r="A683" s="2" t="s">
        <v>2932</v>
      </c>
      <c r="B683" s="5">
        <v>900</v>
      </c>
      <c r="C683" s="29">
        <v>77</v>
      </c>
    </row>
    <row r="684" spans="1:3" x14ac:dyDescent="0.25">
      <c r="A684" s="4" t="s">
        <v>3</v>
      </c>
      <c r="B684" s="5">
        <v>2100</v>
      </c>
      <c r="C684" s="29">
        <v>706</v>
      </c>
    </row>
  </sheetData>
  <conditionalFormatting sqref="A1:A1048576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baseColWidth="10" defaultRowHeight="15" x14ac:dyDescent="0.25"/>
  <cols>
    <col min="1" max="1" width="12.5703125" bestFit="1" customWidth="1"/>
    <col min="2" max="2" width="13.28515625" bestFit="1" customWidth="1"/>
    <col min="3" max="3" width="17.42578125" bestFit="1" customWidth="1"/>
    <col min="4" max="8" width="22.42578125" bestFit="1" customWidth="1"/>
    <col min="9" max="9" width="12.5703125" bestFit="1" customWidth="1"/>
  </cols>
  <sheetData>
    <row r="1" spans="1:3" x14ac:dyDescent="0.25">
      <c r="A1" s="1" t="s">
        <v>2934</v>
      </c>
      <c r="B1" t="s">
        <v>2948</v>
      </c>
      <c r="C1" t="s">
        <v>2949</v>
      </c>
    </row>
    <row r="2" spans="1:3" x14ac:dyDescent="0.25">
      <c r="A2" s="4" t="s">
        <v>2937</v>
      </c>
      <c r="B2" s="29">
        <v>0</v>
      </c>
      <c r="C2" s="29">
        <v>8</v>
      </c>
    </row>
    <row r="3" spans="1:3" x14ac:dyDescent="0.25">
      <c r="A3" s="4" t="s">
        <v>2938</v>
      </c>
      <c r="B3" s="29">
        <v>0</v>
      </c>
      <c r="C3" s="29">
        <v>21</v>
      </c>
    </row>
    <row r="4" spans="1:3" x14ac:dyDescent="0.25">
      <c r="A4" s="4" t="s">
        <v>2939</v>
      </c>
      <c r="B4" s="29">
        <v>0</v>
      </c>
      <c r="C4" s="29">
        <v>266</v>
      </c>
    </row>
    <row r="5" spans="1:3" x14ac:dyDescent="0.25">
      <c r="A5" s="4" t="s">
        <v>2940</v>
      </c>
      <c r="B5" s="29">
        <v>0</v>
      </c>
      <c r="C5" s="29">
        <v>193</v>
      </c>
    </row>
    <row r="6" spans="1:3" x14ac:dyDescent="0.25">
      <c r="A6" s="4" t="s">
        <v>2941</v>
      </c>
      <c r="B6" s="29">
        <v>0</v>
      </c>
      <c r="C6" s="29">
        <v>12</v>
      </c>
    </row>
    <row r="7" spans="1:3" x14ac:dyDescent="0.25">
      <c r="A7" s="4" t="s">
        <v>2936</v>
      </c>
      <c r="B7" s="29">
        <v>1200</v>
      </c>
      <c r="C7" s="29">
        <v>129</v>
      </c>
    </row>
    <row r="8" spans="1:3" x14ac:dyDescent="0.25">
      <c r="A8" s="4" t="s">
        <v>2935</v>
      </c>
      <c r="B8" s="29">
        <v>900</v>
      </c>
      <c r="C8" s="29">
        <v>77</v>
      </c>
    </row>
    <row r="9" spans="1:3" x14ac:dyDescent="0.25">
      <c r="A9" s="4" t="s">
        <v>3</v>
      </c>
      <c r="B9" s="29">
        <v>2100</v>
      </c>
      <c r="C9" s="29">
        <v>706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7"/>
  <sheetViews>
    <sheetView workbookViewId="0">
      <selection activeCell="F8" sqref="F8"/>
    </sheetView>
  </sheetViews>
  <sheetFormatPr baseColWidth="10" defaultRowHeight="15" x14ac:dyDescent="0.25"/>
  <cols>
    <col min="1" max="1" width="11.42578125" style="22"/>
    <col min="2" max="2" width="27.5703125" style="22" hidden="1" customWidth="1"/>
    <col min="3" max="3" width="11.140625" style="12" customWidth="1"/>
    <col min="4" max="4" width="24" style="12" bestFit="1" customWidth="1"/>
    <col min="5" max="5" width="28.28515625" style="12" bestFit="1" customWidth="1"/>
    <col min="6" max="6" width="10.42578125" style="23" bestFit="1" customWidth="1"/>
    <col min="7" max="7" width="18.42578125" style="23" customWidth="1"/>
    <col min="8" max="8" width="25" style="12" bestFit="1" customWidth="1"/>
    <col min="9" max="9" width="16" style="12" customWidth="1"/>
    <col min="10" max="10" width="18.140625" style="12" customWidth="1"/>
    <col min="11" max="11" width="22.5703125" style="24" bestFit="1" customWidth="1"/>
    <col min="12" max="12" width="49.42578125" style="24" bestFit="1" customWidth="1"/>
    <col min="13" max="13" width="21.85546875" style="24" bestFit="1" customWidth="1"/>
    <col min="14" max="14" width="57" style="12" bestFit="1" customWidth="1"/>
    <col min="15" max="16384" width="11.42578125" style="12"/>
  </cols>
  <sheetData>
    <row r="1" spans="1:14" x14ac:dyDescent="0.25">
      <c r="A1" s="7" t="s">
        <v>0</v>
      </c>
      <c r="B1" s="26" t="s">
        <v>2930</v>
      </c>
      <c r="C1" s="8" t="s">
        <v>1933</v>
      </c>
      <c r="D1" s="8" t="s">
        <v>1934</v>
      </c>
      <c r="E1" s="8" t="s">
        <v>1935</v>
      </c>
      <c r="F1" s="9" t="s">
        <v>2</v>
      </c>
      <c r="G1" s="9" t="s">
        <v>2934</v>
      </c>
      <c r="H1" s="8" t="s">
        <v>10</v>
      </c>
      <c r="I1" s="8" t="s">
        <v>37</v>
      </c>
      <c r="J1" s="8" t="s">
        <v>1937</v>
      </c>
      <c r="K1" s="8" t="s">
        <v>6</v>
      </c>
      <c r="L1" s="27" t="s">
        <v>4</v>
      </c>
      <c r="M1" s="10" t="s">
        <v>2946</v>
      </c>
      <c r="N1" s="11" t="s">
        <v>1</v>
      </c>
    </row>
    <row r="2" spans="1:14" x14ac:dyDescent="0.25">
      <c r="A2" s="13">
        <v>42370</v>
      </c>
      <c r="B2" s="18" t="s">
        <v>9</v>
      </c>
      <c r="C2" s="12">
        <v>4438468</v>
      </c>
      <c r="D2" s="12" t="s">
        <v>38</v>
      </c>
      <c r="E2" s="12" t="s">
        <v>39</v>
      </c>
      <c r="F2" s="14">
        <v>100</v>
      </c>
      <c r="G2" s="14" t="s">
        <v>2936</v>
      </c>
      <c r="H2" s="15" t="s">
        <v>2933</v>
      </c>
      <c r="I2" s="16"/>
      <c r="J2" s="17" t="s">
        <v>1938</v>
      </c>
      <c r="K2" s="16">
        <v>42412</v>
      </c>
      <c r="L2" s="16" t="str">
        <f>VLOOKUP(C2,Personas!$B:$F,4)</f>
        <v>TECNÓPOLIS</v>
      </c>
      <c r="M2" s="16">
        <f>VLOOKUP(G2,Notas!$A:$B,2)</f>
        <v>42412</v>
      </c>
      <c r="N2" s="19" t="str">
        <f t="shared" ref="N2:N65" si="0">CONCATENATE(D2,", ",E2," - DNI: ",C2)</f>
        <v>SILVA, JORGE LUIS - DNI: 4438468</v>
      </c>
    </row>
    <row r="3" spans="1:14" x14ac:dyDescent="0.25">
      <c r="A3" s="13">
        <v>42370</v>
      </c>
      <c r="B3" s="18" t="s">
        <v>9</v>
      </c>
      <c r="C3" s="12">
        <v>4607118</v>
      </c>
      <c r="D3" s="12" t="s">
        <v>40</v>
      </c>
      <c r="E3" s="12" t="s">
        <v>41</v>
      </c>
      <c r="F3" s="14">
        <v>200</v>
      </c>
      <c r="G3" s="14" t="s">
        <v>2936</v>
      </c>
      <c r="H3" s="15" t="s">
        <v>2933</v>
      </c>
      <c r="I3" s="16"/>
      <c r="J3" s="17" t="s">
        <v>1938</v>
      </c>
      <c r="K3" s="16">
        <v>42412</v>
      </c>
      <c r="L3" s="16" t="str">
        <f>VLOOKUP(C3,Personas!$B:$F,4)</f>
        <v>TECNÓPOLIS</v>
      </c>
      <c r="M3" s="16">
        <f>VLOOKUP(G3,Notas!$A:$B,2)</f>
        <v>42412</v>
      </c>
      <c r="N3" s="19" t="str">
        <f t="shared" si="0"/>
        <v>LOPEZ, EDMUNDO EUGENIO - DNI: 4607118</v>
      </c>
    </row>
    <row r="4" spans="1:14" x14ac:dyDescent="0.25">
      <c r="A4" s="13">
        <v>42370</v>
      </c>
      <c r="B4" s="17" t="s">
        <v>11</v>
      </c>
      <c r="C4" s="12">
        <v>5045036</v>
      </c>
      <c r="D4" s="12" t="s">
        <v>42</v>
      </c>
      <c r="E4" s="12" t="s">
        <v>43</v>
      </c>
      <c r="F4" s="14">
        <v>300</v>
      </c>
      <c r="G4" s="14" t="s">
        <v>2935</v>
      </c>
      <c r="H4" s="20" t="s">
        <v>1936</v>
      </c>
      <c r="I4" s="17"/>
      <c r="J4" s="17" t="s">
        <v>1939</v>
      </c>
      <c r="K4" s="17" t="s">
        <v>2931</v>
      </c>
      <c r="L4" s="16" t="str">
        <f>VLOOKUP(C4,Personas!$B:$F,4)</f>
        <v>TECNÓPOLIS</v>
      </c>
      <c r="M4" s="16" t="str">
        <f>VLOOKUP(G4,Notas!$A:$B,2)</f>
        <v>SIN FACTURAR</v>
      </c>
      <c r="N4" s="19" t="str">
        <f t="shared" si="0"/>
        <v>LARREA, HECTOR - DNI: 5045036</v>
      </c>
    </row>
    <row r="5" spans="1:14" x14ac:dyDescent="0.25">
      <c r="A5" s="13">
        <v>42370</v>
      </c>
      <c r="B5" s="18" t="s">
        <v>9</v>
      </c>
      <c r="C5" s="12">
        <v>5930366</v>
      </c>
      <c r="D5" s="12" t="s">
        <v>44</v>
      </c>
      <c r="E5" s="12" t="s">
        <v>45</v>
      </c>
      <c r="F5" s="14">
        <v>400</v>
      </c>
      <c r="G5" s="14" t="s">
        <v>2936</v>
      </c>
      <c r="H5" s="15" t="s">
        <v>2942</v>
      </c>
      <c r="I5" s="18"/>
      <c r="J5" s="17" t="s">
        <v>1938</v>
      </c>
      <c r="K5" s="16">
        <v>42401</v>
      </c>
      <c r="L5" s="16" t="str">
        <f>VLOOKUP(C5,Personas!$B:$F,4)</f>
        <v>TECNÓPOLIS</v>
      </c>
      <c r="M5" s="16">
        <f>VLOOKUP(G5,Notas!$A:$B,2)</f>
        <v>42412</v>
      </c>
      <c r="N5" s="19" t="str">
        <f t="shared" si="0"/>
        <v>DELGADO, ALICIA SUSANA - DNI: 5930366</v>
      </c>
    </row>
    <row r="6" spans="1:14" x14ac:dyDescent="0.25">
      <c r="A6" s="13">
        <v>42370</v>
      </c>
      <c r="B6" s="18" t="s">
        <v>9</v>
      </c>
      <c r="C6" s="12">
        <v>6237441</v>
      </c>
      <c r="D6" s="12" t="s">
        <v>46</v>
      </c>
      <c r="E6" s="12" t="s">
        <v>47</v>
      </c>
      <c r="F6" s="14">
        <v>500</v>
      </c>
      <c r="G6" s="14" t="s">
        <v>2936</v>
      </c>
      <c r="H6" s="15" t="s">
        <v>2943</v>
      </c>
      <c r="I6" s="16"/>
      <c r="J6" s="17" t="s">
        <v>1938</v>
      </c>
      <c r="K6" s="16">
        <v>42415</v>
      </c>
      <c r="L6" s="16" t="str">
        <f>VLOOKUP(C6,Personas!$B:$F,4)</f>
        <v>TECNÓPOLIS</v>
      </c>
      <c r="M6" s="16">
        <f>VLOOKUP(G6,Notas!$A:$B,2)</f>
        <v>42412</v>
      </c>
      <c r="N6" s="19" t="str">
        <f t="shared" si="0"/>
        <v>PAGNI, MARTA INES - DNI: 6237441</v>
      </c>
    </row>
    <row r="7" spans="1:14" x14ac:dyDescent="0.25">
      <c r="A7" s="13">
        <v>42370</v>
      </c>
      <c r="B7" s="17" t="s">
        <v>11</v>
      </c>
      <c r="C7" s="12">
        <v>6629239</v>
      </c>
      <c r="D7" s="12" t="s">
        <v>48</v>
      </c>
      <c r="E7" s="12" t="s">
        <v>49</v>
      </c>
      <c r="F7" s="14">
        <v>600</v>
      </c>
      <c r="G7" s="14" t="s">
        <v>2935</v>
      </c>
      <c r="H7" s="20" t="s">
        <v>1936</v>
      </c>
      <c r="I7" s="17"/>
      <c r="J7" s="17" t="s">
        <v>1939</v>
      </c>
      <c r="K7" s="17" t="s">
        <v>2931</v>
      </c>
      <c r="L7" s="16" t="str">
        <f>VLOOKUP(C7,Personas!$B:$F,4)</f>
        <v>TECNÓPOLIS</v>
      </c>
      <c r="M7" s="16" t="str">
        <f>VLOOKUP(G7,Notas!$A:$B,2)</f>
        <v>SIN FACTURAR</v>
      </c>
      <c r="N7" s="19" t="str">
        <f t="shared" si="0"/>
        <v>BISTAGNINO, DEOLINDA - DNI: 6629239</v>
      </c>
    </row>
    <row r="8" spans="1:14" x14ac:dyDescent="0.25">
      <c r="A8" s="13">
        <v>42370</v>
      </c>
      <c r="B8" s="17" t="s">
        <v>12</v>
      </c>
      <c r="C8" s="12">
        <v>7771356</v>
      </c>
      <c r="D8" s="12" t="s">
        <v>50</v>
      </c>
      <c r="E8" s="12" t="s">
        <v>51</v>
      </c>
      <c r="F8" s="14">
        <v>0</v>
      </c>
      <c r="G8" s="14" t="s">
        <v>2940</v>
      </c>
      <c r="H8" s="20" t="s">
        <v>2942</v>
      </c>
      <c r="I8" s="17"/>
      <c r="J8" s="17" t="s">
        <v>1938</v>
      </c>
      <c r="K8" s="17" t="s">
        <v>2931</v>
      </c>
      <c r="L8" s="16" t="str">
        <f>VLOOKUP(C8,Personas!$B:$F,4)</f>
        <v>RECUPERAR INCLUSION</v>
      </c>
      <c r="M8" s="16">
        <f>VLOOKUP(G8,Notas!$A:$B,2)</f>
        <v>42412</v>
      </c>
      <c r="N8" s="19" t="str">
        <f t="shared" si="0"/>
        <v>PEREZ, CARLOS ALBERTO - DNI: 7771356</v>
      </c>
    </row>
    <row r="9" spans="1:14" x14ac:dyDescent="0.25">
      <c r="A9" s="13">
        <v>42370</v>
      </c>
      <c r="B9" s="18" t="s">
        <v>12</v>
      </c>
      <c r="C9" s="12">
        <v>10401970</v>
      </c>
      <c r="D9" s="12" t="s">
        <v>52</v>
      </c>
      <c r="E9" s="12" t="s">
        <v>53</v>
      </c>
      <c r="F9" s="14">
        <v>0</v>
      </c>
      <c r="G9" s="14" t="s">
        <v>2940</v>
      </c>
      <c r="H9" s="20" t="s">
        <v>2942</v>
      </c>
      <c r="I9" s="18" t="s">
        <v>13</v>
      </c>
      <c r="J9" s="17" t="s">
        <v>1938</v>
      </c>
      <c r="K9" s="16">
        <v>42417</v>
      </c>
      <c r="L9" s="16" t="str">
        <f>VLOOKUP(C9,Personas!$B:$F,4)</f>
        <v>NÚCLEOS DE ACCESO AL CONOCIMIENTO</v>
      </c>
      <c r="M9" s="16">
        <f>VLOOKUP(G9,Notas!$A:$B,2)</f>
        <v>42412</v>
      </c>
      <c r="N9" s="19" t="str">
        <f t="shared" si="0"/>
        <v>WAISGOLD, ISAAC CARLOS ALBERTO - DNI: 10401970</v>
      </c>
    </row>
    <row r="10" spans="1:14" x14ac:dyDescent="0.25">
      <c r="A10" s="13">
        <v>42370</v>
      </c>
      <c r="B10" s="18" t="s">
        <v>14</v>
      </c>
      <c r="C10" s="12">
        <v>10476319</v>
      </c>
      <c r="D10" s="12" t="s">
        <v>54</v>
      </c>
      <c r="E10" s="12" t="s">
        <v>55</v>
      </c>
      <c r="F10" s="14">
        <v>0</v>
      </c>
      <c r="G10" s="14" t="s">
        <v>2939</v>
      </c>
      <c r="H10" s="18" t="s">
        <v>2933</v>
      </c>
      <c r="I10" s="18" t="s">
        <v>15</v>
      </c>
      <c r="J10" s="17" t="s">
        <v>1938</v>
      </c>
      <c r="K10" s="16">
        <v>42418</v>
      </c>
      <c r="L10" s="16" t="str">
        <f>VLOOKUP(C10,Personas!$B:$F,4)</f>
        <v>TELEVISION DIGITAL ABIERTA</v>
      </c>
      <c r="M10" s="16">
        <f>VLOOKUP(G10,Notas!$A:$B,2)</f>
        <v>42412</v>
      </c>
      <c r="N10" s="19" t="str">
        <f t="shared" si="0"/>
        <v>GARCIA, HORACIO - DNI: 10476319</v>
      </c>
    </row>
    <row r="11" spans="1:14" x14ac:dyDescent="0.25">
      <c r="A11" s="13">
        <v>42370</v>
      </c>
      <c r="B11" s="18" t="s">
        <v>9</v>
      </c>
      <c r="C11" s="12">
        <v>11330261</v>
      </c>
      <c r="D11" s="12" t="s">
        <v>56</v>
      </c>
      <c r="E11" s="12" t="s">
        <v>57</v>
      </c>
      <c r="F11" s="14">
        <v>0</v>
      </c>
      <c r="G11" s="14" t="s">
        <v>2936</v>
      </c>
      <c r="H11" s="15" t="s">
        <v>2942</v>
      </c>
      <c r="I11" s="18"/>
      <c r="J11" s="17" t="s">
        <v>1938</v>
      </c>
      <c r="K11" s="16">
        <v>42401</v>
      </c>
      <c r="L11" s="16" t="str">
        <f>VLOOKUP(C11,Personas!$B:$F,4)</f>
        <v>TECNÓPOLIS</v>
      </c>
      <c r="M11" s="16">
        <f>VLOOKUP(G11,Notas!$A:$B,2)</f>
        <v>42412</v>
      </c>
      <c r="N11" s="19" t="str">
        <f t="shared" si="0"/>
        <v>BAROLI, DANIEL RUBEN - DNI: 11330261</v>
      </c>
    </row>
    <row r="12" spans="1:14" x14ac:dyDescent="0.25">
      <c r="A12" s="13">
        <v>42370</v>
      </c>
      <c r="B12" s="18" t="s">
        <v>14</v>
      </c>
      <c r="C12" s="12">
        <v>11556265</v>
      </c>
      <c r="D12" s="12" t="s">
        <v>58</v>
      </c>
      <c r="E12" s="12" t="s">
        <v>59</v>
      </c>
      <c r="F12" s="14">
        <v>0</v>
      </c>
      <c r="G12" s="14" t="s">
        <v>2939</v>
      </c>
      <c r="H12" s="18" t="s">
        <v>2933</v>
      </c>
      <c r="I12" s="18" t="s">
        <v>16</v>
      </c>
      <c r="J12" s="17" t="s">
        <v>1938</v>
      </c>
      <c r="K12" s="16">
        <v>42412</v>
      </c>
      <c r="L12" s="16" t="str">
        <f>VLOOKUP(C12,Personas!$B:$F,4)</f>
        <v>DIRECCION GENERAL TECNICA ADMINISTRATIVA Y LEGAL</v>
      </c>
      <c r="M12" s="16">
        <f>VLOOKUP(G12,Notas!$A:$B,2)</f>
        <v>42412</v>
      </c>
      <c r="N12" s="19" t="str">
        <f t="shared" si="0"/>
        <v>CABRAL, JUAN CARLOS - DNI: 11556265</v>
      </c>
    </row>
    <row r="13" spans="1:14" x14ac:dyDescent="0.25">
      <c r="A13" s="13">
        <v>42370</v>
      </c>
      <c r="B13" s="18" t="s">
        <v>9</v>
      </c>
      <c r="C13" s="12">
        <v>11692335</v>
      </c>
      <c r="D13" s="12" t="s">
        <v>60</v>
      </c>
      <c r="E13" s="12" t="s">
        <v>61</v>
      </c>
      <c r="F13" s="14">
        <v>0</v>
      </c>
      <c r="G13" s="14" t="s">
        <v>2936</v>
      </c>
      <c r="H13" s="15" t="s">
        <v>2942</v>
      </c>
      <c r="I13" s="18"/>
      <c r="J13" s="17" t="s">
        <v>1938</v>
      </c>
      <c r="K13" s="16">
        <v>42401</v>
      </c>
      <c r="L13" s="16" t="str">
        <f>VLOOKUP(C13,Personas!$B:$F,4)</f>
        <v>TECNÓPOLIS</v>
      </c>
      <c r="M13" s="16">
        <f>VLOOKUP(G13,Notas!$A:$B,2)</f>
        <v>42412</v>
      </c>
      <c r="N13" s="19" t="str">
        <f t="shared" si="0"/>
        <v>BAEZ, ANGEL RAMON - DNI: 11692335</v>
      </c>
    </row>
    <row r="14" spans="1:14" x14ac:dyDescent="0.25">
      <c r="A14" s="13">
        <v>42370</v>
      </c>
      <c r="B14" s="18" t="s">
        <v>14</v>
      </c>
      <c r="C14" s="12">
        <v>11721717</v>
      </c>
      <c r="D14" s="12" t="s">
        <v>62</v>
      </c>
      <c r="E14" s="12" t="s">
        <v>63</v>
      </c>
      <c r="F14" s="14">
        <v>0</v>
      </c>
      <c r="G14" s="14" t="s">
        <v>2939</v>
      </c>
      <c r="H14" s="18" t="s">
        <v>2933</v>
      </c>
      <c r="I14" s="18" t="s">
        <v>16</v>
      </c>
      <c r="J14" s="17" t="s">
        <v>1938</v>
      </c>
      <c r="K14" s="16">
        <v>42415</v>
      </c>
      <c r="L14" s="16" t="str">
        <f>VLOOKUP(C14,Personas!$B:$F,4)</f>
        <v>TELEVISION DIGITAL ABIERTA</v>
      </c>
      <c r="M14" s="16">
        <f>VLOOKUP(G14,Notas!$A:$B,2)</f>
        <v>42412</v>
      </c>
      <c r="N14" s="19" t="str">
        <f t="shared" si="0"/>
        <v>SOIMER, ISAAC MAURICIO - DNI: 11721717</v>
      </c>
    </row>
    <row r="15" spans="1:14" x14ac:dyDescent="0.25">
      <c r="A15" s="13">
        <v>42370</v>
      </c>
      <c r="B15" s="18" t="s">
        <v>9</v>
      </c>
      <c r="C15" s="12">
        <v>11958625</v>
      </c>
      <c r="D15" s="12" t="s">
        <v>64</v>
      </c>
      <c r="E15" s="12" t="s">
        <v>65</v>
      </c>
      <c r="F15" s="14">
        <v>0</v>
      </c>
      <c r="G15" s="14" t="s">
        <v>2936</v>
      </c>
      <c r="H15" s="15" t="s">
        <v>2942</v>
      </c>
      <c r="I15" s="21"/>
      <c r="J15" s="17" t="s">
        <v>1938</v>
      </c>
      <c r="K15" s="16">
        <v>42401</v>
      </c>
      <c r="L15" s="16" t="str">
        <f>VLOOKUP(C15,Personas!$B:$F,4)</f>
        <v>TECNÓPOLIS</v>
      </c>
      <c r="M15" s="16">
        <f>VLOOKUP(G15,Notas!$A:$B,2)</f>
        <v>42412</v>
      </c>
      <c r="N15" s="19" t="str">
        <f t="shared" si="0"/>
        <v>GERVASIO, MONICA LAURA - DNI: 11958625</v>
      </c>
    </row>
    <row r="16" spans="1:14" x14ac:dyDescent="0.25">
      <c r="A16" s="13">
        <v>42370</v>
      </c>
      <c r="B16" s="18" t="s">
        <v>14</v>
      </c>
      <c r="C16" s="12">
        <v>12425437</v>
      </c>
      <c r="D16" s="12" t="s">
        <v>66</v>
      </c>
      <c r="E16" s="12" t="s">
        <v>67</v>
      </c>
      <c r="F16" s="14">
        <v>0</v>
      </c>
      <c r="G16" s="14" t="s">
        <v>2939</v>
      </c>
      <c r="H16" s="18" t="s">
        <v>2933</v>
      </c>
      <c r="I16" s="18" t="s">
        <v>16</v>
      </c>
      <c r="J16" s="17" t="s">
        <v>1938</v>
      </c>
      <c r="K16" s="16">
        <v>42419</v>
      </c>
      <c r="L16" s="16" t="str">
        <f>VLOOKUP(C16,Personas!$B:$F,4)</f>
        <v>TELEVISION DIGITAL ABIERTA</v>
      </c>
      <c r="M16" s="16">
        <f>VLOOKUP(G16,Notas!$A:$B,2)</f>
        <v>42412</v>
      </c>
      <c r="N16" s="19" t="str">
        <f t="shared" si="0"/>
        <v>SALOMONE, GUILLERMO - DNI: 12425437</v>
      </c>
    </row>
    <row r="17" spans="1:14" x14ac:dyDescent="0.25">
      <c r="A17" s="13">
        <v>42370</v>
      </c>
      <c r="B17" s="17" t="s">
        <v>17</v>
      </c>
      <c r="C17" s="12">
        <v>12703937</v>
      </c>
      <c r="D17" s="12" t="s">
        <v>68</v>
      </c>
      <c r="E17" s="12" t="s">
        <v>69</v>
      </c>
      <c r="F17" s="14">
        <v>0</v>
      </c>
      <c r="G17" s="14" t="s">
        <v>2938</v>
      </c>
      <c r="H17" s="20" t="s">
        <v>2942</v>
      </c>
      <c r="I17" s="17"/>
      <c r="J17" s="17" t="s">
        <v>1938</v>
      </c>
      <c r="K17" s="17" t="s">
        <v>2931</v>
      </c>
      <c r="L17" s="16" t="str">
        <f>VLOOKUP(C17,Personas!$B:$F,4)</f>
        <v>IGUALDAD CULTURAL</v>
      </c>
      <c r="M17" s="16">
        <f>VLOOKUP(G17,Notas!$A:$B,2)</f>
        <v>42412</v>
      </c>
      <c r="N17" s="19" t="str">
        <f t="shared" si="0"/>
        <v>POLICASTRO, HUMBERTO - DNI: 12703937</v>
      </c>
    </row>
    <row r="18" spans="1:14" x14ac:dyDescent="0.25">
      <c r="A18" s="13">
        <v>42370</v>
      </c>
      <c r="B18" s="18" t="s">
        <v>9</v>
      </c>
      <c r="C18" s="12">
        <v>12803975</v>
      </c>
      <c r="D18" s="12" t="s">
        <v>70</v>
      </c>
      <c r="E18" s="12" t="s">
        <v>71</v>
      </c>
      <c r="F18" s="14">
        <v>0</v>
      </c>
      <c r="G18" s="14" t="s">
        <v>2936</v>
      </c>
      <c r="H18" s="15" t="s">
        <v>2942</v>
      </c>
      <c r="I18" s="18"/>
      <c r="J18" s="17" t="s">
        <v>1938</v>
      </c>
      <c r="K18" s="16">
        <v>42401</v>
      </c>
      <c r="L18" s="16" t="str">
        <f>VLOOKUP(C18,Personas!$B:$F,4)</f>
        <v>TECNÓPOLIS</v>
      </c>
      <c r="M18" s="16">
        <f>VLOOKUP(G18,Notas!$A:$B,2)</f>
        <v>42412</v>
      </c>
      <c r="N18" s="19" t="str">
        <f t="shared" si="0"/>
        <v>LOTO, RENE ANTONIO - DNI: 12803975</v>
      </c>
    </row>
    <row r="19" spans="1:14" x14ac:dyDescent="0.25">
      <c r="A19" s="13">
        <v>42370</v>
      </c>
      <c r="B19" s="18" t="s">
        <v>9</v>
      </c>
      <c r="C19" s="12">
        <v>13165661</v>
      </c>
      <c r="D19" s="12" t="s">
        <v>72</v>
      </c>
      <c r="E19" s="12" t="s">
        <v>73</v>
      </c>
      <c r="F19" s="14">
        <v>0</v>
      </c>
      <c r="G19" s="14" t="s">
        <v>2936</v>
      </c>
      <c r="H19" s="15" t="s">
        <v>2942</v>
      </c>
      <c r="I19" s="18"/>
      <c r="J19" s="17" t="s">
        <v>1938</v>
      </c>
      <c r="K19" s="16">
        <v>42401</v>
      </c>
      <c r="L19" s="16" t="str">
        <f>VLOOKUP(C19,Personas!$B:$F,4)</f>
        <v>TECNÓPOLIS</v>
      </c>
      <c r="M19" s="16">
        <f>VLOOKUP(G19,Notas!$A:$B,2)</f>
        <v>42412</v>
      </c>
      <c r="N19" s="19" t="str">
        <f t="shared" si="0"/>
        <v>CASTRO, MARIA INES - DNI: 13165661</v>
      </c>
    </row>
    <row r="20" spans="1:14" x14ac:dyDescent="0.25">
      <c r="A20" s="13">
        <v>42370</v>
      </c>
      <c r="B20" s="18" t="s">
        <v>17</v>
      </c>
      <c r="C20" s="12">
        <v>13190324</v>
      </c>
      <c r="D20" s="12" t="s">
        <v>74</v>
      </c>
      <c r="E20" s="12" t="s">
        <v>75</v>
      </c>
      <c r="F20" s="14">
        <v>0</v>
      </c>
      <c r="G20" s="14" t="s">
        <v>2938</v>
      </c>
      <c r="H20" s="20" t="s">
        <v>2942</v>
      </c>
      <c r="I20" s="16"/>
      <c r="J20" s="17" t="s">
        <v>1938</v>
      </c>
      <c r="K20" s="16">
        <v>42416</v>
      </c>
      <c r="L20" s="16" t="str">
        <f>VLOOKUP(C20,Personas!$B:$F,4)</f>
        <v>IGUALDAD CULTURAL</v>
      </c>
      <c r="M20" s="16">
        <f>VLOOKUP(G20,Notas!$A:$B,2)</f>
        <v>42412</v>
      </c>
      <c r="N20" s="19" t="str">
        <f t="shared" si="0"/>
        <v>RLLEPCA, GRACIELA OFELIA - DNI: 13190324</v>
      </c>
    </row>
    <row r="21" spans="1:14" x14ac:dyDescent="0.25">
      <c r="A21" s="13">
        <v>42370</v>
      </c>
      <c r="B21" s="18" t="s">
        <v>14</v>
      </c>
      <c r="C21" s="12">
        <v>13208196</v>
      </c>
      <c r="D21" s="12" t="s">
        <v>76</v>
      </c>
      <c r="E21" s="12" t="s">
        <v>77</v>
      </c>
      <c r="F21" s="14">
        <v>0</v>
      </c>
      <c r="G21" s="14" t="s">
        <v>2939</v>
      </c>
      <c r="H21" s="18" t="s">
        <v>2933</v>
      </c>
      <c r="I21" s="18" t="s">
        <v>15</v>
      </c>
      <c r="J21" s="17" t="s">
        <v>1938</v>
      </c>
      <c r="K21" s="16">
        <v>42417</v>
      </c>
      <c r="L21" s="16" t="str">
        <f>VLOOKUP(C21,Personas!$B:$F,4)</f>
        <v>IGUALDAD CULTURAL</v>
      </c>
      <c r="M21" s="16">
        <f>VLOOKUP(G21,Notas!$A:$B,2)</f>
        <v>42412</v>
      </c>
      <c r="N21" s="19" t="str">
        <f t="shared" si="0"/>
        <v>FORD, JUAN BAUTISTA - DNI: 13208196</v>
      </c>
    </row>
    <row r="22" spans="1:14" x14ac:dyDescent="0.25">
      <c r="A22" s="13">
        <v>42370</v>
      </c>
      <c r="B22" s="18" t="s">
        <v>9</v>
      </c>
      <c r="C22" s="12">
        <v>13319421</v>
      </c>
      <c r="D22" s="12" t="s">
        <v>78</v>
      </c>
      <c r="E22" s="12" t="s">
        <v>79</v>
      </c>
      <c r="F22" s="14">
        <v>0</v>
      </c>
      <c r="G22" s="14" t="s">
        <v>2936</v>
      </c>
      <c r="H22" s="15" t="s">
        <v>2942</v>
      </c>
      <c r="I22" s="18"/>
      <c r="J22" s="17" t="s">
        <v>1938</v>
      </c>
      <c r="K22" s="16">
        <v>42401</v>
      </c>
      <c r="L22" s="16" t="str">
        <f>VLOOKUP(C22,Personas!$B:$F,4)</f>
        <v>TECNÓPOLIS</v>
      </c>
      <c r="M22" s="16">
        <f>VLOOKUP(G22,Notas!$A:$B,2)</f>
        <v>42412</v>
      </c>
      <c r="N22" s="19" t="str">
        <f t="shared" si="0"/>
        <v>IBAÑEZ, GLADIS YOLANDA - DNI: 13319421</v>
      </c>
    </row>
    <row r="23" spans="1:14" x14ac:dyDescent="0.25">
      <c r="A23" s="13">
        <v>42370</v>
      </c>
      <c r="B23" s="17" t="s">
        <v>17</v>
      </c>
      <c r="C23" s="12">
        <v>13852028</v>
      </c>
      <c r="D23" s="12" t="s">
        <v>80</v>
      </c>
      <c r="E23" s="12" t="s">
        <v>81</v>
      </c>
      <c r="F23" s="14">
        <v>0</v>
      </c>
      <c r="G23" s="14" t="s">
        <v>2938</v>
      </c>
      <c r="H23" s="20" t="s">
        <v>2942</v>
      </c>
      <c r="I23" s="17"/>
      <c r="J23" s="17" t="s">
        <v>1938</v>
      </c>
      <c r="K23" s="17" t="s">
        <v>2931</v>
      </c>
      <c r="L23" s="16" t="str">
        <f>VLOOKUP(C23,Personas!$B:$F,4)</f>
        <v>DIR NAC EXPRESIONES FEDERALES</v>
      </c>
      <c r="M23" s="16">
        <f>VLOOKUP(G23,Notas!$A:$B,2)</f>
        <v>42412</v>
      </c>
      <c r="N23" s="19" t="str">
        <f t="shared" si="0"/>
        <v>GONZALEZ , HORACIO GUSTAVO - DNI: 13852028</v>
      </c>
    </row>
    <row r="24" spans="1:14" x14ac:dyDescent="0.25">
      <c r="A24" s="13">
        <v>42370</v>
      </c>
      <c r="B24" s="18" t="s">
        <v>18</v>
      </c>
      <c r="C24" s="12">
        <v>13923074</v>
      </c>
      <c r="D24" s="12" t="s">
        <v>82</v>
      </c>
      <c r="E24" s="12" t="s">
        <v>83</v>
      </c>
      <c r="F24" s="14">
        <v>0</v>
      </c>
      <c r="G24" s="14" t="s">
        <v>2935</v>
      </c>
      <c r="H24" s="20" t="s">
        <v>1936</v>
      </c>
      <c r="I24" s="18" t="s">
        <v>19</v>
      </c>
      <c r="J24" s="17" t="s">
        <v>1939</v>
      </c>
      <c r="K24" s="16">
        <v>42401</v>
      </c>
      <c r="L24" s="16" t="str">
        <f>VLOOKUP(C24,Personas!$B:$F,4)</f>
        <v>RECUPERAR INCLUSION</v>
      </c>
      <c r="M24" s="16" t="str">
        <f>VLOOKUP(G24,Notas!$A:$B,2)</f>
        <v>SIN FACTURAR</v>
      </c>
      <c r="N24" s="19" t="str">
        <f t="shared" si="0"/>
        <v>SOSA, VALENTINA - DNI: 13923074</v>
      </c>
    </row>
    <row r="25" spans="1:14" x14ac:dyDescent="0.25">
      <c r="A25" s="13">
        <v>42370</v>
      </c>
      <c r="B25" s="18" t="s">
        <v>14</v>
      </c>
      <c r="C25" s="12">
        <v>14727854</v>
      </c>
      <c r="D25" s="12" t="s">
        <v>84</v>
      </c>
      <c r="E25" s="12" t="s">
        <v>85</v>
      </c>
      <c r="F25" s="14">
        <v>0</v>
      </c>
      <c r="G25" s="14" t="s">
        <v>2939</v>
      </c>
      <c r="H25" s="18" t="s">
        <v>2933</v>
      </c>
      <c r="I25" s="18" t="s">
        <v>16</v>
      </c>
      <c r="J25" s="17" t="s">
        <v>1938</v>
      </c>
      <c r="K25" s="16">
        <v>42415</v>
      </c>
      <c r="L25" s="16" t="str">
        <f>VLOOKUP(C25,Personas!$B:$F,4)</f>
        <v>TELEVISION DIGITAL ABIERTA</v>
      </c>
      <c r="M25" s="16">
        <f>VLOOKUP(G25,Notas!$A:$B,2)</f>
        <v>42412</v>
      </c>
      <c r="N25" s="19" t="str">
        <f t="shared" si="0"/>
        <v>DOBAL, MARCELO - DNI: 14727854</v>
      </c>
    </row>
    <row r="26" spans="1:14" x14ac:dyDescent="0.25">
      <c r="A26" s="13">
        <v>42370</v>
      </c>
      <c r="B26" s="18" t="s">
        <v>12</v>
      </c>
      <c r="C26" s="12">
        <v>14882319</v>
      </c>
      <c r="D26" s="12" t="s">
        <v>86</v>
      </c>
      <c r="E26" s="12" t="s">
        <v>87</v>
      </c>
      <c r="F26" s="14">
        <v>0</v>
      </c>
      <c r="G26" s="14" t="s">
        <v>2940</v>
      </c>
      <c r="H26" s="20" t="s">
        <v>2942</v>
      </c>
      <c r="I26" s="18" t="s">
        <v>13</v>
      </c>
      <c r="J26" s="17" t="s">
        <v>1938</v>
      </c>
      <c r="K26" s="16">
        <v>42417</v>
      </c>
      <c r="L26" s="16" t="str">
        <f>VLOOKUP(C26,Personas!$B:$F,4)</f>
        <v>NÚCLEOS DE ACCESO AL CONOCIMIENTO</v>
      </c>
      <c r="M26" s="16">
        <f>VLOOKUP(G26,Notas!$A:$B,2)</f>
        <v>42412</v>
      </c>
      <c r="N26" s="19" t="str">
        <f t="shared" si="0"/>
        <v>OUTON, CLAUDIA BETINA - DNI: 14882319</v>
      </c>
    </row>
    <row r="27" spans="1:14" x14ac:dyDescent="0.25">
      <c r="A27" s="13">
        <v>42370</v>
      </c>
      <c r="B27" s="18" t="s">
        <v>12</v>
      </c>
      <c r="C27" s="12">
        <v>14946025</v>
      </c>
      <c r="D27" s="12" t="s">
        <v>88</v>
      </c>
      <c r="E27" s="12" t="s">
        <v>89</v>
      </c>
      <c r="F27" s="14">
        <v>0</v>
      </c>
      <c r="G27" s="14" t="s">
        <v>2940</v>
      </c>
      <c r="H27" s="20" t="s">
        <v>2942</v>
      </c>
      <c r="I27" s="18" t="s">
        <v>13</v>
      </c>
      <c r="J27" s="17" t="s">
        <v>1938</v>
      </c>
      <c r="K27" s="16">
        <v>42417</v>
      </c>
      <c r="L27" s="16" t="str">
        <f>VLOOKUP(C27,Personas!$B:$F,4)</f>
        <v>NÚCLEOS DE ACCESO AL CONOCIMIENTO</v>
      </c>
      <c r="M27" s="16">
        <f>VLOOKUP(G27,Notas!$A:$B,2)</f>
        <v>42412</v>
      </c>
      <c r="N27" s="19" t="str">
        <f t="shared" si="0"/>
        <v>ALCARAZ, JOSE - DNI: 14946025</v>
      </c>
    </row>
    <row r="28" spans="1:14" x14ac:dyDescent="0.25">
      <c r="A28" s="13">
        <v>42370</v>
      </c>
      <c r="B28" s="18" t="s">
        <v>8</v>
      </c>
      <c r="C28" s="12">
        <v>15206960</v>
      </c>
      <c r="D28" s="12" t="s">
        <v>90</v>
      </c>
      <c r="E28" s="12" t="s">
        <v>91</v>
      </c>
      <c r="F28" s="14">
        <v>0</v>
      </c>
      <c r="G28" s="14" t="s">
        <v>2939</v>
      </c>
      <c r="H28" s="20" t="s">
        <v>2942</v>
      </c>
      <c r="I28" s="18" t="s">
        <v>20</v>
      </c>
      <c r="J28" s="17" t="s">
        <v>1938</v>
      </c>
      <c r="K28" s="16">
        <v>42415</v>
      </c>
      <c r="L28" s="16" t="str">
        <f>VLOOKUP(C28,Personas!$B:$F,4)</f>
        <v>DIRECCION GENERAL TECNICA ADMINISTRATIVA Y LEGAL</v>
      </c>
      <c r="M28" s="16">
        <f>VLOOKUP(G28,Notas!$A:$B,2)</f>
        <v>42412</v>
      </c>
      <c r="N28" s="19" t="str">
        <f t="shared" si="0"/>
        <v>ZAMBRANO SANCHEZ, NOEL ALEXANDER - DNI: 15206960</v>
      </c>
    </row>
    <row r="29" spans="1:14" x14ac:dyDescent="0.25">
      <c r="A29" s="13">
        <v>42370</v>
      </c>
      <c r="B29" s="17" t="s">
        <v>17</v>
      </c>
      <c r="C29" s="12">
        <v>16095673</v>
      </c>
      <c r="D29" s="12" t="s">
        <v>92</v>
      </c>
      <c r="E29" s="12" t="s">
        <v>93</v>
      </c>
      <c r="F29" s="14">
        <v>0</v>
      </c>
      <c r="G29" s="14" t="s">
        <v>2941</v>
      </c>
      <c r="H29" s="18" t="s">
        <v>2933</v>
      </c>
      <c r="I29" s="17"/>
      <c r="J29" s="17" t="s">
        <v>1938</v>
      </c>
      <c r="K29" s="17" t="s">
        <v>2931</v>
      </c>
      <c r="L29" s="16" t="str">
        <f>VLOOKUP(C29,Personas!$B:$F,4)</f>
        <v>DIRECCION GENERAL TECNICA ADMINISTRATIVA Y LEGAL</v>
      </c>
      <c r="M29" s="16">
        <f>VLOOKUP(G29,Notas!$A:$B,2)</f>
        <v>42412</v>
      </c>
      <c r="N29" s="19" t="str">
        <f t="shared" si="0"/>
        <v>LOTZ , GUILLERMO ALFREDO - DNI: 16095673</v>
      </c>
    </row>
    <row r="30" spans="1:14" x14ac:dyDescent="0.25">
      <c r="A30" s="13">
        <v>42370</v>
      </c>
      <c r="B30" s="18" t="s">
        <v>14</v>
      </c>
      <c r="C30" s="12">
        <v>16237010</v>
      </c>
      <c r="D30" s="12" t="s">
        <v>94</v>
      </c>
      <c r="E30" s="12" t="s">
        <v>95</v>
      </c>
      <c r="F30" s="14">
        <v>0</v>
      </c>
      <c r="G30" s="14" t="s">
        <v>2939</v>
      </c>
      <c r="H30" s="18" t="s">
        <v>2933</v>
      </c>
      <c r="I30" s="18" t="s">
        <v>16</v>
      </c>
      <c r="J30" s="17" t="s">
        <v>1938</v>
      </c>
      <c r="K30" s="16">
        <v>42415</v>
      </c>
      <c r="L30" s="16" t="str">
        <f>VLOOKUP(C30,Personas!$B:$F,4)</f>
        <v>TELEVISION DIGITAL ABIERTA</v>
      </c>
      <c r="M30" s="16">
        <f>VLOOKUP(G30,Notas!$A:$B,2)</f>
        <v>42412</v>
      </c>
      <c r="N30" s="19" t="str">
        <f t="shared" si="0"/>
        <v>ITURRALDE, ADRIAN - DNI: 16237010</v>
      </c>
    </row>
    <row r="31" spans="1:14" x14ac:dyDescent="0.25">
      <c r="A31" s="13">
        <v>42370</v>
      </c>
      <c r="B31" s="18" t="s">
        <v>9</v>
      </c>
      <c r="C31" s="12">
        <v>16253797</v>
      </c>
      <c r="D31" s="12" t="s">
        <v>96</v>
      </c>
      <c r="E31" s="12" t="s">
        <v>97</v>
      </c>
      <c r="F31" s="14">
        <v>0</v>
      </c>
      <c r="G31" s="14" t="s">
        <v>2936</v>
      </c>
      <c r="H31" s="15" t="s">
        <v>2942</v>
      </c>
      <c r="I31" s="18"/>
      <c r="J31" s="17" t="s">
        <v>1938</v>
      </c>
      <c r="K31" s="16">
        <v>42401</v>
      </c>
      <c r="L31" s="16" t="str">
        <f>VLOOKUP(C31,Personas!$B:$F,4)</f>
        <v>TECNÓPOLIS</v>
      </c>
      <c r="M31" s="16">
        <f>VLOOKUP(G31,Notas!$A:$B,2)</f>
        <v>42412</v>
      </c>
      <c r="N31" s="19" t="str">
        <f t="shared" si="0"/>
        <v>FERNANDEZ, VICENTA LUCIA - DNI: 16253797</v>
      </c>
    </row>
    <row r="32" spans="1:14" x14ac:dyDescent="0.25">
      <c r="A32" s="13">
        <v>42370</v>
      </c>
      <c r="B32" s="18" t="s">
        <v>14</v>
      </c>
      <c r="C32" s="12">
        <v>16305311</v>
      </c>
      <c r="D32" s="12" t="s">
        <v>98</v>
      </c>
      <c r="E32" s="12" t="s">
        <v>99</v>
      </c>
      <c r="F32" s="14">
        <v>0</v>
      </c>
      <c r="G32" s="14" t="s">
        <v>2939</v>
      </c>
      <c r="H32" s="18" t="s">
        <v>2933</v>
      </c>
      <c r="I32" s="18" t="s">
        <v>16</v>
      </c>
      <c r="J32" s="17" t="s">
        <v>1938</v>
      </c>
      <c r="K32" s="16">
        <v>42411</v>
      </c>
      <c r="L32" s="16" t="str">
        <f>VLOOKUP(C32,Personas!$B:$F,4)</f>
        <v>TELEVISION DIGITAL ABIERTA</v>
      </c>
      <c r="M32" s="16">
        <f>VLOOKUP(G32,Notas!$A:$B,2)</f>
        <v>42412</v>
      </c>
      <c r="N32" s="19" t="str">
        <f t="shared" si="0"/>
        <v>SAAVERDRA, NESTOR - DNI: 16305311</v>
      </c>
    </row>
    <row r="33" spans="1:14" x14ac:dyDescent="0.25">
      <c r="A33" s="13">
        <v>42370</v>
      </c>
      <c r="B33" s="18" t="s">
        <v>12</v>
      </c>
      <c r="C33" s="12">
        <v>16344323</v>
      </c>
      <c r="D33" s="12" t="s">
        <v>100</v>
      </c>
      <c r="E33" s="12" t="s">
        <v>101</v>
      </c>
      <c r="F33" s="14">
        <v>0</v>
      </c>
      <c r="G33" s="14" t="s">
        <v>2940</v>
      </c>
      <c r="H33" s="20" t="s">
        <v>2942</v>
      </c>
      <c r="I33" s="18" t="s">
        <v>13</v>
      </c>
      <c r="J33" s="17" t="s">
        <v>1938</v>
      </c>
      <c r="K33" s="16">
        <v>42417</v>
      </c>
      <c r="L33" s="16" t="str">
        <f>VLOOKUP(C33,Personas!$B:$F,4)</f>
        <v>NÚCLEOS DE ACCESO AL CONOCIMIENTO</v>
      </c>
      <c r="M33" s="16">
        <f>VLOOKUP(G33,Notas!$A:$B,2)</f>
        <v>42412</v>
      </c>
      <c r="N33" s="19" t="str">
        <f t="shared" si="0"/>
        <v>MUGA, NORMA NOEMI - DNI: 16344323</v>
      </c>
    </row>
    <row r="34" spans="1:14" x14ac:dyDescent="0.25">
      <c r="A34" s="13">
        <v>42370</v>
      </c>
      <c r="B34" s="18" t="s">
        <v>12</v>
      </c>
      <c r="C34" s="12">
        <v>16598736</v>
      </c>
      <c r="D34" s="12" t="s">
        <v>102</v>
      </c>
      <c r="E34" s="12" t="s">
        <v>103</v>
      </c>
      <c r="F34" s="14">
        <v>0</v>
      </c>
      <c r="G34" s="14" t="s">
        <v>2940</v>
      </c>
      <c r="H34" s="20" t="s">
        <v>2942</v>
      </c>
      <c r="I34" s="18" t="s">
        <v>13</v>
      </c>
      <c r="J34" s="17" t="s">
        <v>1938</v>
      </c>
      <c r="K34" s="16">
        <v>42417</v>
      </c>
      <c r="L34" s="16" t="str">
        <f>VLOOKUP(C34,Personas!$B:$F,4)</f>
        <v>NÚCLEOS DE ACCESO AL CONOCIMIENTO</v>
      </c>
      <c r="M34" s="16">
        <f>VLOOKUP(G34,Notas!$A:$B,2)</f>
        <v>42412</v>
      </c>
      <c r="N34" s="19" t="str">
        <f t="shared" si="0"/>
        <v>SANTORO, MARIA ESTELA - DNI: 16598736</v>
      </c>
    </row>
    <row r="35" spans="1:14" x14ac:dyDescent="0.25">
      <c r="A35" s="13">
        <v>42370</v>
      </c>
      <c r="B35" s="18" t="s">
        <v>9</v>
      </c>
      <c r="C35" s="12">
        <v>16639040</v>
      </c>
      <c r="D35" s="12" t="s">
        <v>104</v>
      </c>
      <c r="E35" s="12" t="s">
        <v>105</v>
      </c>
      <c r="F35" s="14">
        <v>0</v>
      </c>
      <c r="G35" s="14" t="s">
        <v>2936</v>
      </c>
      <c r="H35" s="15" t="s">
        <v>2942</v>
      </c>
      <c r="I35" s="18"/>
      <c r="J35" s="17" t="s">
        <v>1938</v>
      </c>
      <c r="K35" s="16">
        <v>42401</v>
      </c>
      <c r="L35" s="16" t="str">
        <f>VLOOKUP(C35,Personas!$B:$F,4)</f>
        <v>TECNÓPOLIS</v>
      </c>
      <c r="M35" s="16">
        <f>VLOOKUP(G35,Notas!$A:$B,2)</f>
        <v>42412</v>
      </c>
      <c r="N35" s="19" t="str">
        <f t="shared" si="0"/>
        <v>RUIZ DIAZ, PEDRO DAMIAN - DNI: 16639040</v>
      </c>
    </row>
    <row r="36" spans="1:14" x14ac:dyDescent="0.25">
      <c r="A36" s="13">
        <v>42370</v>
      </c>
      <c r="B36" s="18" t="s">
        <v>21</v>
      </c>
      <c r="C36" s="12">
        <v>16767012</v>
      </c>
      <c r="D36" s="12" t="s">
        <v>106</v>
      </c>
      <c r="E36" s="12" t="s">
        <v>107</v>
      </c>
      <c r="F36" s="14">
        <v>0</v>
      </c>
      <c r="G36" s="14" t="s">
        <v>2939</v>
      </c>
      <c r="H36" s="15" t="s">
        <v>2943</v>
      </c>
      <c r="I36" s="18" t="s">
        <v>22</v>
      </c>
      <c r="J36" s="17" t="s">
        <v>1938</v>
      </c>
      <c r="K36" s="16">
        <v>42416</v>
      </c>
      <c r="L36" s="16" t="str">
        <f>VLOOKUP(C36,Personas!$B:$F,4)</f>
        <v>COMUNICACIÓN</v>
      </c>
      <c r="M36" s="16">
        <f>VLOOKUP(G36,Notas!$A:$B,2)</f>
        <v>42412</v>
      </c>
      <c r="N36" s="19" t="str">
        <f t="shared" si="0"/>
        <v>CATARUZZA, GABRIEL LIVIO - DNI: 16767012</v>
      </c>
    </row>
    <row r="37" spans="1:14" x14ac:dyDescent="0.25">
      <c r="A37" s="13">
        <v>42370</v>
      </c>
      <c r="B37" s="18" t="s">
        <v>14</v>
      </c>
      <c r="C37" s="12">
        <v>16895479</v>
      </c>
      <c r="D37" s="12" t="s">
        <v>108</v>
      </c>
      <c r="E37" s="12" t="s">
        <v>109</v>
      </c>
      <c r="F37" s="14">
        <v>0</v>
      </c>
      <c r="G37" s="14" t="s">
        <v>2939</v>
      </c>
      <c r="H37" s="18" t="s">
        <v>2933</v>
      </c>
      <c r="I37" s="18" t="s">
        <v>16</v>
      </c>
      <c r="J37" s="17" t="s">
        <v>1938</v>
      </c>
      <c r="K37" s="16">
        <v>42419</v>
      </c>
      <c r="L37" s="16" t="str">
        <f>VLOOKUP(C37,Personas!$B:$F,4)</f>
        <v>TELEVISION DIGITAL ABIERTA</v>
      </c>
      <c r="M37" s="16">
        <f>VLOOKUP(G37,Notas!$A:$B,2)</f>
        <v>42412</v>
      </c>
      <c r="N37" s="19" t="str">
        <f t="shared" si="0"/>
        <v>GIMENEZ, FABIAN ROBERTO - DNI: 16895479</v>
      </c>
    </row>
    <row r="38" spans="1:14" x14ac:dyDescent="0.25">
      <c r="A38" s="13">
        <v>42370</v>
      </c>
      <c r="B38" s="17" t="s">
        <v>23</v>
      </c>
      <c r="C38" s="12">
        <v>16975165</v>
      </c>
      <c r="D38" s="12" t="s">
        <v>110</v>
      </c>
      <c r="E38" s="12" t="s">
        <v>111</v>
      </c>
      <c r="F38" s="14">
        <v>0</v>
      </c>
      <c r="G38" s="14" t="s">
        <v>2935</v>
      </c>
      <c r="H38" s="20" t="s">
        <v>1936</v>
      </c>
      <c r="I38" s="17"/>
      <c r="J38" s="17" t="s">
        <v>1939</v>
      </c>
      <c r="K38" s="17" t="s">
        <v>2931</v>
      </c>
      <c r="L38" s="16" t="str">
        <f>VLOOKUP(C38,Personas!$B:$F,4)</f>
        <v>GESTIÓN OPERATIVA</v>
      </c>
      <c r="M38" s="16" t="str">
        <f>VLOOKUP(G38,Notas!$A:$B,2)</f>
        <v>SIN FACTURAR</v>
      </c>
      <c r="N38" s="19" t="str">
        <f t="shared" si="0"/>
        <v>CIORDIA , GENOVEVA - DNI: 16975165</v>
      </c>
    </row>
    <row r="39" spans="1:14" x14ac:dyDescent="0.25">
      <c r="A39" s="13">
        <v>42370</v>
      </c>
      <c r="B39" s="18" t="s">
        <v>12</v>
      </c>
      <c r="C39" s="12">
        <v>17020954</v>
      </c>
      <c r="D39" s="12" t="s">
        <v>112</v>
      </c>
      <c r="E39" s="12" t="s">
        <v>113</v>
      </c>
      <c r="F39" s="14">
        <v>0</v>
      </c>
      <c r="G39" s="14" t="s">
        <v>2940</v>
      </c>
      <c r="H39" s="20" t="s">
        <v>2942</v>
      </c>
      <c r="I39" s="18" t="s">
        <v>13</v>
      </c>
      <c r="J39" s="17" t="s">
        <v>1938</v>
      </c>
      <c r="K39" s="16">
        <v>42417</v>
      </c>
      <c r="L39" s="16" t="str">
        <f>VLOOKUP(C39,Personas!$B:$F,4)</f>
        <v>NÚCLEOS DE ACCESO AL CONOCIMIENTO</v>
      </c>
      <c r="M39" s="16">
        <f>VLOOKUP(G39,Notas!$A:$B,2)</f>
        <v>42412</v>
      </c>
      <c r="N39" s="19" t="str">
        <f t="shared" si="0"/>
        <v>MOYANO, PATRICIA GRACIELA - DNI: 17020954</v>
      </c>
    </row>
    <row r="40" spans="1:14" x14ac:dyDescent="0.25">
      <c r="A40" s="13">
        <v>42370</v>
      </c>
      <c r="B40" s="18" t="s">
        <v>9</v>
      </c>
      <c r="C40" s="12">
        <v>17110640</v>
      </c>
      <c r="D40" s="12" t="s">
        <v>114</v>
      </c>
      <c r="E40" s="12" t="s">
        <v>59</v>
      </c>
      <c r="F40" s="14">
        <v>0</v>
      </c>
      <c r="G40" s="14" t="s">
        <v>2936</v>
      </c>
      <c r="H40" s="15" t="s">
        <v>2942</v>
      </c>
      <c r="I40" s="18"/>
      <c r="J40" s="17" t="s">
        <v>1938</v>
      </c>
      <c r="K40" s="16">
        <v>42401</v>
      </c>
      <c r="L40" s="16" t="str">
        <f>VLOOKUP(C40,Personas!$B:$F,4)</f>
        <v>TECNÓPOLIS</v>
      </c>
      <c r="M40" s="16">
        <f>VLOOKUP(G40,Notas!$A:$B,2)</f>
        <v>42412</v>
      </c>
      <c r="N40" s="19" t="str">
        <f t="shared" si="0"/>
        <v>CHAVES, JUAN CARLOS - DNI: 17110640</v>
      </c>
    </row>
    <row r="41" spans="1:14" x14ac:dyDescent="0.25">
      <c r="A41" s="13">
        <v>42370</v>
      </c>
      <c r="B41" s="18" t="s">
        <v>9</v>
      </c>
      <c r="C41" s="12">
        <v>17283320</v>
      </c>
      <c r="D41" s="12" t="s">
        <v>115</v>
      </c>
      <c r="E41" s="12" t="s">
        <v>116</v>
      </c>
      <c r="F41" s="14">
        <v>0</v>
      </c>
      <c r="G41" s="14" t="s">
        <v>2936</v>
      </c>
      <c r="H41" s="15" t="s">
        <v>2943</v>
      </c>
      <c r="I41" s="16"/>
      <c r="J41" s="17" t="s">
        <v>1938</v>
      </c>
      <c r="K41" s="16">
        <v>42415</v>
      </c>
      <c r="L41" s="16" t="str">
        <f>VLOOKUP(C41,Personas!$B:$F,4)</f>
        <v>TECNÓPOLIS</v>
      </c>
      <c r="M41" s="16">
        <f>VLOOKUP(G41,Notas!$A:$B,2)</f>
        <v>42412</v>
      </c>
      <c r="N41" s="19" t="str">
        <f t="shared" si="0"/>
        <v>BENITEZ, FELIX SATURNINO - DNI: 17283320</v>
      </c>
    </row>
    <row r="42" spans="1:14" x14ac:dyDescent="0.25">
      <c r="A42" s="13">
        <v>42370</v>
      </c>
      <c r="B42" s="17" t="s">
        <v>12</v>
      </c>
      <c r="C42" s="12">
        <v>17296739</v>
      </c>
      <c r="D42" s="12" t="s">
        <v>117</v>
      </c>
      <c r="E42" s="12" t="s">
        <v>118</v>
      </c>
      <c r="F42" s="14">
        <v>0</v>
      </c>
      <c r="G42" s="14" t="s">
        <v>2940</v>
      </c>
      <c r="H42" s="20" t="s">
        <v>2942</v>
      </c>
      <c r="I42" s="17"/>
      <c r="J42" s="17" t="s">
        <v>1938</v>
      </c>
      <c r="K42" s="17" t="s">
        <v>2931</v>
      </c>
      <c r="L42" s="16" t="str">
        <f>VLOOKUP(C42,Personas!$B:$F,4)</f>
        <v>NÚCLEOS DE ACCESO AL CONOCIMIENTO</v>
      </c>
      <c r="M42" s="16">
        <f>VLOOKUP(G42,Notas!$A:$B,2)</f>
        <v>42412</v>
      </c>
      <c r="N42" s="19" t="str">
        <f t="shared" si="0"/>
        <v>GIAGNONI, VIVIANA - DNI: 17296739</v>
      </c>
    </row>
    <row r="43" spans="1:14" x14ac:dyDescent="0.25">
      <c r="A43" s="13">
        <v>42370</v>
      </c>
      <c r="B43" s="18" t="s">
        <v>14</v>
      </c>
      <c r="C43" s="12">
        <v>17400139</v>
      </c>
      <c r="D43" s="12" t="s">
        <v>119</v>
      </c>
      <c r="E43" s="12" t="s">
        <v>120</v>
      </c>
      <c r="F43" s="14">
        <v>0</v>
      </c>
      <c r="G43" s="14" t="s">
        <v>2939</v>
      </c>
      <c r="H43" s="18" t="s">
        <v>2933</v>
      </c>
      <c r="I43" s="18" t="s">
        <v>16</v>
      </c>
      <c r="J43" s="17" t="s">
        <v>1938</v>
      </c>
      <c r="K43" s="16">
        <v>42412</v>
      </c>
      <c r="L43" s="16" t="str">
        <f>VLOOKUP(C43,Personas!$B:$F,4)</f>
        <v>TELEVISION DIGITAL ABIERTA</v>
      </c>
      <c r="M43" s="16">
        <f>VLOOKUP(G43,Notas!$A:$B,2)</f>
        <v>42412</v>
      </c>
      <c r="N43" s="19" t="str">
        <f t="shared" si="0"/>
        <v>IULIANI, GUSTAVO - DNI: 17400139</v>
      </c>
    </row>
    <row r="44" spans="1:14" x14ac:dyDescent="0.25">
      <c r="A44" s="13">
        <v>42370</v>
      </c>
      <c r="B44" s="18" t="s">
        <v>9</v>
      </c>
      <c r="C44" s="12">
        <v>17476516</v>
      </c>
      <c r="D44" s="12" t="s">
        <v>121</v>
      </c>
      <c r="E44" s="12" t="s">
        <v>122</v>
      </c>
      <c r="F44" s="14">
        <v>0</v>
      </c>
      <c r="G44" s="14" t="s">
        <v>2936</v>
      </c>
      <c r="H44" s="18" t="s">
        <v>2933</v>
      </c>
      <c r="I44" s="16"/>
      <c r="J44" s="17" t="s">
        <v>1938</v>
      </c>
      <c r="K44" s="16">
        <v>42412</v>
      </c>
      <c r="L44" s="16" t="str">
        <f>VLOOKUP(C44,Personas!$B:$F,4)</f>
        <v>TECNÓPOLIS</v>
      </c>
      <c r="M44" s="16">
        <f>VLOOKUP(G44,Notas!$A:$B,2)</f>
        <v>42412</v>
      </c>
      <c r="N44" s="19" t="str">
        <f t="shared" si="0"/>
        <v>GAILLARD, NORMA BEATRIZ - DNI: 17476516</v>
      </c>
    </row>
    <row r="45" spans="1:14" x14ac:dyDescent="0.25">
      <c r="A45" s="13">
        <v>42370</v>
      </c>
      <c r="B45" s="18" t="s">
        <v>12</v>
      </c>
      <c r="C45" s="12">
        <v>17534416</v>
      </c>
      <c r="D45" s="12" t="s">
        <v>123</v>
      </c>
      <c r="E45" s="12" t="s">
        <v>124</v>
      </c>
      <c r="F45" s="14">
        <v>0</v>
      </c>
      <c r="G45" s="14" t="s">
        <v>2940</v>
      </c>
      <c r="H45" s="20" t="s">
        <v>2942</v>
      </c>
      <c r="I45" s="18" t="s">
        <v>13</v>
      </c>
      <c r="J45" s="17" t="s">
        <v>1938</v>
      </c>
      <c r="K45" s="16">
        <v>42417</v>
      </c>
      <c r="L45" s="16" t="str">
        <f>VLOOKUP(C45,Personas!$B:$F,4)</f>
        <v>NÚCLEOS DE ACCESO AL CONOCIMIENTO</v>
      </c>
      <c r="M45" s="16">
        <f>VLOOKUP(G45,Notas!$A:$B,2)</f>
        <v>42412</v>
      </c>
      <c r="N45" s="19" t="str">
        <f t="shared" si="0"/>
        <v>MADOERI, ALICIA - DNI: 17534416</v>
      </c>
    </row>
    <row r="46" spans="1:14" x14ac:dyDescent="0.25">
      <c r="A46" s="13">
        <v>42370</v>
      </c>
      <c r="B46" s="18" t="s">
        <v>12</v>
      </c>
      <c r="C46" s="12">
        <v>17557505</v>
      </c>
      <c r="D46" s="12" t="s">
        <v>125</v>
      </c>
      <c r="E46" s="12" t="s">
        <v>126</v>
      </c>
      <c r="F46" s="14">
        <v>0</v>
      </c>
      <c r="G46" s="14" t="s">
        <v>2940</v>
      </c>
      <c r="H46" s="20" t="s">
        <v>2942</v>
      </c>
      <c r="I46" s="18" t="s">
        <v>13</v>
      </c>
      <c r="J46" s="17" t="s">
        <v>1938</v>
      </c>
      <c r="K46" s="16">
        <v>42417</v>
      </c>
      <c r="L46" s="16" t="str">
        <f>VLOOKUP(C46,Personas!$B:$F,4)</f>
        <v>NÚCLEOS DE ACCESO AL CONOCIMIENTO</v>
      </c>
      <c r="M46" s="16">
        <f>VLOOKUP(G46,Notas!$A:$B,2)</f>
        <v>42412</v>
      </c>
      <c r="N46" s="19" t="str">
        <f t="shared" si="0"/>
        <v>ENCINO, SANDRA MARCELA - DNI: 17557505</v>
      </c>
    </row>
    <row r="47" spans="1:14" x14ac:dyDescent="0.25">
      <c r="A47" s="13">
        <v>42370</v>
      </c>
      <c r="B47" s="18" t="s">
        <v>14</v>
      </c>
      <c r="C47" s="12">
        <v>17570819</v>
      </c>
      <c r="D47" s="12" t="s">
        <v>127</v>
      </c>
      <c r="E47" s="12" t="s">
        <v>128</v>
      </c>
      <c r="F47" s="14">
        <v>0</v>
      </c>
      <c r="G47" s="14" t="s">
        <v>2935</v>
      </c>
      <c r="H47" s="20" t="s">
        <v>1936</v>
      </c>
      <c r="I47" s="18" t="s">
        <v>16</v>
      </c>
      <c r="J47" s="17" t="s">
        <v>1939</v>
      </c>
      <c r="K47" s="16">
        <v>42401</v>
      </c>
      <c r="L47" s="16" t="str">
        <f>VLOOKUP(C47,Personas!$B:$F,4)</f>
        <v>NÚCLEOS DE ACCESO AL CONOCIMIENTO</v>
      </c>
      <c r="M47" s="16" t="str">
        <f>VLOOKUP(G47,Notas!$A:$B,2)</f>
        <v>SIN FACTURAR</v>
      </c>
      <c r="N47" s="19" t="str">
        <f t="shared" si="0"/>
        <v>IACUB, RICARDO - DNI: 17570819</v>
      </c>
    </row>
    <row r="48" spans="1:14" x14ac:dyDescent="0.25">
      <c r="A48" s="13">
        <v>42370</v>
      </c>
      <c r="B48" s="18" t="s">
        <v>9</v>
      </c>
      <c r="C48" s="12">
        <v>17650821</v>
      </c>
      <c r="D48" s="12" t="s">
        <v>108</v>
      </c>
      <c r="E48" s="12" t="s">
        <v>129</v>
      </c>
      <c r="F48" s="14">
        <v>0</v>
      </c>
      <c r="G48" s="14" t="s">
        <v>2936</v>
      </c>
      <c r="H48" s="15" t="s">
        <v>2944</v>
      </c>
      <c r="I48" s="18"/>
      <c r="J48" s="17" t="s">
        <v>1938</v>
      </c>
      <c r="K48" s="16">
        <v>42401</v>
      </c>
      <c r="L48" s="16" t="str">
        <f>VLOOKUP(C48,Personas!$B:$F,4)</f>
        <v>NÚCLEOS DE ACCESO AL CONOCIMIENTO</v>
      </c>
      <c r="M48" s="16">
        <f>VLOOKUP(G48,Notas!$A:$B,2)</f>
        <v>42412</v>
      </c>
      <c r="N48" s="19" t="str">
        <f t="shared" si="0"/>
        <v>GIMENEZ, MARIO JORGE RAUL - DNI: 17650821</v>
      </c>
    </row>
    <row r="49" spans="1:14" x14ac:dyDescent="0.25">
      <c r="A49" s="13">
        <v>42370</v>
      </c>
      <c r="B49" s="18" t="s">
        <v>9</v>
      </c>
      <c r="C49" s="12">
        <v>17686556</v>
      </c>
      <c r="D49" s="12" t="s">
        <v>130</v>
      </c>
      <c r="E49" s="12" t="s">
        <v>131</v>
      </c>
      <c r="F49" s="14">
        <v>0</v>
      </c>
      <c r="G49" s="14" t="s">
        <v>2936</v>
      </c>
      <c r="H49" s="18" t="s">
        <v>2933</v>
      </c>
      <c r="I49" s="16"/>
      <c r="J49" s="17" t="s">
        <v>1938</v>
      </c>
      <c r="K49" s="16">
        <v>42412</v>
      </c>
      <c r="L49" s="16" t="str">
        <f>VLOOKUP(C49,Personas!$B:$F,4)</f>
        <v>TECNÓPOLIS</v>
      </c>
      <c r="M49" s="16">
        <f>VLOOKUP(G49,Notas!$A:$B,2)</f>
        <v>42412</v>
      </c>
      <c r="N49" s="19" t="str">
        <f t="shared" si="0"/>
        <v>ZAMBONINI, SANTIAGO MARIA - DNI: 17686556</v>
      </c>
    </row>
    <row r="50" spans="1:14" x14ac:dyDescent="0.25">
      <c r="A50" s="13">
        <v>42370</v>
      </c>
      <c r="B50" s="18" t="s">
        <v>12</v>
      </c>
      <c r="C50" s="12">
        <v>17689113</v>
      </c>
      <c r="D50" s="12" t="s">
        <v>132</v>
      </c>
      <c r="E50" s="12" t="s">
        <v>133</v>
      </c>
      <c r="F50" s="14">
        <v>0</v>
      </c>
      <c r="G50" s="14" t="s">
        <v>2935</v>
      </c>
      <c r="H50" s="20" t="s">
        <v>1936</v>
      </c>
      <c r="I50" s="18" t="s">
        <v>13</v>
      </c>
      <c r="J50" s="17" t="s">
        <v>1939</v>
      </c>
      <c r="K50" s="16">
        <v>42417</v>
      </c>
      <c r="L50" s="16" t="str">
        <f>VLOOKUP(C50,Personas!$B:$F,4)</f>
        <v>NÚCLEOS DE ACCESO AL CONOCIMIENTO</v>
      </c>
      <c r="M50" s="16" t="str">
        <f>VLOOKUP(G50,Notas!$A:$B,2)</f>
        <v>SIN FACTURAR</v>
      </c>
      <c r="N50" s="19" t="str">
        <f t="shared" si="0"/>
        <v>MUR, LAURA SUSANA - DNI: 17689113</v>
      </c>
    </row>
    <row r="51" spans="1:14" x14ac:dyDescent="0.25">
      <c r="A51" s="13">
        <v>42370</v>
      </c>
      <c r="B51" s="18" t="s">
        <v>9</v>
      </c>
      <c r="C51" s="12">
        <v>17737828</v>
      </c>
      <c r="D51" s="12" t="s">
        <v>134</v>
      </c>
      <c r="E51" s="12" t="s">
        <v>135</v>
      </c>
      <c r="F51" s="14">
        <v>0</v>
      </c>
      <c r="G51" s="14" t="s">
        <v>2936</v>
      </c>
      <c r="H51" s="15" t="s">
        <v>2942</v>
      </c>
      <c r="I51" s="18"/>
      <c r="J51" s="17" t="s">
        <v>1938</v>
      </c>
      <c r="K51" s="16">
        <v>42401</v>
      </c>
      <c r="L51" s="16" t="str">
        <f>VLOOKUP(C51,Personas!$B:$F,4)</f>
        <v>NÚCLEOS DE ACCESO AL CONOCIMIENTO</v>
      </c>
      <c r="M51" s="16">
        <f>VLOOKUP(G51,Notas!$A:$B,2)</f>
        <v>42412</v>
      </c>
      <c r="N51" s="19" t="str">
        <f t="shared" si="0"/>
        <v>LESCANO, DANIEL - DNI: 17737828</v>
      </c>
    </row>
    <row r="52" spans="1:14" x14ac:dyDescent="0.25">
      <c r="A52" s="13">
        <v>42370</v>
      </c>
      <c r="B52" s="18" t="s">
        <v>9</v>
      </c>
      <c r="C52" s="12">
        <v>17802888</v>
      </c>
      <c r="D52" s="12" t="s">
        <v>136</v>
      </c>
      <c r="E52" s="12" t="s">
        <v>137</v>
      </c>
      <c r="F52" s="14">
        <v>0</v>
      </c>
      <c r="G52" s="14" t="s">
        <v>2936</v>
      </c>
      <c r="H52" s="18" t="s">
        <v>2933</v>
      </c>
      <c r="I52" s="16"/>
      <c r="J52" s="17" t="s">
        <v>1938</v>
      </c>
      <c r="K52" s="16">
        <v>42412</v>
      </c>
      <c r="L52" s="16" t="str">
        <f>VLOOKUP(C52,Personas!$B:$F,4)</f>
        <v>TECNÓPOLIS</v>
      </c>
      <c r="M52" s="16">
        <f>VLOOKUP(G52,Notas!$A:$B,2)</f>
        <v>42412</v>
      </c>
      <c r="N52" s="19" t="str">
        <f t="shared" si="0"/>
        <v>JOSA, ANDREA FABIANA - DNI: 17802888</v>
      </c>
    </row>
    <row r="53" spans="1:14" x14ac:dyDescent="0.25">
      <c r="A53" s="13">
        <v>42370</v>
      </c>
      <c r="B53" s="18" t="s">
        <v>14</v>
      </c>
      <c r="C53" s="12">
        <v>17815852</v>
      </c>
      <c r="D53" s="12" t="s">
        <v>138</v>
      </c>
      <c r="E53" s="12" t="s">
        <v>139</v>
      </c>
      <c r="F53" s="14">
        <v>0</v>
      </c>
      <c r="G53" s="14" t="s">
        <v>2939</v>
      </c>
      <c r="H53" s="18" t="s">
        <v>2933</v>
      </c>
      <c r="I53" s="18" t="s">
        <v>15</v>
      </c>
      <c r="J53" s="17" t="s">
        <v>1938</v>
      </c>
      <c r="K53" s="16">
        <v>42401</v>
      </c>
      <c r="L53" s="16" t="str">
        <f>VLOOKUP(C53,Personas!$B:$F,4)</f>
        <v>TELEVISION DIGITAL ABIERTA</v>
      </c>
      <c r="M53" s="16">
        <f>VLOOKUP(G53,Notas!$A:$B,2)</f>
        <v>42412</v>
      </c>
      <c r="N53" s="19" t="str">
        <f t="shared" si="0"/>
        <v>GOMEZ, FABIAN - DNI: 17815852</v>
      </c>
    </row>
    <row r="54" spans="1:14" x14ac:dyDescent="0.25">
      <c r="A54" s="13">
        <v>42370</v>
      </c>
      <c r="B54" s="18" t="s">
        <v>9</v>
      </c>
      <c r="C54" s="12">
        <v>17928508</v>
      </c>
      <c r="D54" s="12" t="s">
        <v>96</v>
      </c>
      <c r="E54" s="12" t="s">
        <v>140</v>
      </c>
      <c r="F54" s="14">
        <v>0</v>
      </c>
      <c r="G54" s="14" t="s">
        <v>2936</v>
      </c>
      <c r="H54" s="15" t="s">
        <v>2943</v>
      </c>
      <c r="I54" s="16"/>
      <c r="J54" s="17" t="s">
        <v>1938</v>
      </c>
      <c r="K54" s="16">
        <v>42415</v>
      </c>
      <c r="L54" s="16" t="str">
        <f>VLOOKUP(C54,Personas!$B:$F,4)</f>
        <v>TECNÓPOLIS</v>
      </c>
      <c r="M54" s="16">
        <f>VLOOKUP(G54,Notas!$A:$B,2)</f>
        <v>42412</v>
      </c>
      <c r="N54" s="19" t="str">
        <f t="shared" si="0"/>
        <v>FERNANDEZ, CARLOS HORACIO - DNI: 17928508</v>
      </c>
    </row>
    <row r="55" spans="1:14" x14ac:dyDescent="0.25">
      <c r="A55" s="13">
        <v>42370</v>
      </c>
      <c r="B55" s="17" t="s">
        <v>12</v>
      </c>
      <c r="C55" s="12">
        <v>17951777</v>
      </c>
      <c r="D55" s="12" t="s">
        <v>141</v>
      </c>
      <c r="E55" s="12" t="s">
        <v>142</v>
      </c>
      <c r="F55" s="14">
        <v>0</v>
      </c>
      <c r="G55" s="14" t="s">
        <v>2935</v>
      </c>
      <c r="H55" s="20" t="s">
        <v>1936</v>
      </c>
      <c r="I55" s="17"/>
      <c r="J55" s="17" t="s">
        <v>1939</v>
      </c>
      <c r="K55" s="17" t="s">
        <v>2931</v>
      </c>
      <c r="L55" s="16" t="str">
        <f>VLOOKUP(C55,Personas!$B:$F,4)</f>
        <v>NÚCLEOS DE ACCESO AL CONOCIMIENTO</v>
      </c>
      <c r="M55" s="16" t="str">
        <f>VLOOKUP(G55,Notas!$A:$B,2)</f>
        <v>SIN FACTURAR</v>
      </c>
      <c r="N55" s="19" t="str">
        <f t="shared" si="0"/>
        <v>ANRIQUEZ FERNANDEZ, JORGE DANIEL - DNI: 17951777</v>
      </c>
    </row>
    <row r="56" spans="1:14" x14ac:dyDescent="0.25">
      <c r="A56" s="13">
        <v>42370</v>
      </c>
      <c r="B56" s="18" t="s">
        <v>14</v>
      </c>
      <c r="C56" s="12">
        <v>17964747</v>
      </c>
      <c r="D56" s="12" t="s">
        <v>143</v>
      </c>
      <c r="E56" s="12" t="s">
        <v>144</v>
      </c>
      <c r="F56" s="14">
        <v>0</v>
      </c>
      <c r="G56" s="14" t="s">
        <v>2939</v>
      </c>
      <c r="H56" s="18" t="s">
        <v>2933</v>
      </c>
      <c r="I56" s="18" t="s">
        <v>16</v>
      </c>
      <c r="J56" s="17" t="s">
        <v>1938</v>
      </c>
      <c r="K56" s="16">
        <v>42415</v>
      </c>
      <c r="L56" s="16" t="str">
        <f>VLOOKUP(C56,Personas!$B:$F,4)</f>
        <v>TELEVISION DIGITAL ABIERTA</v>
      </c>
      <c r="M56" s="16">
        <f>VLOOKUP(G56,Notas!$A:$B,2)</f>
        <v>42412</v>
      </c>
      <c r="N56" s="19" t="str">
        <f t="shared" si="0"/>
        <v>JECHSMAYR, HERNAN - DNI: 17964747</v>
      </c>
    </row>
    <row r="57" spans="1:14" x14ac:dyDescent="0.25">
      <c r="A57" s="13">
        <v>42370</v>
      </c>
      <c r="B57" s="18" t="s">
        <v>9</v>
      </c>
      <c r="C57" s="12">
        <v>17972399</v>
      </c>
      <c r="D57" s="12" t="s">
        <v>145</v>
      </c>
      <c r="E57" s="12" t="s">
        <v>146</v>
      </c>
      <c r="F57" s="14">
        <v>0</v>
      </c>
      <c r="G57" s="14" t="s">
        <v>2936</v>
      </c>
      <c r="H57" s="15" t="s">
        <v>2942</v>
      </c>
      <c r="I57" s="18"/>
      <c r="J57" s="17" t="s">
        <v>1938</v>
      </c>
      <c r="K57" s="16">
        <v>42401</v>
      </c>
      <c r="L57" s="16" t="str">
        <f>VLOOKUP(C57,Personas!$B:$F,4)</f>
        <v>TECNÓPOLIS</v>
      </c>
      <c r="M57" s="16">
        <f>VLOOKUP(G57,Notas!$A:$B,2)</f>
        <v>42412</v>
      </c>
      <c r="N57" s="19" t="str">
        <f t="shared" si="0"/>
        <v>NUÑEZ, CECILIA NOEMI - DNI: 17972399</v>
      </c>
    </row>
    <row r="58" spans="1:14" x14ac:dyDescent="0.25">
      <c r="A58" s="13">
        <v>42370</v>
      </c>
      <c r="B58" s="18" t="s">
        <v>14</v>
      </c>
      <c r="C58" s="12">
        <v>18205034</v>
      </c>
      <c r="D58" s="12" t="s">
        <v>147</v>
      </c>
      <c r="E58" s="12" t="s">
        <v>148</v>
      </c>
      <c r="F58" s="14">
        <v>0</v>
      </c>
      <c r="G58" s="14" t="s">
        <v>2939</v>
      </c>
      <c r="H58" s="18" t="s">
        <v>2933</v>
      </c>
      <c r="I58" s="18" t="s">
        <v>16</v>
      </c>
      <c r="J58" s="17" t="s">
        <v>1938</v>
      </c>
      <c r="K58" s="16">
        <v>42412</v>
      </c>
      <c r="L58" s="16" t="str">
        <f>VLOOKUP(C58,Personas!$B:$F,4)</f>
        <v>TELEVISION DIGITAL ABIERTA</v>
      </c>
      <c r="M58" s="16">
        <f>VLOOKUP(G58,Notas!$A:$B,2)</f>
        <v>42412</v>
      </c>
      <c r="N58" s="19" t="str">
        <f t="shared" si="0"/>
        <v>LEVY, ALEJANDRO - DNI: 18205034</v>
      </c>
    </row>
    <row r="59" spans="1:14" x14ac:dyDescent="0.25">
      <c r="A59" s="13">
        <v>42370</v>
      </c>
      <c r="B59" s="18" t="s">
        <v>9</v>
      </c>
      <c r="C59" s="12">
        <v>18220453</v>
      </c>
      <c r="D59" s="12" t="s">
        <v>149</v>
      </c>
      <c r="E59" s="12" t="s">
        <v>150</v>
      </c>
      <c r="F59" s="14">
        <v>0</v>
      </c>
      <c r="G59" s="14" t="s">
        <v>2936</v>
      </c>
      <c r="H59" s="18" t="s">
        <v>2933</v>
      </c>
      <c r="I59" s="16"/>
      <c r="J59" s="17" t="s">
        <v>1938</v>
      </c>
      <c r="K59" s="16">
        <v>42412</v>
      </c>
      <c r="L59" s="16" t="str">
        <f>VLOOKUP(C59,Personas!$B:$F,4)</f>
        <v>TELEVISION DIGITAL ABIERTA</v>
      </c>
      <c r="M59" s="16">
        <f>VLOOKUP(G59,Notas!$A:$B,2)</f>
        <v>42412</v>
      </c>
      <c r="N59" s="19" t="str">
        <f t="shared" si="0"/>
        <v>DUARTE, CARLOS DIONISIO - DNI: 18220453</v>
      </c>
    </row>
    <row r="60" spans="1:14" x14ac:dyDescent="0.25">
      <c r="A60" s="13">
        <v>42370</v>
      </c>
      <c r="B60" s="18" t="s">
        <v>9</v>
      </c>
      <c r="C60" s="12">
        <v>18221165</v>
      </c>
      <c r="D60" s="12" t="s">
        <v>151</v>
      </c>
      <c r="E60" s="12" t="s">
        <v>152</v>
      </c>
      <c r="F60" s="14">
        <v>0</v>
      </c>
      <c r="G60" s="14" t="s">
        <v>2936</v>
      </c>
      <c r="H60" s="15" t="s">
        <v>2942</v>
      </c>
      <c r="I60" s="18"/>
      <c r="J60" s="17" t="s">
        <v>1938</v>
      </c>
      <c r="K60" s="16">
        <v>42401</v>
      </c>
      <c r="L60" s="16" t="str">
        <f>VLOOKUP(C60,Personas!$B:$F,4)</f>
        <v>TECNÓPOLIS</v>
      </c>
      <c r="M60" s="16">
        <f>VLOOKUP(G60,Notas!$A:$B,2)</f>
        <v>42412</v>
      </c>
      <c r="N60" s="19" t="str">
        <f t="shared" si="0"/>
        <v>PAVONE, LUCIA GABRIELA - DNI: 18221165</v>
      </c>
    </row>
    <row r="61" spans="1:14" x14ac:dyDescent="0.25">
      <c r="A61" s="13">
        <v>42370</v>
      </c>
      <c r="B61" s="18" t="s">
        <v>12</v>
      </c>
      <c r="C61" s="12">
        <v>18262618</v>
      </c>
      <c r="D61" s="12" t="s">
        <v>153</v>
      </c>
      <c r="E61" s="12" t="s">
        <v>154</v>
      </c>
      <c r="F61" s="14">
        <v>0</v>
      </c>
      <c r="G61" s="14" t="s">
        <v>2940</v>
      </c>
      <c r="H61" s="20" t="s">
        <v>2942</v>
      </c>
      <c r="I61" s="18" t="s">
        <v>13</v>
      </c>
      <c r="J61" s="17" t="s">
        <v>1938</v>
      </c>
      <c r="K61" s="16">
        <v>42417</v>
      </c>
      <c r="L61" s="16" t="str">
        <f>VLOOKUP(C61,Personas!$B:$F,4)</f>
        <v>NÚCLEOS DE ACCESO AL CONOCIMIENTO</v>
      </c>
      <c r="M61" s="16">
        <f>VLOOKUP(G61,Notas!$A:$B,2)</f>
        <v>42412</v>
      </c>
      <c r="N61" s="19" t="str">
        <f t="shared" si="0"/>
        <v>CORTEZ, JORGE ANTONIO - DNI: 18262618</v>
      </c>
    </row>
    <row r="62" spans="1:14" x14ac:dyDescent="0.25">
      <c r="A62" s="13">
        <v>42370</v>
      </c>
      <c r="B62" s="18" t="s">
        <v>14</v>
      </c>
      <c r="C62" s="12">
        <v>18359189</v>
      </c>
      <c r="D62" s="12" t="s">
        <v>155</v>
      </c>
      <c r="E62" s="12" t="s">
        <v>156</v>
      </c>
      <c r="F62" s="14">
        <v>0</v>
      </c>
      <c r="G62" s="14" t="s">
        <v>2939</v>
      </c>
      <c r="H62" s="18" t="s">
        <v>2933</v>
      </c>
      <c r="I62" s="18" t="s">
        <v>16</v>
      </c>
      <c r="J62" s="17" t="s">
        <v>1938</v>
      </c>
      <c r="K62" s="16">
        <v>42412</v>
      </c>
      <c r="L62" s="16" t="str">
        <f>VLOOKUP(C62,Personas!$B:$F,4)</f>
        <v>NÚCLEOS DE ACCESO AL CONOCIMIENTO</v>
      </c>
      <c r="M62" s="16">
        <f>VLOOKUP(G62,Notas!$A:$B,2)</f>
        <v>42412</v>
      </c>
      <c r="N62" s="19" t="str">
        <f t="shared" si="0"/>
        <v>VRANJES, WALTER GUILLERMO - DNI: 18359189</v>
      </c>
    </row>
    <row r="63" spans="1:14" x14ac:dyDescent="0.25">
      <c r="A63" s="13">
        <v>42370</v>
      </c>
      <c r="B63" s="17" t="s">
        <v>11</v>
      </c>
      <c r="C63" s="12">
        <v>18383611</v>
      </c>
      <c r="D63" s="12" t="s">
        <v>157</v>
      </c>
      <c r="E63" s="12" t="s">
        <v>67</v>
      </c>
      <c r="F63" s="14">
        <v>0</v>
      </c>
      <c r="G63" s="14" t="s">
        <v>2939</v>
      </c>
      <c r="H63" s="18" t="s">
        <v>2933</v>
      </c>
      <c r="I63" s="17"/>
      <c r="J63" s="17" t="s">
        <v>1938</v>
      </c>
      <c r="K63" s="17" t="s">
        <v>2931</v>
      </c>
      <c r="L63" s="16" t="str">
        <f>VLOOKUP(C63,Personas!$B:$F,4)</f>
        <v>TELEVISION DIGITAL ABIERTA</v>
      </c>
      <c r="M63" s="16">
        <f>VLOOKUP(G63,Notas!$A:$B,2)</f>
        <v>42412</v>
      </c>
      <c r="N63" s="19" t="str">
        <f t="shared" si="0"/>
        <v>ROIG, GUILLERMO - DNI: 18383611</v>
      </c>
    </row>
    <row r="64" spans="1:14" x14ac:dyDescent="0.25">
      <c r="A64" s="13">
        <v>42370</v>
      </c>
      <c r="B64" s="18" t="s">
        <v>12</v>
      </c>
      <c r="C64" s="12">
        <v>18507273</v>
      </c>
      <c r="D64" s="12" t="s">
        <v>158</v>
      </c>
      <c r="E64" s="12" t="s">
        <v>159</v>
      </c>
      <c r="F64" s="14">
        <v>0</v>
      </c>
      <c r="G64" s="14" t="s">
        <v>2940</v>
      </c>
      <c r="H64" s="20" t="s">
        <v>2942</v>
      </c>
      <c r="I64" s="18" t="s">
        <v>13</v>
      </c>
      <c r="J64" s="17" t="s">
        <v>1938</v>
      </c>
      <c r="K64" s="16">
        <v>42417</v>
      </c>
      <c r="L64" s="16" t="str">
        <f>VLOOKUP(C64,Personas!$B:$F,4)</f>
        <v>NÚCLEOS DE ACCESO AL CONOCIMIENTO</v>
      </c>
      <c r="M64" s="16">
        <f>VLOOKUP(G64,Notas!$A:$B,2)</f>
        <v>42412</v>
      </c>
      <c r="N64" s="19" t="str">
        <f t="shared" si="0"/>
        <v>ORTIZ, RICARDO NELSON - DNI: 18507273</v>
      </c>
    </row>
    <row r="65" spans="1:14" x14ac:dyDescent="0.25">
      <c r="A65" s="13">
        <v>42370</v>
      </c>
      <c r="B65" s="18" t="s">
        <v>12</v>
      </c>
      <c r="C65" s="12">
        <v>18779588</v>
      </c>
      <c r="D65" s="12" t="s">
        <v>160</v>
      </c>
      <c r="E65" s="12" t="s">
        <v>161</v>
      </c>
      <c r="F65" s="14">
        <v>0</v>
      </c>
      <c r="G65" s="14" t="s">
        <v>2940</v>
      </c>
      <c r="H65" s="20" t="s">
        <v>2942</v>
      </c>
      <c r="I65" s="18" t="s">
        <v>13</v>
      </c>
      <c r="J65" s="17" t="s">
        <v>1938</v>
      </c>
      <c r="K65" s="16">
        <v>42417</v>
      </c>
      <c r="L65" s="16" t="str">
        <f>VLOOKUP(C65,Personas!$B:$F,4)</f>
        <v>NÚCLEOS DE ACCESO AL CONOCIMIENTO</v>
      </c>
      <c r="M65" s="16">
        <f>VLOOKUP(G65,Notas!$A:$B,2)</f>
        <v>42412</v>
      </c>
      <c r="N65" s="19" t="str">
        <f t="shared" si="0"/>
        <v>GOMEL, LIORA - DNI: 18779588</v>
      </c>
    </row>
    <row r="66" spans="1:14" x14ac:dyDescent="0.25">
      <c r="A66" s="13">
        <v>42370</v>
      </c>
      <c r="B66" s="18" t="s">
        <v>9</v>
      </c>
      <c r="C66" s="12">
        <v>18780914</v>
      </c>
      <c r="D66" s="12" t="s">
        <v>162</v>
      </c>
      <c r="E66" s="12" t="s">
        <v>163</v>
      </c>
      <c r="F66" s="14">
        <v>0</v>
      </c>
      <c r="G66" s="14" t="s">
        <v>2936</v>
      </c>
      <c r="H66" s="15" t="s">
        <v>2942</v>
      </c>
      <c r="I66" s="18"/>
      <c r="J66" s="17" t="s">
        <v>1938</v>
      </c>
      <c r="K66" s="16">
        <v>42401</v>
      </c>
      <c r="L66" s="16" t="str">
        <f>VLOOKUP(C66,Personas!$B:$F,4)</f>
        <v>TECNÓPOLIS</v>
      </c>
      <c r="M66" s="16">
        <f>VLOOKUP(G66,Notas!$A:$B,2)</f>
        <v>42412</v>
      </c>
      <c r="N66" s="19" t="str">
        <f t="shared" ref="N66:N129" si="1">CONCATENATE(D66,", ",E66," - DNI: ",C66)</f>
        <v>PERAZZO, PATRICIO - DNI: 18780914</v>
      </c>
    </row>
    <row r="67" spans="1:14" x14ac:dyDescent="0.25">
      <c r="A67" s="13">
        <v>42370</v>
      </c>
      <c r="B67" s="18" t="s">
        <v>14</v>
      </c>
      <c r="C67" s="12">
        <v>18799029</v>
      </c>
      <c r="D67" s="12" t="s">
        <v>164</v>
      </c>
      <c r="E67" s="12" t="s">
        <v>165</v>
      </c>
      <c r="F67" s="14">
        <v>0</v>
      </c>
      <c r="G67" s="14" t="s">
        <v>2939</v>
      </c>
      <c r="H67" s="18" t="s">
        <v>2933</v>
      </c>
      <c r="I67" s="18" t="s">
        <v>16</v>
      </c>
      <c r="J67" s="17" t="s">
        <v>1938</v>
      </c>
      <c r="K67" s="16">
        <v>42411</v>
      </c>
      <c r="L67" s="16" t="str">
        <f>VLOOKUP(C67,Personas!$B:$F,4)</f>
        <v>TELEVISION DIGITAL ABIERTA</v>
      </c>
      <c r="M67" s="16">
        <f>VLOOKUP(G67,Notas!$A:$B,2)</f>
        <v>42412</v>
      </c>
      <c r="N67" s="19" t="str">
        <f t="shared" si="1"/>
        <v>MALLIMACI, ANDREA - DNI: 18799029</v>
      </c>
    </row>
    <row r="68" spans="1:14" x14ac:dyDescent="0.25">
      <c r="A68" s="13">
        <v>42370</v>
      </c>
      <c r="B68" s="18" t="s">
        <v>14</v>
      </c>
      <c r="C68" s="12">
        <v>18847242</v>
      </c>
      <c r="D68" s="12" t="s">
        <v>166</v>
      </c>
      <c r="E68" s="12" t="s">
        <v>167</v>
      </c>
      <c r="F68" s="14">
        <v>0</v>
      </c>
      <c r="G68" s="14" t="s">
        <v>2939</v>
      </c>
      <c r="H68" s="18" t="s">
        <v>2933</v>
      </c>
      <c r="I68" s="18" t="s">
        <v>16</v>
      </c>
      <c r="J68" s="17" t="s">
        <v>1938</v>
      </c>
      <c r="K68" s="16">
        <v>42412</v>
      </c>
      <c r="L68" s="16" t="str">
        <f>VLOOKUP(C68,Personas!$B:$F,4)</f>
        <v>TELEVISION DIGITAL ABIERTA</v>
      </c>
      <c r="M68" s="16">
        <f>VLOOKUP(G68,Notas!$A:$B,2)</f>
        <v>42412</v>
      </c>
      <c r="N68" s="19" t="str">
        <f t="shared" si="1"/>
        <v>MOLINA, ANAHI GABRIELA - DNI: 18847242</v>
      </c>
    </row>
    <row r="69" spans="1:14" x14ac:dyDescent="0.25">
      <c r="A69" s="13">
        <v>42370</v>
      </c>
      <c r="B69" s="18" t="s">
        <v>12</v>
      </c>
      <c r="C69" s="12">
        <v>18892582</v>
      </c>
      <c r="D69" s="12" t="s">
        <v>168</v>
      </c>
      <c r="E69" s="12" t="s">
        <v>169</v>
      </c>
      <c r="F69" s="14">
        <v>0</v>
      </c>
      <c r="G69" s="14" t="s">
        <v>2940</v>
      </c>
      <c r="H69" s="20" t="s">
        <v>2942</v>
      </c>
      <c r="I69" s="18" t="s">
        <v>13</v>
      </c>
      <c r="J69" s="17" t="s">
        <v>1938</v>
      </c>
      <c r="K69" s="16">
        <v>42417</v>
      </c>
      <c r="L69" s="16" t="str">
        <f>VLOOKUP(C69,Personas!$B:$F,4)</f>
        <v>NÚCLEOS DE ACCESO AL CONOCIMIENTO</v>
      </c>
      <c r="M69" s="16">
        <f>VLOOKUP(G69,Notas!$A:$B,2)</f>
        <v>42412</v>
      </c>
      <c r="N69" s="19" t="str">
        <f t="shared" si="1"/>
        <v>PALAEZ RUEDA, ANGEL NOLASCO - DNI: 18892582</v>
      </c>
    </row>
    <row r="70" spans="1:14" x14ac:dyDescent="0.25">
      <c r="A70" s="13">
        <v>42370</v>
      </c>
      <c r="B70" s="18" t="s">
        <v>14</v>
      </c>
      <c r="C70" s="12">
        <v>20005465</v>
      </c>
      <c r="D70" s="12" t="s">
        <v>170</v>
      </c>
      <c r="E70" s="12" t="s">
        <v>171</v>
      </c>
      <c r="F70" s="14">
        <v>0</v>
      </c>
      <c r="G70" s="14" t="s">
        <v>2939</v>
      </c>
      <c r="H70" s="18" t="s">
        <v>2933</v>
      </c>
      <c r="I70" s="18" t="s">
        <v>16</v>
      </c>
      <c r="J70" s="17" t="s">
        <v>1938</v>
      </c>
      <c r="K70" s="16">
        <v>42415</v>
      </c>
      <c r="L70" s="16" t="str">
        <f>VLOOKUP(C70,Personas!$B:$F,4)</f>
        <v>TELEVISION DIGITAL ABIERTA</v>
      </c>
      <c r="M70" s="16">
        <f>VLOOKUP(G70,Notas!$A:$B,2)</f>
        <v>42412</v>
      </c>
      <c r="N70" s="19" t="str">
        <f t="shared" si="1"/>
        <v>VILLALBA, FERNANDO - DNI: 20005465</v>
      </c>
    </row>
    <row r="71" spans="1:14" x14ac:dyDescent="0.25">
      <c r="A71" s="13">
        <v>42370</v>
      </c>
      <c r="B71" s="17" t="s">
        <v>12</v>
      </c>
      <c r="C71" s="12">
        <v>20146302</v>
      </c>
      <c r="D71" s="12" t="s">
        <v>172</v>
      </c>
      <c r="E71" s="12" t="s">
        <v>173</v>
      </c>
      <c r="F71" s="14">
        <v>0</v>
      </c>
      <c r="G71" s="14" t="s">
        <v>2935</v>
      </c>
      <c r="H71" s="20" t="s">
        <v>1936</v>
      </c>
      <c r="I71" s="17"/>
      <c r="J71" s="17" t="s">
        <v>1939</v>
      </c>
      <c r="K71" s="17" t="s">
        <v>2931</v>
      </c>
      <c r="L71" s="16" t="str">
        <f>VLOOKUP(C71,Personas!$B:$F,4)</f>
        <v>TELEVISION DIGITAL ABIERTA</v>
      </c>
      <c r="M71" s="16" t="str">
        <f>VLOOKUP(G71,Notas!$A:$B,2)</f>
        <v>SIN FACTURAR</v>
      </c>
      <c r="N71" s="19" t="str">
        <f t="shared" si="1"/>
        <v>ESCOBAR, JOSÉ DOMINGO - DNI: 20146302</v>
      </c>
    </row>
    <row r="72" spans="1:14" x14ac:dyDescent="0.25">
      <c r="A72" s="13">
        <v>42370</v>
      </c>
      <c r="B72" s="18" t="s">
        <v>9</v>
      </c>
      <c r="C72" s="12">
        <v>20341389</v>
      </c>
      <c r="D72" s="12" t="s">
        <v>174</v>
      </c>
      <c r="E72" s="12" t="s">
        <v>175</v>
      </c>
      <c r="F72" s="14">
        <v>0</v>
      </c>
      <c r="G72" s="14" t="s">
        <v>2936</v>
      </c>
      <c r="H72" s="15" t="s">
        <v>2942</v>
      </c>
      <c r="I72" s="18"/>
      <c r="J72" s="17" t="s">
        <v>1938</v>
      </c>
      <c r="K72" s="16">
        <v>42401</v>
      </c>
      <c r="L72" s="16" t="str">
        <f>VLOOKUP(C72,Personas!$B:$F,4)</f>
        <v>TECNÓPOLIS</v>
      </c>
      <c r="M72" s="16">
        <f>VLOOKUP(G72,Notas!$A:$B,2)</f>
        <v>42412</v>
      </c>
      <c r="N72" s="19" t="str">
        <f t="shared" si="1"/>
        <v>CARDOZO, GRACIELA DELMIRA - DNI: 20341389</v>
      </c>
    </row>
    <row r="73" spans="1:14" x14ac:dyDescent="0.25">
      <c r="A73" s="13">
        <v>42370</v>
      </c>
      <c r="B73" s="18" t="s">
        <v>17</v>
      </c>
      <c r="C73" s="12">
        <v>20350247</v>
      </c>
      <c r="D73" s="12" t="s">
        <v>176</v>
      </c>
      <c r="E73" s="12" t="s">
        <v>177</v>
      </c>
      <c r="F73" s="14">
        <v>0</v>
      </c>
      <c r="G73" s="14" t="s">
        <v>2938</v>
      </c>
      <c r="H73" s="20" t="s">
        <v>2942</v>
      </c>
      <c r="I73" s="16"/>
      <c r="J73" s="17" t="s">
        <v>1938</v>
      </c>
      <c r="K73" s="16">
        <v>42415</v>
      </c>
      <c r="L73" s="16" t="str">
        <f>VLOOKUP(C73,Personas!$B:$F,4)</f>
        <v>GESTIÓN OPERATIVA</v>
      </c>
      <c r="M73" s="16">
        <f>VLOOKUP(G73,Notas!$A:$B,2)</f>
        <v>42412</v>
      </c>
      <c r="N73" s="19" t="str">
        <f t="shared" si="1"/>
        <v>DIAZ, GABRIEL PABLO - DNI: 20350247</v>
      </c>
    </row>
    <row r="74" spans="1:14" x14ac:dyDescent="0.25">
      <c r="A74" s="13">
        <v>42370</v>
      </c>
      <c r="B74" s="18" t="s">
        <v>14</v>
      </c>
      <c r="C74" s="12">
        <v>20350366</v>
      </c>
      <c r="D74" s="12" t="s">
        <v>178</v>
      </c>
      <c r="E74" s="12" t="s">
        <v>179</v>
      </c>
      <c r="F74" s="14">
        <v>0</v>
      </c>
      <c r="G74" s="14" t="s">
        <v>2939</v>
      </c>
      <c r="H74" s="18" t="s">
        <v>2933</v>
      </c>
      <c r="I74" s="18" t="s">
        <v>16</v>
      </c>
      <c r="J74" s="17" t="s">
        <v>1938</v>
      </c>
      <c r="K74" s="16">
        <v>42419</v>
      </c>
      <c r="L74" s="16" t="str">
        <f>VLOOKUP(C74,Personas!$B:$F,4)</f>
        <v>TELEVISION DIGITAL ABIERTA</v>
      </c>
      <c r="M74" s="16">
        <f>VLOOKUP(G74,Notas!$A:$B,2)</f>
        <v>42412</v>
      </c>
      <c r="N74" s="19" t="str">
        <f t="shared" si="1"/>
        <v>APICELLA, FABIANA RITA - DNI: 20350366</v>
      </c>
    </row>
    <row r="75" spans="1:14" x14ac:dyDescent="0.25">
      <c r="A75" s="13">
        <v>42370</v>
      </c>
      <c r="B75" s="18" t="s">
        <v>9</v>
      </c>
      <c r="C75" s="12">
        <v>20354090</v>
      </c>
      <c r="D75" s="12" t="s">
        <v>180</v>
      </c>
      <c r="E75" s="12" t="s">
        <v>181</v>
      </c>
      <c r="F75" s="14">
        <v>0</v>
      </c>
      <c r="G75" s="14" t="s">
        <v>2936</v>
      </c>
      <c r="H75" s="15" t="s">
        <v>2942</v>
      </c>
      <c r="I75" s="18"/>
      <c r="J75" s="17" t="s">
        <v>1938</v>
      </c>
      <c r="K75" s="16">
        <v>42401</v>
      </c>
      <c r="L75" s="16" t="str">
        <f>VLOOKUP(C75,Personas!$B:$F,4)</f>
        <v>TECNÓPOLIS</v>
      </c>
      <c r="M75" s="16">
        <f>VLOOKUP(G75,Notas!$A:$B,2)</f>
        <v>42412</v>
      </c>
      <c r="N75" s="19" t="str">
        <f t="shared" si="1"/>
        <v>FIGUEROA, MIGUEL ANGEL - DNI: 20354090</v>
      </c>
    </row>
    <row r="76" spans="1:14" x14ac:dyDescent="0.25">
      <c r="A76" s="13">
        <v>42370</v>
      </c>
      <c r="B76" s="18" t="s">
        <v>18</v>
      </c>
      <c r="C76" s="12">
        <v>20355166</v>
      </c>
      <c r="D76" s="12" t="s">
        <v>182</v>
      </c>
      <c r="E76" s="12" t="s">
        <v>183</v>
      </c>
      <c r="F76" s="14">
        <v>0</v>
      </c>
      <c r="G76" s="14" t="s">
        <v>2935</v>
      </c>
      <c r="H76" s="20" t="s">
        <v>1936</v>
      </c>
      <c r="I76" s="18" t="s">
        <v>19</v>
      </c>
      <c r="J76" s="17" t="s">
        <v>1939</v>
      </c>
      <c r="K76" s="16">
        <v>42401</v>
      </c>
      <c r="L76" s="16" t="str">
        <f>VLOOKUP(C76,Personas!$B:$F,4)</f>
        <v>RECUPERAR INCLUSION</v>
      </c>
      <c r="M76" s="16" t="str">
        <f>VLOOKUP(G76,Notas!$A:$B,2)</f>
        <v>SIN FACTURAR</v>
      </c>
      <c r="N76" s="19" t="str">
        <f t="shared" si="1"/>
        <v>DIRIS, SILVIA ALEJANDRA - DNI: 20355166</v>
      </c>
    </row>
    <row r="77" spans="1:14" x14ac:dyDescent="0.25">
      <c r="A77" s="13">
        <v>42370</v>
      </c>
      <c r="B77" s="18" t="s">
        <v>9</v>
      </c>
      <c r="C77" s="12">
        <v>20477882</v>
      </c>
      <c r="D77" s="12" t="s">
        <v>184</v>
      </c>
      <c r="E77" s="12" t="s">
        <v>185</v>
      </c>
      <c r="F77" s="14">
        <v>0</v>
      </c>
      <c r="G77" s="14" t="s">
        <v>2936</v>
      </c>
      <c r="H77" s="18" t="s">
        <v>2933</v>
      </c>
      <c r="I77" s="16"/>
      <c r="J77" s="17" t="s">
        <v>1938</v>
      </c>
      <c r="K77" s="16">
        <v>42412</v>
      </c>
      <c r="L77" s="16" t="str">
        <f>VLOOKUP(C77,Personas!$B:$F,4)</f>
        <v>TECNÓPOLIS</v>
      </c>
      <c r="M77" s="16">
        <f>VLOOKUP(G77,Notas!$A:$B,2)</f>
        <v>42412</v>
      </c>
      <c r="N77" s="19" t="str">
        <f t="shared" si="1"/>
        <v>OZORIO , JUAN ALBERTO - DNI: 20477882</v>
      </c>
    </row>
    <row r="78" spans="1:14" x14ac:dyDescent="0.25">
      <c r="A78" s="13">
        <v>42370</v>
      </c>
      <c r="B78" s="18" t="s">
        <v>14</v>
      </c>
      <c r="C78" s="12">
        <v>20552687</v>
      </c>
      <c r="D78" s="12" t="s">
        <v>186</v>
      </c>
      <c r="E78" s="12" t="s">
        <v>187</v>
      </c>
      <c r="F78" s="14">
        <v>0</v>
      </c>
      <c r="G78" s="14" t="s">
        <v>2939</v>
      </c>
      <c r="H78" s="18" t="s">
        <v>2933</v>
      </c>
      <c r="I78" s="18" t="s">
        <v>15</v>
      </c>
      <c r="J78" s="17" t="s">
        <v>1938</v>
      </c>
      <c r="K78" s="16">
        <v>42418</v>
      </c>
      <c r="L78" s="16" t="str">
        <f>VLOOKUP(C78,Personas!$B:$F,4)</f>
        <v>TELEVISION DIGITAL ABIERTA</v>
      </c>
      <c r="M78" s="16">
        <f>VLOOKUP(G78,Notas!$A:$B,2)</f>
        <v>42412</v>
      </c>
      <c r="N78" s="19" t="str">
        <f t="shared" si="1"/>
        <v>PAREDES, FRANCISCO - DNI: 20552687</v>
      </c>
    </row>
    <row r="79" spans="1:14" x14ac:dyDescent="0.25">
      <c r="A79" s="13">
        <v>42370</v>
      </c>
      <c r="B79" s="18" t="s">
        <v>12</v>
      </c>
      <c r="C79" s="12">
        <v>20574573</v>
      </c>
      <c r="D79" s="12" t="s">
        <v>188</v>
      </c>
      <c r="E79" s="12" t="s">
        <v>189</v>
      </c>
      <c r="F79" s="14">
        <v>0</v>
      </c>
      <c r="G79" s="14" t="s">
        <v>2940</v>
      </c>
      <c r="H79" s="20" t="s">
        <v>2942</v>
      </c>
      <c r="I79" s="18" t="s">
        <v>13</v>
      </c>
      <c r="J79" s="17" t="s">
        <v>1938</v>
      </c>
      <c r="K79" s="16">
        <v>42417</v>
      </c>
      <c r="L79" s="16" t="str">
        <f>VLOOKUP(C79,Personas!$B:$F,4)</f>
        <v>NÚCLEOS DE ACCESO AL CONOCIMIENTO</v>
      </c>
      <c r="M79" s="16">
        <f>VLOOKUP(G79,Notas!$A:$B,2)</f>
        <v>42412</v>
      </c>
      <c r="N79" s="19" t="str">
        <f t="shared" si="1"/>
        <v>ESQUIVEL, PABLO JAVIER - DNI: 20574573</v>
      </c>
    </row>
    <row r="80" spans="1:14" x14ac:dyDescent="0.25">
      <c r="A80" s="13">
        <v>42370</v>
      </c>
      <c r="B80" s="18" t="s">
        <v>14</v>
      </c>
      <c r="C80" s="12">
        <v>20956958</v>
      </c>
      <c r="D80" s="12" t="s">
        <v>190</v>
      </c>
      <c r="E80" s="12" t="s">
        <v>191</v>
      </c>
      <c r="F80" s="14">
        <v>0</v>
      </c>
      <c r="G80" s="14" t="s">
        <v>2939</v>
      </c>
      <c r="H80" s="18" t="s">
        <v>2933</v>
      </c>
      <c r="I80" s="18" t="s">
        <v>16</v>
      </c>
      <c r="J80" s="17" t="s">
        <v>1938</v>
      </c>
      <c r="K80" s="16">
        <v>42419</v>
      </c>
      <c r="L80" s="16" t="str">
        <f>VLOOKUP(C80,Personas!$B:$F,4)</f>
        <v>TELEVISION DIGITAL ABIERTA</v>
      </c>
      <c r="M80" s="16">
        <f>VLOOKUP(G80,Notas!$A:$B,2)</f>
        <v>42412</v>
      </c>
      <c r="N80" s="19" t="str">
        <f t="shared" si="1"/>
        <v>DUGO, CHRISTIAN - DNI: 20956958</v>
      </c>
    </row>
    <row r="81" spans="1:14" x14ac:dyDescent="0.25">
      <c r="A81" s="13">
        <v>42370</v>
      </c>
      <c r="B81" s="18" t="s">
        <v>12</v>
      </c>
      <c r="C81" s="12">
        <v>21038614</v>
      </c>
      <c r="D81" s="12" t="s">
        <v>192</v>
      </c>
      <c r="E81" s="12" t="s">
        <v>193</v>
      </c>
      <c r="F81" s="14">
        <v>0</v>
      </c>
      <c r="G81" s="14" t="s">
        <v>2940</v>
      </c>
      <c r="H81" s="20" t="s">
        <v>2942</v>
      </c>
      <c r="I81" s="18" t="s">
        <v>13</v>
      </c>
      <c r="J81" s="17" t="s">
        <v>1938</v>
      </c>
      <c r="K81" s="16">
        <v>42417</v>
      </c>
      <c r="L81" s="16" t="str">
        <f>VLOOKUP(C81,Personas!$B:$F,4)</f>
        <v>NÚCLEOS DE ACCESO AL CONOCIMIENTO</v>
      </c>
      <c r="M81" s="16">
        <f>VLOOKUP(G81,Notas!$A:$B,2)</f>
        <v>42412</v>
      </c>
      <c r="N81" s="19" t="str">
        <f t="shared" si="1"/>
        <v>GIBILISCO, RUGIERO FLAVIO - DNI: 21038614</v>
      </c>
    </row>
    <row r="82" spans="1:14" x14ac:dyDescent="0.25">
      <c r="A82" s="13">
        <v>42370</v>
      </c>
      <c r="B82" s="18" t="s">
        <v>14</v>
      </c>
      <c r="C82" s="12">
        <v>21094516</v>
      </c>
      <c r="D82" s="12" t="s">
        <v>194</v>
      </c>
      <c r="E82" s="12" t="s">
        <v>195</v>
      </c>
      <c r="F82" s="14">
        <v>0</v>
      </c>
      <c r="G82" s="14" t="s">
        <v>2939</v>
      </c>
      <c r="H82" s="18" t="s">
        <v>2933</v>
      </c>
      <c r="I82" s="18" t="s">
        <v>15</v>
      </c>
      <c r="J82" s="17" t="s">
        <v>1938</v>
      </c>
      <c r="K82" s="16">
        <v>42418</v>
      </c>
      <c r="L82" s="16" t="str">
        <f>VLOOKUP(C82,Personas!$B:$F,4)</f>
        <v>TELEVISION DIGITAL ABIERTA</v>
      </c>
      <c r="M82" s="16">
        <f>VLOOKUP(G82,Notas!$A:$B,2)</f>
        <v>42412</v>
      </c>
      <c r="N82" s="19" t="str">
        <f t="shared" si="1"/>
        <v>VEGA, VICTOR - DNI: 21094516</v>
      </c>
    </row>
    <row r="83" spans="1:14" x14ac:dyDescent="0.25">
      <c r="A83" s="13">
        <v>42370</v>
      </c>
      <c r="B83" s="18" t="s">
        <v>17</v>
      </c>
      <c r="C83" s="12">
        <v>21095444</v>
      </c>
      <c r="D83" s="12" t="s">
        <v>196</v>
      </c>
      <c r="E83" s="12" t="s">
        <v>197</v>
      </c>
      <c r="F83" s="14">
        <v>0</v>
      </c>
      <c r="G83" s="14" t="s">
        <v>2938</v>
      </c>
      <c r="H83" s="20" t="s">
        <v>2942</v>
      </c>
      <c r="I83" s="18" t="s">
        <v>24</v>
      </c>
      <c r="J83" s="17" t="s">
        <v>1938</v>
      </c>
      <c r="K83" s="16">
        <v>42419</v>
      </c>
      <c r="L83" s="16" t="str">
        <f>VLOOKUP(C83,Personas!$B:$F,4)</f>
        <v>GESTIÓN OPERATIVA</v>
      </c>
      <c r="M83" s="16">
        <f>VLOOKUP(G83,Notas!$A:$B,2)</f>
        <v>42412</v>
      </c>
      <c r="N83" s="19" t="str">
        <f t="shared" si="1"/>
        <v>CABRERA, MANUEL AUGUSTO - DNI: 21095444</v>
      </c>
    </row>
    <row r="84" spans="1:14" x14ac:dyDescent="0.25">
      <c r="A84" s="13">
        <v>42370</v>
      </c>
      <c r="B84" s="18" t="s">
        <v>9</v>
      </c>
      <c r="C84" s="12">
        <v>21107812</v>
      </c>
      <c r="D84" s="12" t="s">
        <v>198</v>
      </c>
      <c r="E84" s="12" t="s">
        <v>199</v>
      </c>
      <c r="F84" s="14">
        <v>0</v>
      </c>
      <c r="G84" s="14" t="s">
        <v>2936</v>
      </c>
      <c r="H84" s="18" t="s">
        <v>2933</v>
      </c>
      <c r="I84" s="16"/>
      <c r="J84" s="17" t="s">
        <v>1938</v>
      </c>
      <c r="K84" s="16">
        <v>42412</v>
      </c>
      <c r="L84" s="16" t="str">
        <f>VLOOKUP(C84,Personas!$B:$F,4)</f>
        <v>GESTIÓN OPERATIVA</v>
      </c>
      <c r="M84" s="16">
        <f>VLOOKUP(G84,Notas!$A:$B,2)</f>
        <v>42412</v>
      </c>
      <c r="N84" s="19" t="str">
        <f t="shared" si="1"/>
        <v>DEL RIO, GUSTAVO FABIAN - DNI: 21107812</v>
      </c>
    </row>
    <row r="85" spans="1:14" x14ac:dyDescent="0.25">
      <c r="A85" s="13">
        <v>42370</v>
      </c>
      <c r="B85" s="17" t="s">
        <v>12</v>
      </c>
      <c r="C85" s="12">
        <v>21110340</v>
      </c>
      <c r="D85" s="12" t="s">
        <v>200</v>
      </c>
      <c r="E85" s="12" t="s">
        <v>201</v>
      </c>
      <c r="F85" s="14">
        <v>0</v>
      </c>
      <c r="G85" s="14" t="s">
        <v>2940</v>
      </c>
      <c r="H85" s="20" t="s">
        <v>2942</v>
      </c>
      <c r="I85" s="17"/>
      <c r="J85" s="17" t="s">
        <v>1938</v>
      </c>
      <c r="K85" s="17" t="s">
        <v>2931</v>
      </c>
      <c r="L85" s="16" t="str">
        <f>VLOOKUP(C85,Personas!$B:$F,4)</f>
        <v>IGUALDAD CULTURAL</v>
      </c>
      <c r="M85" s="16">
        <f>VLOOKUP(G85,Notas!$A:$B,2)</f>
        <v>42412</v>
      </c>
      <c r="N85" s="19" t="str">
        <f t="shared" si="1"/>
        <v>LESSER, CARIN - DNI: 21110340</v>
      </c>
    </row>
    <row r="86" spans="1:14" x14ac:dyDescent="0.25">
      <c r="A86" s="13">
        <v>42370</v>
      </c>
      <c r="B86" s="18" t="s">
        <v>12</v>
      </c>
      <c r="C86" s="12">
        <v>21135446</v>
      </c>
      <c r="D86" s="12" t="s">
        <v>202</v>
      </c>
      <c r="E86" s="12" t="s">
        <v>203</v>
      </c>
      <c r="F86" s="14">
        <v>0</v>
      </c>
      <c r="G86" s="14" t="s">
        <v>2940</v>
      </c>
      <c r="H86" s="20" t="s">
        <v>2942</v>
      </c>
      <c r="I86" s="18" t="s">
        <v>13</v>
      </c>
      <c r="J86" s="17" t="s">
        <v>1938</v>
      </c>
      <c r="K86" s="16">
        <v>42417</v>
      </c>
      <c r="L86" s="16" t="str">
        <f>VLOOKUP(C86,Personas!$B:$F,4)</f>
        <v>NÚCLEOS DE ACCESO AL CONOCIMIENTO</v>
      </c>
      <c r="M86" s="16">
        <f>VLOOKUP(G86,Notas!$A:$B,2)</f>
        <v>42412</v>
      </c>
      <c r="N86" s="19" t="str">
        <f t="shared" si="1"/>
        <v>PENAYO, SANDRA MARIA VERONICA - DNI: 21135446</v>
      </c>
    </row>
    <row r="87" spans="1:14" x14ac:dyDescent="0.25">
      <c r="A87" s="13">
        <v>42370</v>
      </c>
      <c r="B87" s="17" t="s">
        <v>12</v>
      </c>
      <c r="C87" s="12">
        <v>21472354</v>
      </c>
      <c r="D87" s="12" t="s">
        <v>204</v>
      </c>
      <c r="E87" s="12" t="s">
        <v>205</v>
      </c>
      <c r="F87" s="14">
        <v>0</v>
      </c>
      <c r="G87" s="14" t="s">
        <v>2940</v>
      </c>
      <c r="H87" s="20" t="s">
        <v>2942</v>
      </c>
      <c r="I87" s="17"/>
      <c r="J87" s="17" t="s">
        <v>1938</v>
      </c>
      <c r="K87" s="17" t="s">
        <v>2931</v>
      </c>
      <c r="L87" s="16" t="str">
        <f>VLOOKUP(C87,Personas!$B:$F,4)</f>
        <v>NÚCLEOS DE ACCESO AL CONOCIMIENTO</v>
      </c>
      <c r="M87" s="16">
        <f>VLOOKUP(G87,Notas!$A:$B,2)</f>
        <v>42412</v>
      </c>
      <c r="N87" s="19" t="str">
        <f t="shared" si="1"/>
        <v>LUZA, MÓNICA - DNI: 21472354</v>
      </c>
    </row>
    <row r="88" spans="1:14" x14ac:dyDescent="0.25">
      <c r="A88" s="13">
        <v>42370</v>
      </c>
      <c r="B88" s="18" t="s">
        <v>21</v>
      </c>
      <c r="C88" s="12">
        <v>21730510</v>
      </c>
      <c r="D88" s="12" t="s">
        <v>206</v>
      </c>
      <c r="E88" s="12" t="s">
        <v>207</v>
      </c>
      <c r="F88" s="14">
        <v>0</v>
      </c>
      <c r="G88" s="14" t="s">
        <v>2939</v>
      </c>
      <c r="H88" s="15" t="s">
        <v>2943</v>
      </c>
      <c r="I88" s="18" t="s">
        <v>22</v>
      </c>
      <c r="J88" s="17" t="s">
        <v>1938</v>
      </c>
      <c r="K88" s="16">
        <v>42416</v>
      </c>
      <c r="L88" s="16" t="str">
        <f>VLOOKUP(C88,Personas!$B:$F,4)</f>
        <v>COMUNICACIÓN</v>
      </c>
      <c r="M88" s="16">
        <f>VLOOKUP(G88,Notas!$A:$B,2)</f>
        <v>42412</v>
      </c>
      <c r="N88" s="19" t="str">
        <f t="shared" si="1"/>
        <v>CANIZZARO, KARINA ANDREA - DNI: 21730510</v>
      </c>
    </row>
    <row r="89" spans="1:14" x14ac:dyDescent="0.25">
      <c r="A89" s="13">
        <v>42370</v>
      </c>
      <c r="B89" s="18" t="s">
        <v>12</v>
      </c>
      <c r="C89" s="12">
        <v>21847601</v>
      </c>
      <c r="D89" s="12" t="s">
        <v>208</v>
      </c>
      <c r="E89" s="12" t="s">
        <v>209</v>
      </c>
      <c r="F89" s="14">
        <v>0</v>
      </c>
      <c r="G89" s="14" t="s">
        <v>2940</v>
      </c>
      <c r="H89" s="20" t="s">
        <v>2942</v>
      </c>
      <c r="I89" s="18" t="s">
        <v>13</v>
      </c>
      <c r="J89" s="17" t="s">
        <v>1938</v>
      </c>
      <c r="K89" s="16">
        <v>42417</v>
      </c>
      <c r="L89" s="16" t="str">
        <f>VLOOKUP(C89,Personas!$B:$F,4)</f>
        <v>RECUPERAR INCLUSION</v>
      </c>
      <c r="M89" s="16">
        <f>VLOOKUP(G89,Notas!$A:$B,2)</f>
        <v>42412</v>
      </c>
      <c r="N89" s="19" t="str">
        <f t="shared" si="1"/>
        <v>BURGOS, GERMAN ENRIQUE - DNI: 21847601</v>
      </c>
    </row>
    <row r="90" spans="1:14" x14ac:dyDescent="0.25">
      <c r="A90" s="13">
        <v>42370</v>
      </c>
      <c r="B90" s="17" t="s">
        <v>12</v>
      </c>
      <c r="C90" s="12">
        <v>21847607</v>
      </c>
      <c r="D90" s="12" t="s">
        <v>208</v>
      </c>
      <c r="E90" s="12" t="s">
        <v>210</v>
      </c>
      <c r="F90" s="14">
        <v>0</v>
      </c>
      <c r="G90" s="14" t="s">
        <v>2935</v>
      </c>
      <c r="H90" s="20" t="s">
        <v>1936</v>
      </c>
      <c r="I90" s="17"/>
      <c r="J90" s="17" t="s">
        <v>1939</v>
      </c>
      <c r="K90" s="17" t="s">
        <v>2931</v>
      </c>
      <c r="L90" s="16" t="str">
        <f>VLOOKUP(C90,Personas!$B:$F,4)</f>
        <v>RECUPERAR INCLUSION</v>
      </c>
      <c r="M90" s="16" t="str">
        <f>VLOOKUP(G90,Notas!$A:$B,2)</f>
        <v>SIN FACTURAR</v>
      </c>
      <c r="N90" s="19" t="str">
        <f t="shared" si="1"/>
        <v>BURGOS, ROQUE ANDRES - DNI: 21847607</v>
      </c>
    </row>
    <row r="91" spans="1:14" x14ac:dyDescent="0.25">
      <c r="A91" s="13">
        <v>42370</v>
      </c>
      <c r="B91" s="18" t="s">
        <v>18</v>
      </c>
      <c r="C91" s="12">
        <v>21929063</v>
      </c>
      <c r="D91" s="12" t="s">
        <v>211</v>
      </c>
      <c r="E91" s="12" t="s">
        <v>212</v>
      </c>
      <c r="F91" s="14">
        <v>0</v>
      </c>
      <c r="G91" s="14" t="s">
        <v>2935</v>
      </c>
      <c r="H91" s="20" t="s">
        <v>1936</v>
      </c>
      <c r="I91" s="18" t="s">
        <v>19</v>
      </c>
      <c r="J91" s="17" t="s">
        <v>1939</v>
      </c>
      <c r="K91" s="16">
        <v>42401</v>
      </c>
      <c r="L91" s="16" t="str">
        <f>VLOOKUP(C91,Personas!$B:$F,4)</f>
        <v>RECUPERAR INCLUSION</v>
      </c>
      <c r="M91" s="16" t="str">
        <f>VLOOKUP(G91,Notas!$A:$B,2)</f>
        <v>SIN FACTURAR</v>
      </c>
      <c r="N91" s="19" t="str">
        <f t="shared" si="1"/>
        <v>LEONE, ANIBAL - DNI: 21929063</v>
      </c>
    </row>
    <row r="92" spans="1:14" x14ac:dyDescent="0.25">
      <c r="A92" s="13">
        <v>42370</v>
      </c>
      <c r="B92" s="18" t="s">
        <v>14</v>
      </c>
      <c r="C92" s="12">
        <v>22006983</v>
      </c>
      <c r="D92" s="12" t="s">
        <v>213</v>
      </c>
      <c r="E92" s="12" t="s">
        <v>120</v>
      </c>
      <c r="F92" s="14">
        <v>0</v>
      </c>
      <c r="G92" s="14" t="s">
        <v>2939</v>
      </c>
      <c r="H92" s="18" t="s">
        <v>2933</v>
      </c>
      <c r="I92" s="18" t="s">
        <v>16</v>
      </c>
      <c r="J92" s="17" t="s">
        <v>1938</v>
      </c>
      <c r="K92" s="16">
        <v>42412</v>
      </c>
      <c r="L92" s="16" t="str">
        <f>VLOOKUP(C92,Personas!$B:$F,4)</f>
        <v>TELEVISION DIGITAL ABIERTA</v>
      </c>
      <c r="M92" s="16">
        <f>VLOOKUP(G92,Notas!$A:$B,2)</f>
        <v>42412</v>
      </c>
      <c r="N92" s="19" t="str">
        <f t="shared" si="1"/>
        <v>TORRES, GUSTAVO - DNI: 22006983</v>
      </c>
    </row>
    <row r="93" spans="1:14" x14ac:dyDescent="0.25">
      <c r="A93" s="13">
        <v>42370</v>
      </c>
      <c r="B93" s="18" t="s">
        <v>21</v>
      </c>
      <c r="C93" s="12">
        <v>22024009</v>
      </c>
      <c r="D93" s="12" t="s">
        <v>214</v>
      </c>
      <c r="E93" s="12" t="s">
        <v>215</v>
      </c>
      <c r="F93" s="14">
        <v>0</v>
      </c>
      <c r="G93" s="14" t="s">
        <v>2939</v>
      </c>
      <c r="H93" s="15" t="s">
        <v>2943</v>
      </c>
      <c r="I93" s="18" t="s">
        <v>22</v>
      </c>
      <c r="J93" s="17" t="s">
        <v>1938</v>
      </c>
      <c r="K93" s="16">
        <v>42416</v>
      </c>
      <c r="L93" s="16" t="str">
        <f>VLOOKUP(C93,Personas!$B:$F,4)</f>
        <v>TELEVISION DIGITAL ABIERTA</v>
      </c>
      <c r="M93" s="16">
        <f>VLOOKUP(G93,Notas!$A:$B,2)</f>
        <v>42412</v>
      </c>
      <c r="N93" s="19" t="str">
        <f t="shared" si="1"/>
        <v>PACHECO, LILIANA - DNI: 22024009</v>
      </c>
    </row>
    <row r="94" spans="1:14" x14ac:dyDescent="0.25">
      <c r="A94" s="13">
        <v>42370</v>
      </c>
      <c r="B94" s="18" t="s">
        <v>14</v>
      </c>
      <c r="C94" s="12">
        <v>22048883</v>
      </c>
      <c r="D94" s="12" t="s">
        <v>216</v>
      </c>
      <c r="E94" s="12" t="s">
        <v>217</v>
      </c>
      <c r="F94" s="14">
        <v>0</v>
      </c>
      <c r="G94" s="14" t="s">
        <v>2939</v>
      </c>
      <c r="H94" s="18" t="s">
        <v>2933</v>
      </c>
      <c r="I94" s="18" t="s">
        <v>16</v>
      </c>
      <c r="J94" s="17" t="s">
        <v>1938</v>
      </c>
      <c r="K94" s="16">
        <v>42422</v>
      </c>
      <c r="L94" s="16" t="str">
        <f>VLOOKUP(C94,Personas!$B:$F,4)</f>
        <v>TELEVISION DIGITAL ABIERTA</v>
      </c>
      <c r="M94" s="16">
        <f>VLOOKUP(G94,Notas!$A:$B,2)</f>
        <v>42412</v>
      </c>
      <c r="N94" s="19" t="str">
        <f t="shared" si="1"/>
        <v>RUIZ, ANDRES - DNI: 22048883</v>
      </c>
    </row>
    <row r="95" spans="1:14" x14ac:dyDescent="0.25">
      <c r="A95" s="13">
        <v>42370</v>
      </c>
      <c r="B95" s="18" t="s">
        <v>12</v>
      </c>
      <c r="C95" s="12">
        <v>22181004</v>
      </c>
      <c r="D95" s="12" t="s">
        <v>218</v>
      </c>
      <c r="E95" s="12" t="s">
        <v>219</v>
      </c>
      <c r="F95" s="14">
        <v>0</v>
      </c>
      <c r="G95" s="14" t="s">
        <v>2940</v>
      </c>
      <c r="H95" s="20" t="s">
        <v>2942</v>
      </c>
      <c r="I95" s="18" t="s">
        <v>13</v>
      </c>
      <c r="J95" s="17" t="s">
        <v>1938</v>
      </c>
      <c r="K95" s="16">
        <v>42417</v>
      </c>
      <c r="L95" s="16" t="str">
        <f>VLOOKUP(C95,Personas!$B:$F,4)</f>
        <v>NÚCLEOS DE ACCESO AL CONOCIMIENTO</v>
      </c>
      <c r="M95" s="16">
        <f>VLOOKUP(G95,Notas!$A:$B,2)</f>
        <v>42412</v>
      </c>
      <c r="N95" s="19" t="str">
        <f t="shared" si="1"/>
        <v>AHUMADA, JUAN EDUARDO - DNI: 22181004</v>
      </c>
    </row>
    <row r="96" spans="1:14" x14ac:dyDescent="0.25">
      <c r="A96" s="13">
        <v>42370</v>
      </c>
      <c r="B96" s="18" t="s">
        <v>8</v>
      </c>
      <c r="C96" s="12">
        <v>22278247</v>
      </c>
      <c r="D96" s="12" t="s">
        <v>220</v>
      </c>
      <c r="E96" s="12" t="s">
        <v>221</v>
      </c>
      <c r="F96" s="14">
        <v>0</v>
      </c>
      <c r="G96" s="14" t="s">
        <v>2939</v>
      </c>
      <c r="H96" s="20" t="s">
        <v>2942</v>
      </c>
      <c r="I96" s="18" t="s">
        <v>20</v>
      </c>
      <c r="J96" s="17" t="s">
        <v>1938</v>
      </c>
      <c r="K96" s="16">
        <v>42415</v>
      </c>
      <c r="L96" s="16" t="str">
        <f>VLOOKUP(C96,Personas!$B:$F,4)</f>
        <v>DIRECCION GENERAL TECNICA ADMINISTRATIVA Y LEGAL</v>
      </c>
      <c r="M96" s="16">
        <f>VLOOKUP(G96,Notas!$A:$B,2)</f>
        <v>42412</v>
      </c>
      <c r="N96" s="19" t="str">
        <f t="shared" si="1"/>
        <v>SANZ, MARIA FERNANDA - DNI: 22278247</v>
      </c>
    </row>
    <row r="97" spans="1:14" x14ac:dyDescent="0.25">
      <c r="A97" s="13">
        <v>42370</v>
      </c>
      <c r="B97" s="18" t="s">
        <v>18</v>
      </c>
      <c r="C97" s="12">
        <v>22319267</v>
      </c>
      <c r="D97" s="12" t="s">
        <v>138</v>
      </c>
      <c r="E97" s="12" t="s">
        <v>222</v>
      </c>
      <c r="F97" s="14">
        <v>0</v>
      </c>
      <c r="G97" s="14" t="s">
        <v>2935</v>
      </c>
      <c r="H97" s="20" t="s">
        <v>1936</v>
      </c>
      <c r="I97" s="18" t="s">
        <v>19</v>
      </c>
      <c r="J97" s="17" t="s">
        <v>1939</v>
      </c>
      <c r="K97" s="16">
        <v>42401</v>
      </c>
      <c r="L97" s="16" t="str">
        <f>VLOOKUP(C97,Personas!$B:$F,4)</f>
        <v>RECUPERAR INCLUSION</v>
      </c>
      <c r="M97" s="16" t="str">
        <f>VLOOKUP(G97,Notas!$A:$B,2)</f>
        <v>SIN FACTURAR</v>
      </c>
      <c r="N97" s="19" t="str">
        <f t="shared" si="1"/>
        <v>GOMEZ, NORA VIVIANA - DNI: 22319267</v>
      </c>
    </row>
    <row r="98" spans="1:14" x14ac:dyDescent="0.25">
      <c r="A98" s="13">
        <v>42370</v>
      </c>
      <c r="B98" s="17" t="s">
        <v>12</v>
      </c>
      <c r="C98" s="12">
        <v>22322256</v>
      </c>
      <c r="D98" s="12" t="s">
        <v>223</v>
      </c>
      <c r="E98" s="12" t="s">
        <v>224</v>
      </c>
      <c r="F98" s="14">
        <v>0</v>
      </c>
      <c r="G98" s="14" t="s">
        <v>2940</v>
      </c>
      <c r="H98" s="20" t="s">
        <v>2942</v>
      </c>
      <c r="I98" s="17"/>
      <c r="J98" s="17" t="s">
        <v>1938</v>
      </c>
      <c r="K98" s="17" t="s">
        <v>2931</v>
      </c>
      <c r="L98" s="16" t="str">
        <f>VLOOKUP(C98,Personas!$B:$F,4)</f>
        <v>NÚCLEOS DE ACCESO AL CONOCIMIENTO</v>
      </c>
      <c r="M98" s="16">
        <f>VLOOKUP(G98,Notas!$A:$B,2)</f>
        <v>42412</v>
      </c>
      <c r="N98" s="19" t="str">
        <f t="shared" si="1"/>
        <v>SEVER, ANALÍA VANESSA - DNI: 22322256</v>
      </c>
    </row>
    <row r="99" spans="1:14" x14ac:dyDescent="0.25">
      <c r="A99" s="13">
        <v>42370</v>
      </c>
      <c r="B99" s="18" t="s">
        <v>12</v>
      </c>
      <c r="C99" s="12">
        <v>22426231</v>
      </c>
      <c r="D99" s="12" t="s">
        <v>225</v>
      </c>
      <c r="E99" s="12" t="s">
        <v>226</v>
      </c>
      <c r="F99" s="14">
        <v>0</v>
      </c>
      <c r="G99" s="14" t="s">
        <v>2940</v>
      </c>
      <c r="H99" s="20" t="s">
        <v>2942</v>
      </c>
      <c r="I99" s="18" t="s">
        <v>13</v>
      </c>
      <c r="J99" s="17" t="s">
        <v>1938</v>
      </c>
      <c r="K99" s="16">
        <v>42417</v>
      </c>
      <c r="L99" s="16" t="str">
        <f>VLOOKUP(C99,Personas!$B:$F,4)</f>
        <v>NÚCLEOS DE ACCESO AL CONOCIMIENTO</v>
      </c>
      <c r="M99" s="16">
        <f>VLOOKUP(G99,Notas!$A:$B,2)</f>
        <v>42412</v>
      </c>
      <c r="N99" s="19" t="str">
        <f t="shared" si="1"/>
        <v>MAZZINI, ROBERTO RUBEN - DNI: 22426231</v>
      </c>
    </row>
    <row r="100" spans="1:14" x14ac:dyDescent="0.25">
      <c r="A100" s="13">
        <v>42370</v>
      </c>
      <c r="B100" s="18" t="s">
        <v>8</v>
      </c>
      <c r="C100" s="12">
        <v>22464016</v>
      </c>
      <c r="D100" s="12" t="s">
        <v>227</v>
      </c>
      <c r="E100" s="12" t="s">
        <v>228</v>
      </c>
      <c r="F100" s="14">
        <v>0</v>
      </c>
      <c r="G100" s="14" t="s">
        <v>2939</v>
      </c>
      <c r="H100" s="20" t="s">
        <v>2942</v>
      </c>
      <c r="I100" s="18" t="s">
        <v>20</v>
      </c>
      <c r="J100" s="17" t="s">
        <v>1938</v>
      </c>
      <c r="K100" s="16">
        <v>42415</v>
      </c>
      <c r="L100" s="16" t="str">
        <f>VLOOKUP(C100,Personas!$B:$F,4)</f>
        <v>NÚCLEOS DE ACCESO AL CONOCIMIENTO</v>
      </c>
      <c r="M100" s="16">
        <f>VLOOKUP(G100,Notas!$A:$B,2)</f>
        <v>42412</v>
      </c>
      <c r="N100" s="19" t="str">
        <f t="shared" si="1"/>
        <v>BIANCHINI, SEBASTIAN OMAR - DNI: 22464016</v>
      </c>
    </row>
    <row r="101" spans="1:14" x14ac:dyDescent="0.25">
      <c r="A101" s="13">
        <v>42370</v>
      </c>
      <c r="B101" s="18" t="s">
        <v>14</v>
      </c>
      <c r="C101" s="12">
        <v>22478193</v>
      </c>
      <c r="D101" s="12" t="s">
        <v>229</v>
      </c>
      <c r="E101" s="12" t="s">
        <v>230</v>
      </c>
      <c r="F101" s="14">
        <v>0</v>
      </c>
      <c r="G101" s="14" t="s">
        <v>2939</v>
      </c>
      <c r="H101" s="18" t="s">
        <v>2933</v>
      </c>
      <c r="I101" s="18" t="s">
        <v>15</v>
      </c>
      <c r="J101" s="17" t="s">
        <v>1938</v>
      </c>
      <c r="K101" s="16">
        <v>42417</v>
      </c>
      <c r="L101" s="16" t="str">
        <f>VLOOKUP(C101,Personas!$B:$F,4)</f>
        <v>TELEVISION DIGITAL ABIERTA</v>
      </c>
      <c r="M101" s="16">
        <f>VLOOKUP(G101,Notas!$A:$B,2)</f>
        <v>42412</v>
      </c>
      <c r="N101" s="19" t="str">
        <f t="shared" si="1"/>
        <v>JURI, GABRIEL - DNI: 22478193</v>
      </c>
    </row>
    <row r="102" spans="1:14" x14ac:dyDescent="0.25">
      <c r="A102" s="13">
        <v>42370</v>
      </c>
      <c r="B102" s="18" t="s">
        <v>21</v>
      </c>
      <c r="C102" s="12">
        <v>22551826</v>
      </c>
      <c r="D102" s="12" t="s">
        <v>108</v>
      </c>
      <c r="E102" s="12" t="s">
        <v>231</v>
      </c>
      <c r="F102" s="14">
        <v>0</v>
      </c>
      <c r="G102" s="14" t="s">
        <v>2939</v>
      </c>
      <c r="H102" s="15" t="s">
        <v>2943</v>
      </c>
      <c r="I102" s="18" t="s">
        <v>22</v>
      </c>
      <c r="J102" s="17" t="s">
        <v>1938</v>
      </c>
      <c r="K102" s="16">
        <v>42416</v>
      </c>
      <c r="L102" s="16" t="str">
        <f>VLOOKUP(C102,Personas!$B:$F,4)</f>
        <v>COMUNICACIÓN</v>
      </c>
      <c r="M102" s="16">
        <f>VLOOKUP(G102,Notas!$A:$B,2)</f>
        <v>42412</v>
      </c>
      <c r="N102" s="19" t="str">
        <f t="shared" si="1"/>
        <v>GIMENEZ, ANDREA VERONICA - DNI: 22551826</v>
      </c>
    </row>
    <row r="103" spans="1:14" x14ac:dyDescent="0.25">
      <c r="A103" s="13">
        <v>42370</v>
      </c>
      <c r="B103" s="17" t="s">
        <v>17</v>
      </c>
      <c r="C103" s="12">
        <v>22609036</v>
      </c>
      <c r="D103" s="12" t="s">
        <v>80</v>
      </c>
      <c r="E103" s="12" t="s">
        <v>232</v>
      </c>
      <c r="F103" s="14">
        <v>0</v>
      </c>
      <c r="G103" s="14" t="s">
        <v>2938</v>
      </c>
      <c r="H103" s="20" t="s">
        <v>2942</v>
      </c>
      <c r="I103" s="17"/>
      <c r="J103" s="17" t="s">
        <v>1938</v>
      </c>
      <c r="K103" s="17" t="s">
        <v>2931</v>
      </c>
      <c r="L103" s="16" t="str">
        <f>VLOOKUP(C103,Personas!$B:$F,4)</f>
        <v>DIRECCION GENERAL TECNICA ADMINISTRATIVA Y LEGAL</v>
      </c>
      <c r="M103" s="16">
        <f>VLOOKUP(G103,Notas!$A:$B,2)</f>
        <v>42412</v>
      </c>
      <c r="N103" s="19" t="str">
        <f t="shared" si="1"/>
        <v>GONZALEZ , RUBEN NELSON - DNI: 22609036</v>
      </c>
    </row>
    <row r="104" spans="1:14" x14ac:dyDescent="0.25">
      <c r="A104" s="13">
        <v>42370</v>
      </c>
      <c r="B104" s="18" t="s">
        <v>9</v>
      </c>
      <c r="C104" s="12">
        <v>22694967</v>
      </c>
      <c r="D104" s="12" t="s">
        <v>115</v>
      </c>
      <c r="E104" s="12" t="s">
        <v>233</v>
      </c>
      <c r="F104" s="14">
        <v>0</v>
      </c>
      <c r="G104" s="14" t="s">
        <v>2936</v>
      </c>
      <c r="H104" s="15" t="s">
        <v>2942</v>
      </c>
      <c r="I104" s="18"/>
      <c r="J104" s="17" t="s">
        <v>1938</v>
      </c>
      <c r="K104" s="16">
        <v>42401</v>
      </c>
      <c r="L104" s="16" t="str">
        <f>VLOOKUP(C104,Personas!$B:$F,4)</f>
        <v>TECNÓPOLIS</v>
      </c>
      <c r="M104" s="16">
        <f>VLOOKUP(G104,Notas!$A:$B,2)</f>
        <v>42412</v>
      </c>
      <c r="N104" s="19" t="str">
        <f t="shared" si="1"/>
        <v>BENITEZ, JULIO CESAR - DNI: 22694967</v>
      </c>
    </row>
    <row r="105" spans="1:14" x14ac:dyDescent="0.25">
      <c r="A105" s="13">
        <v>42370</v>
      </c>
      <c r="B105" s="18" t="s">
        <v>14</v>
      </c>
      <c r="C105" s="12">
        <v>22809362</v>
      </c>
      <c r="D105" s="12" t="s">
        <v>234</v>
      </c>
      <c r="E105" s="12" t="s">
        <v>235</v>
      </c>
      <c r="F105" s="14">
        <v>0</v>
      </c>
      <c r="G105" s="14" t="s">
        <v>2939</v>
      </c>
      <c r="H105" s="18" t="s">
        <v>2933</v>
      </c>
      <c r="I105" s="18" t="s">
        <v>16</v>
      </c>
      <c r="J105" s="17" t="s">
        <v>1938</v>
      </c>
      <c r="K105" s="16">
        <v>42412</v>
      </c>
      <c r="L105" s="16" t="str">
        <f>VLOOKUP(C105,Personas!$B:$F,4)</f>
        <v>TELEVISION DIGITAL ABIERTA</v>
      </c>
      <c r="M105" s="16">
        <f>VLOOKUP(G105,Notas!$A:$B,2)</f>
        <v>42412</v>
      </c>
      <c r="N105" s="19" t="str">
        <f t="shared" si="1"/>
        <v>SOLIZ, MIGUEL - DNI: 22809362</v>
      </c>
    </row>
    <row r="106" spans="1:14" x14ac:dyDescent="0.25">
      <c r="A106" s="13">
        <v>42370</v>
      </c>
      <c r="B106" s="18" t="s">
        <v>14</v>
      </c>
      <c r="C106" s="12">
        <v>22849417</v>
      </c>
      <c r="D106" s="12" t="s">
        <v>236</v>
      </c>
      <c r="E106" s="12" t="s">
        <v>237</v>
      </c>
      <c r="F106" s="14">
        <v>0</v>
      </c>
      <c r="G106" s="14" t="s">
        <v>2939</v>
      </c>
      <c r="H106" s="18" t="s">
        <v>2933</v>
      </c>
      <c r="I106" s="18" t="s">
        <v>16</v>
      </c>
      <c r="J106" s="17" t="s">
        <v>1938</v>
      </c>
      <c r="K106" s="16">
        <v>42411</v>
      </c>
      <c r="L106" s="16" t="str">
        <f>VLOOKUP(C106,Personas!$B:$F,4)</f>
        <v>TELEVISION DIGITAL ABIERTA</v>
      </c>
      <c r="M106" s="16">
        <f>VLOOKUP(G106,Notas!$A:$B,2)</f>
        <v>42412</v>
      </c>
      <c r="N106" s="19" t="str">
        <f t="shared" si="1"/>
        <v>BARTOLOME, PAULA - DNI: 22849417</v>
      </c>
    </row>
    <row r="107" spans="1:14" x14ac:dyDescent="0.25">
      <c r="A107" s="13">
        <v>42370</v>
      </c>
      <c r="B107" s="18" t="s">
        <v>12</v>
      </c>
      <c r="C107" s="12">
        <v>22961621</v>
      </c>
      <c r="D107" s="12" t="s">
        <v>238</v>
      </c>
      <c r="E107" s="12" t="s">
        <v>239</v>
      </c>
      <c r="F107" s="14">
        <v>0</v>
      </c>
      <c r="G107" s="14" t="s">
        <v>2940</v>
      </c>
      <c r="H107" s="20" t="s">
        <v>2942</v>
      </c>
      <c r="I107" s="18" t="s">
        <v>13</v>
      </c>
      <c r="J107" s="17" t="s">
        <v>1938</v>
      </c>
      <c r="K107" s="16">
        <v>42417</v>
      </c>
      <c r="L107" s="16" t="str">
        <f>VLOOKUP(C107,Personas!$B:$F,4)</f>
        <v>RECUPERAR INCLUSION</v>
      </c>
      <c r="M107" s="16">
        <f>VLOOKUP(G107,Notas!$A:$B,2)</f>
        <v>42412</v>
      </c>
      <c r="N107" s="19" t="str">
        <f t="shared" si="1"/>
        <v>MARSIGLIANO, MARIANA VERONICA - DNI: 22961621</v>
      </c>
    </row>
    <row r="108" spans="1:14" x14ac:dyDescent="0.25">
      <c r="A108" s="13">
        <v>42370</v>
      </c>
      <c r="B108" s="18" t="s">
        <v>9</v>
      </c>
      <c r="C108" s="12">
        <v>23037805</v>
      </c>
      <c r="D108" s="12" t="s">
        <v>240</v>
      </c>
      <c r="E108" s="12" t="s">
        <v>241</v>
      </c>
      <c r="F108" s="14">
        <v>0</v>
      </c>
      <c r="G108" s="14" t="s">
        <v>2936</v>
      </c>
      <c r="H108" s="15" t="s">
        <v>2942</v>
      </c>
      <c r="I108" s="18"/>
      <c r="J108" s="17" t="s">
        <v>1938</v>
      </c>
      <c r="K108" s="16">
        <v>42401</v>
      </c>
      <c r="L108" s="16" t="str">
        <f>VLOOKUP(C108,Personas!$B:$F,4)</f>
        <v>TECNÓPOLIS</v>
      </c>
      <c r="M108" s="16">
        <f>VLOOKUP(G108,Notas!$A:$B,2)</f>
        <v>42412</v>
      </c>
      <c r="N108" s="19" t="str">
        <f t="shared" si="1"/>
        <v>MENDOZA, MARIA ZULEMA - DNI: 23037805</v>
      </c>
    </row>
    <row r="109" spans="1:14" x14ac:dyDescent="0.25">
      <c r="A109" s="13">
        <v>42370</v>
      </c>
      <c r="B109" s="18" t="s">
        <v>12</v>
      </c>
      <c r="C109" s="12">
        <v>23100810</v>
      </c>
      <c r="D109" s="12" t="s">
        <v>242</v>
      </c>
      <c r="E109" s="12" t="s">
        <v>243</v>
      </c>
      <c r="F109" s="14">
        <v>0</v>
      </c>
      <c r="G109" s="14" t="s">
        <v>2940</v>
      </c>
      <c r="H109" s="20" t="s">
        <v>2942</v>
      </c>
      <c r="I109" s="18" t="s">
        <v>13</v>
      </c>
      <c r="J109" s="17" t="s">
        <v>1938</v>
      </c>
      <c r="K109" s="16">
        <v>42417</v>
      </c>
      <c r="L109" s="16" t="str">
        <f>VLOOKUP(C109,Personas!$B:$F,4)</f>
        <v>NÚCLEOS DE ACCESO AL CONOCIMIENTO</v>
      </c>
      <c r="M109" s="16">
        <f>VLOOKUP(G109,Notas!$A:$B,2)</f>
        <v>42412</v>
      </c>
      <c r="N109" s="19" t="str">
        <f t="shared" si="1"/>
        <v>DELUCA, MATIAS - DNI: 23100810</v>
      </c>
    </row>
    <row r="110" spans="1:14" x14ac:dyDescent="0.25">
      <c r="A110" s="13">
        <v>42370</v>
      </c>
      <c r="B110" s="18" t="s">
        <v>14</v>
      </c>
      <c r="C110" s="12">
        <v>23102518</v>
      </c>
      <c r="D110" s="12" t="s">
        <v>244</v>
      </c>
      <c r="E110" s="12" t="s">
        <v>245</v>
      </c>
      <c r="F110" s="14">
        <v>0</v>
      </c>
      <c r="G110" s="14" t="s">
        <v>2939</v>
      </c>
      <c r="H110" s="18" t="s">
        <v>2933</v>
      </c>
      <c r="I110" s="18" t="s">
        <v>16</v>
      </c>
      <c r="J110" s="17" t="s">
        <v>1938</v>
      </c>
      <c r="K110" s="16">
        <v>42419</v>
      </c>
      <c r="L110" s="16" t="str">
        <f>VLOOKUP(C110,Personas!$B:$F,4)</f>
        <v>TELEVISION DIGITAL ABIERTA</v>
      </c>
      <c r="M110" s="16">
        <f>VLOOKUP(G110,Notas!$A:$B,2)</f>
        <v>42412</v>
      </c>
      <c r="N110" s="19" t="str">
        <f t="shared" si="1"/>
        <v>BOBILLO, GABRIEL IGNACIO - DNI: 23102518</v>
      </c>
    </row>
    <row r="111" spans="1:14" x14ac:dyDescent="0.25">
      <c r="A111" s="13">
        <v>42370</v>
      </c>
      <c r="B111" s="18" t="s">
        <v>14</v>
      </c>
      <c r="C111" s="12">
        <v>23124300</v>
      </c>
      <c r="D111" s="12" t="s">
        <v>246</v>
      </c>
      <c r="E111" s="12" t="s">
        <v>247</v>
      </c>
      <c r="F111" s="14">
        <v>0</v>
      </c>
      <c r="G111" s="14" t="s">
        <v>2939</v>
      </c>
      <c r="H111" s="18" t="s">
        <v>2933</v>
      </c>
      <c r="I111" s="18" t="s">
        <v>16</v>
      </c>
      <c r="J111" s="17" t="s">
        <v>1938</v>
      </c>
      <c r="K111" s="16">
        <v>42412</v>
      </c>
      <c r="L111" s="16" t="str">
        <f>VLOOKUP(C111,Personas!$B:$F,4)</f>
        <v>TELEVISION DIGITAL ABIERTA</v>
      </c>
      <c r="M111" s="16">
        <f>VLOOKUP(G111,Notas!$A:$B,2)</f>
        <v>42412</v>
      </c>
      <c r="N111" s="19" t="str">
        <f t="shared" si="1"/>
        <v>CARINI, DIEGO HERNAN - DNI: 23124300</v>
      </c>
    </row>
    <row r="112" spans="1:14" x14ac:dyDescent="0.25">
      <c r="A112" s="13">
        <v>42370</v>
      </c>
      <c r="B112" s="18" t="s">
        <v>17</v>
      </c>
      <c r="C112" s="12">
        <v>23126670</v>
      </c>
      <c r="D112" s="12" t="s">
        <v>248</v>
      </c>
      <c r="E112" s="12" t="s">
        <v>249</v>
      </c>
      <c r="F112" s="14">
        <v>0</v>
      </c>
      <c r="G112" s="14" t="s">
        <v>2938</v>
      </c>
      <c r="H112" s="20" t="s">
        <v>2942</v>
      </c>
      <c r="I112" s="16"/>
      <c r="J112" s="17" t="s">
        <v>1938</v>
      </c>
      <c r="K112" s="16">
        <v>42416</v>
      </c>
      <c r="L112" s="16" t="str">
        <f>VLOOKUP(C112,Personas!$B:$F,4)</f>
        <v>GESTIÓN OPERATIVA</v>
      </c>
      <c r="M112" s="16">
        <f>VLOOKUP(G112,Notas!$A:$B,2)</f>
        <v>42412</v>
      </c>
      <c r="N112" s="19" t="str">
        <f t="shared" si="1"/>
        <v>SEMERIA, FEDERICO CARLOS - DNI: 23126670</v>
      </c>
    </row>
    <row r="113" spans="1:14" x14ac:dyDescent="0.25">
      <c r="A113" s="13">
        <v>42370</v>
      </c>
      <c r="B113" s="17" t="s">
        <v>17</v>
      </c>
      <c r="C113" s="12">
        <v>23127320</v>
      </c>
      <c r="D113" s="12" t="s">
        <v>250</v>
      </c>
      <c r="E113" s="12" t="s">
        <v>251</v>
      </c>
      <c r="F113" s="14">
        <v>0</v>
      </c>
      <c r="G113" s="14" t="s">
        <v>2938</v>
      </c>
      <c r="H113" s="20" t="s">
        <v>2942</v>
      </c>
      <c r="I113" s="17"/>
      <c r="J113" s="17" t="s">
        <v>1938</v>
      </c>
      <c r="K113" s="17" t="s">
        <v>2931</v>
      </c>
      <c r="L113" s="16" t="str">
        <f>VLOOKUP(C113,Personas!$B:$F,4)</f>
        <v>IGUALDAD CULTURAL</v>
      </c>
      <c r="M113" s="16">
        <f>VLOOKUP(G113,Notas!$A:$B,2)</f>
        <v>42412</v>
      </c>
      <c r="N113" s="19" t="str">
        <f t="shared" si="1"/>
        <v>GODOY , GONZALO - DNI: 23127320</v>
      </c>
    </row>
    <row r="114" spans="1:14" x14ac:dyDescent="0.25">
      <c r="A114" s="13">
        <v>42370</v>
      </c>
      <c r="B114" s="18" t="s">
        <v>8</v>
      </c>
      <c r="C114" s="12">
        <v>23179837</v>
      </c>
      <c r="D114" s="12" t="s">
        <v>252</v>
      </c>
      <c r="E114" s="12" t="s">
        <v>253</v>
      </c>
      <c r="F114" s="14">
        <v>0</v>
      </c>
      <c r="G114" s="14" t="s">
        <v>2939</v>
      </c>
      <c r="H114" s="20" t="s">
        <v>2942</v>
      </c>
      <c r="I114" s="18" t="s">
        <v>20</v>
      </c>
      <c r="J114" s="17" t="s">
        <v>1938</v>
      </c>
      <c r="K114" s="16">
        <v>42415</v>
      </c>
      <c r="L114" s="16" t="str">
        <f>VLOOKUP(C114,Personas!$B:$F,4)</f>
        <v>DIRECCION GENERAL TECNICA ADMINISTRATIVA Y LEGAL</v>
      </c>
      <c r="M114" s="16">
        <f>VLOOKUP(G114,Notas!$A:$B,2)</f>
        <v>42412</v>
      </c>
      <c r="N114" s="19" t="str">
        <f t="shared" si="1"/>
        <v>MACCARI, PABLO LUCIANO - DNI: 23179837</v>
      </c>
    </row>
    <row r="115" spans="1:14" x14ac:dyDescent="0.25">
      <c r="A115" s="13">
        <v>42370</v>
      </c>
      <c r="B115" s="18" t="s">
        <v>14</v>
      </c>
      <c r="C115" s="12">
        <v>23195541</v>
      </c>
      <c r="D115" s="12" t="s">
        <v>254</v>
      </c>
      <c r="E115" s="12" t="s">
        <v>120</v>
      </c>
      <c r="F115" s="14">
        <v>0</v>
      </c>
      <c r="G115" s="14" t="s">
        <v>2939</v>
      </c>
      <c r="H115" s="18" t="s">
        <v>2933</v>
      </c>
      <c r="I115" s="18" t="s">
        <v>16</v>
      </c>
      <c r="J115" s="17" t="s">
        <v>1938</v>
      </c>
      <c r="K115" s="16">
        <v>42412</v>
      </c>
      <c r="L115" s="16" t="str">
        <f>VLOOKUP(C115,Personas!$B:$F,4)</f>
        <v>TELEVISION DIGITAL ABIERTA</v>
      </c>
      <c r="M115" s="16">
        <f>VLOOKUP(G115,Notas!$A:$B,2)</f>
        <v>42412</v>
      </c>
      <c r="N115" s="19" t="str">
        <f t="shared" si="1"/>
        <v>EMBON, GUSTAVO - DNI: 23195541</v>
      </c>
    </row>
    <row r="116" spans="1:14" x14ac:dyDescent="0.25">
      <c r="A116" s="13">
        <v>42370</v>
      </c>
      <c r="B116" s="18" t="s">
        <v>14</v>
      </c>
      <c r="C116" s="12">
        <v>23250153</v>
      </c>
      <c r="D116" s="12" t="s">
        <v>255</v>
      </c>
      <c r="E116" s="12" t="s">
        <v>256</v>
      </c>
      <c r="F116" s="14">
        <v>0</v>
      </c>
      <c r="G116" s="14" t="s">
        <v>2939</v>
      </c>
      <c r="H116" s="18" t="s">
        <v>2933</v>
      </c>
      <c r="I116" s="18" t="s">
        <v>16</v>
      </c>
      <c r="J116" s="17" t="s">
        <v>1938</v>
      </c>
      <c r="K116" s="16">
        <v>42412</v>
      </c>
      <c r="L116" s="16" t="str">
        <f>VLOOKUP(C116,Personas!$B:$F,4)</f>
        <v>TELEVISION DIGITAL ABIERTA</v>
      </c>
      <c r="M116" s="16">
        <f>VLOOKUP(G116,Notas!$A:$B,2)</f>
        <v>42412</v>
      </c>
      <c r="N116" s="19" t="str">
        <f t="shared" si="1"/>
        <v>KRATOCHVIL, NATALIA SOLEDAD - DNI: 23250153</v>
      </c>
    </row>
    <row r="117" spans="1:14" x14ac:dyDescent="0.25">
      <c r="A117" s="13">
        <v>42370</v>
      </c>
      <c r="B117" s="18" t="s">
        <v>12</v>
      </c>
      <c r="C117" s="12">
        <v>23273857</v>
      </c>
      <c r="D117" s="12" t="s">
        <v>257</v>
      </c>
      <c r="E117" s="12" t="s">
        <v>258</v>
      </c>
      <c r="F117" s="14">
        <v>0</v>
      </c>
      <c r="G117" s="14" t="s">
        <v>2940</v>
      </c>
      <c r="H117" s="20" t="s">
        <v>2942</v>
      </c>
      <c r="I117" s="18" t="s">
        <v>13</v>
      </c>
      <c r="J117" s="17" t="s">
        <v>1938</v>
      </c>
      <c r="K117" s="16">
        <v>42417</v>
      </c>
      <c r="L117" s="16" t="str">
        <f>VLOOKUP(C117,Personas!$B:$F,4)</f>
        <v>NÚCLEOS DE ACCESO AL CONOCIMIENTO</v>
      </c>
      <c r="M117" s="16">
        <f>VLOOKUP(G117,Notas!$A:$B,2)</f>
        <v>42412</v>
      </c>
      <c r="N117" s="19" t="str">
        <f t="shared" si="1"/>
        <v>SAUCEDO, GABRIELA CRISTINA - DNI: 23273857</v>
      </c>
    </row>
    <row r="118" spans="1:14" x14ac:dyDescent="0.25">
      <c r="A118" s="13">
        <v>42370</v>
      </c>
      <c r="B118" s="18" t="s">
        <v>9</v>
      </c>
      <c r="C118" s="12">
        <v>23284659</v>
      </c>
      <c r="D118" s="12" t="s">
        <v>259</v>
      </c>
      <c r="E118" s="12" t="s">
        <v>260</v>
      </c>
      <c r="F118" s="14">
        <v>0</v>
      </c>
      <c r="G118" s="14" t="s">
        <v>2936</v>
      </c>
      <c r="H118" s="15" t="s">
        <v>2942</v>
      </c>
      <c r="I118" s="18"/>
      <c r="J118" s="17" t="s">
        <v>1938</v>
      </c>
      <c r="K118" s="16">
        <v>42401</v>
      </c>
      <c r="L118" s="16" t="str">
        <f>VLOOKUP(C118,Personas!$B:$F,4)</f>
        <v>TECNÓPOLIS</v>
      </c>
      <c r="M118" s="16">
        <f>VLOOKUP(G118,Notas!$A:$B,2)</f>
        <v>42412</v>
      </c>
      <c r="N118" s="19" t="str">
        <f t="shared" si="1"/>
        <v>BURLATO, ROSA ANGELA - DNI: 23284659</v>
      </c>
    </row>
    <row r="119" spans="1:14" x14ac:dyDescent="0.25">
      <c r="A119" s="13">
        <v>42370</v>
      </c>
      <c r="B119" s="18" t="s">
        <v>14</v>
      </c>
      <c r="C119" s="12">
        <v>23326986</v>
      </c>
      <c r="D119" s="12" t="s">
        <v>261</v>
      </c>
      <c r="E119" s="12" t="s">
        <v>262</v>
      </c>
      <c r="F119" s="14">
        <v>0</v>
      </c>
      <c r="G119" s="14" t="s">
        <v>2939</v>
      </c>
      <c r="H119" s="18" t="s">
        <v>2933</v>
      </c>
      <c r="I119" s="18" t="s">
        <v>15</v>
      </c>
      <c r="J119" s="17" t="s">
        <v>1938</v>
      </c>
      <c r="K119" s="16">
        <v>42417</v>
      </c>
      <c r="L119" s="16" t="str">
        <f>VLOOKUP(C119,Personas!$B:$F,4)</f>
        <v>TELEVISION DIGITAL ABIERTA</v>
      </c>
      <c r="M119" s="16">
        <f>VLOOKUP(G119,Notas!$A:$B,2)</f>
        <v>42412</v>
      </c>
      <c r="N119" s="19" t="str">
        <f t="shared" si="1"/>
        <v>MEREÑUK, TATIANA - DNI: 23326986</v>
      </c>
    </row>
    <row r="120" spans="1:14" x14ac:dyDescent="0.25">
      <c r="A120" s="13">
        <v>42370</v>
      </c>
      <c r="B120" s="18" t="s">
        <v>12</v>
      </c>
      <c r="C120" s="12">
        <v>23332838</v>
      </c>
      <c r="D120" s="12" t="s">
        <v>263</v>
      </c>
      <c r="E120" s="12" t="s">
        <v>264</v>
      </c>
      <c r="F120" s="14">
        <v>0</v>
      </c>
      <c r="G120" s="14" t="s">
        <v>2940</v>
      </c>
      <c r="H120" s="20" t="s">
        <v>2942</v>
      </c>
      <c r="I120" s="18" t="s">
        <v>13</v>
      </c>
      <c r="J120" s="17" t="s">
        <v>1938</v>
      </c>
      <c r="K120" s="16">
        <v>42417</v>
      </c>
      <c r="L120" s="16" t="str">
        <f>VLOOKUP(C120,Personas!$B:$F,4)</f>
        <v>NÚCLEOS DE ACCESO AL CONOCIMIENTO</v>
      </c>
      <c r="M120" s="16">
        <f>VLOOKUP(G120,Notas!$A:$B,2)</f>
        <v>42412</v>
      </c>
      <c r="N120" s="19" t="str">
        <f t="shared" si="1"/>
        <v>IASIL, LUCIANA LORENA - DNI: 23332838</v>
      </c>
    </row>
    <row r="121" spans="1:14" x14ac:dyDescent="0.25">
      <c r="A121" s="13">
        <v>42370</v>
      </c>
      <c r="B121" s="18" t="s">
        <v>17</v>
      </c>
      <c r="C121" s="12">
        <v>23351712</v>
      </c>
      <c r="D121" s="12" t="s">
        <v>265</v>
      </c>
      <c r="E121" s="12" t="s">
        <v>266</v>
      </c>
      <c r="F121" s="14">
        <v>0</v>
      </c>
      <c r="G121" s="14" t="s">
        <v>2935</v>
      </c>
      <c r="H121" s="20" t="s">
        <v>1936</v>
      </c>
      <c r="I121" s="18"/>
      <c r="J121" s="17" t="s">
        <v>1939</v>
      </c>
      <c r="K121" s="16">
        <v>42401</v>
      </c>
      <c r="L121" s="16" t="str">
        <f>VLOOKUP(C121,Personas!$B:$F,4)</f>
        <v>DIRECCION GENERAL TECNICA ADMINISTRATIVA Y LEGAL</v>
      </c>
      <c r="M121" s="16" t="str">
        <f>VLOOKUP(G121,Notas!$A:$B,2)</f>
        <v>SIN FACTURAR</v>
      </c>
      <c r="N121" s="19" t="str">
        <f t="shared" si="1"/>
        <v>SANTANA, ALICIA VALERIA - DNI: 23351712</v>
      </c>
    </row>
    <row r="122" spans="1:14" x14ac:dyDescent="0.25">
      <c r="A122" s="13">
        <v>42370</v>
      </c>
      <c r="B122" s="18" t="s">
        <v>9</v>
      </c>
      <c r="C122" s="12">
        <v>23356117</v>
      </c>
      <c r="D122" s="12" t="s">
        <v>138</v>
      </c>
      <c r="E122" s="12" t="s">
        <v>267</v>
      </c>
      <c r="F122" s="14">
        <v>0</v>
      </c>
      <c r="G122" s="14" t="s">
        <v>2936</v>
      </c>
      <c r="H122" s="15" t="s">
        <v>2942</v>
      </c>
      <c r="I122" s="18"/>
      <c r="J122" s="17" t="s">
        <v>1938</v>
      </c>
      <c r="K122" s="16">
        <v>42401</v>
      </c>
      <c r="L122" s="16" t="str">
        <f>VLOOKUP(C122,Personas!$B:$F,4)</f>
        <v>TECNÓPOLIS</v>
      </c>
      <c r="M122" s="16">
        <f>VLOOKUP(G122,Notas!$A:$B,2)</f>
        <v>42412</v>
      </c>
      <c r="N122" s="19" t="str">
        <f t="shared" si="1"/>
        <v>GOMEZ, JUAN LEONARDO - DNI: 23356117</v>
      </c>
    </row>
    <row r="123" spans="1:14" x14ac:dyDescent="0.25">
      <c r="A123" s="13">
        <v>42370</v>
      </c>
      <c r="B123" s="18" t="s">
        <v>21</v>
      </c>
      <c r="C123" s="12">
        <v>23416968</v>
      </c>
      <c r="D123" s="12" t="s">
        <v>268</v>
      </c>
      <c r="E123" s="12" t="s">
        <v>269</v>
      </c>
      <c r="F123" s="14">
        <v>0</v>
      </c>
      <c r="G123" s="14" t="s">
        <v>2939</v>
      </c>
      <c r="H123" s="15" t="s">
        <v>2943</v>
      </c>
      <c r="I123" s="18" t="s">
        <v>22</v>
      </c>
      <c r="J123" s="17" t="s">
        <v>1938</v>
      </c>
      <c r="K123" s="16">
        <v>42416</v>
      </c>
      <c r="L123" s="16" t="str">
        <f>VLOOKUP(C123,Personas!$B:$F,4)</f>
        <v>TECNÓPOLIS</v>
      </c>
      <c r="M123" s="16">
        <f>VLOOKUP(G123,Notas!$A:$B,2)</f>
        <v>42412</v>
      </c>
      <c r="N123" s="19" t="str">
        <f t="shared" si="1"/>
        <v>SEMENZIN, LEONARDO PABLO - DNI: 23416968</v>
      </c>
    </row>
    <row r="124" spans="1:14" x14ac:dyDescent="0.25">
      <c r="A124" s="13">
        <v>42370</v>
      </c>
      <c r="B124" s="18" t="s">
        <v>14</v>
      </c>
      <c r="C124" s="12">
        <v>23426521</v>
      </c>
      <c r="D124" s="12" t="s">
        <v>270</v>
      </c>
      <c r="E124" s="12" t="s">
        <v>271</v>
      </c>
      <c r="F124" s="14">
        <v>0</v>
      </c>
      <c r="G124" s="14" t="s">
        <v>2939</v>
      </c>
      <c r="H124" s="18" t="s">
        <v>2933</v>
      </c>
      <c r="I124" s="18" t="s">
        <v>15</v>
      </c>
      <c r="J124" s="17" t="s">
        <v>1938</v>
      </c>
      <c r="K124" s="16">
        <v>42401</v>
      </c>
      <c r="L124" s="16" t="str">
        <f>VLOOKUP(C124,Personas!$B:$F,4)</f>
        <v>TELEVISION DIGITAL ABIERTA</v>
      </c>
      <c r="M124" s="16">
        <f>VLOOKUP(G124,Notas!$A:$B,2)</f>
        <v>42412</v>
      </c>
      <c r="N124" s="19" t="str">
        <f t="shared" si="1"/>
        <v>NAVEIRA, OSCAR - DNI: 23426521</v>
      </c>
    </row>
    <row r="125" spans="1:14" x14ac:dyDescent="0.25">
      <c r="A125" s="13">
        <v>42370</v>
      </c>
      <c r="B125" s="18" t="s">
        <v>14</v>
      </c>
      <c r="C125" s="12">
        <v>23477469</v>
      </c>
      <c r="D125" s="12" t="s">
        <v>272</v>
      </c>
      <c r="E125" s="12" t="s">
        <v>273</v>
      </c>
      <c r="F125" s="14">
        <v>0</v>
      </c>
      <c r="G125" s="14" t="s">
        <v>2939</v>
      </c>
      <c r="H125" s="18" t="s">
        <v>2933</v>
      </c>
      <c r="I125" s="18" t="s">
        <v>16</v>
      </c>
      <c r="J125" s="17" t="s">
        <v>1938</v>
      </c>
      <c r="K125" s="16">
        <v>42411</v>
      </c>
      <c r="L125" s="16" t="str">
        <f>VLOOKUP(C125,Personas!$B:$F,4)</f>
        <v>TELEVISION DIGITAL ABIERTA</v>
      </c>
      <c r="M125" s="16">
        <f>VLOOKUP(G125,Notas!$A:$B,2)</f>
        <v>42412</v>
      </c>
      <c r="N125" s="19" t="str">
        <f t="shared" si="1"/>
        <v>SCHENONE, LEANDRO - DNI: 23477469</v>
      </c>
    </row>
    <row r="126" spans="1:14" x14ac:dyDescent="0.25">
      <c r="A126" s="13">
        <v>42370</v>
      </c>
      <c r="B126" s="18" t="s">
        <v>9</v>
      </c>
      <c r="C126" s="12">
        <v>23496931</v>
      </c>
      <c r="D126" s="12" t="s">
        <v>50</v>
      </c>
      <c r="E126" s="12" t="s">
        <v>274</v>
      </c>
      <c r="F126" s="14">
        <v>0</v>
      </c>
      <c r="G126" s="14" t="s">
        <v>2936</v>
      </c>
      <c r="H126" s="15" t="s">
        <v>2942</v>
      </c>
      <c r="I126" s="18"/>
      <c r="J126" s="17" t="s">
        <v>1938</v>
      </c>
      <c r="K126" s="16">
        <v>42401</v>
      </c>
      <c r="L126" s="16" t="str">
        <f>VLOOKUP(C126,Personas!$B:$F,4)</f>
        <v>TECNÓPOLIS</v>
      </c>
      <c r="M126" s="16">
        <f>VLOOKUP(G126,Notas!$A:$B,2)</f>
        <v>42412</v>
      </c>
      <c r="N126" s="19" t="str">
        <f t="shared" si="1"/>
        <v>PEREZ, VICTOR RUBEN - DNI: 23496931</v>
      </c>
    </row>
    <row r="127" spans="1:14" x14ac:dyDescent="0.25">
      <c r="A127" s="13">
        <v>42370</v>
      </c>
      <c r="B127" s="18" t="s">
        <v>12</v>
      </c>
      <c r="C127" s="12">
        <v>23508371</v>
      </c>
      <c r="D127" s="12" t="s">
        <v>275</v>
      </c>
      <c r="E127" s="12" t="s">
        <v>276</v>
      </c>
      <c r="F127" s="14">
        <v>0</v>
      </c>
      <c r="G127" s="14" t="s">
        <v>2940</v>
      </c>
      <c r="H127" s="20" t="s">
        <v>2942</v>
      </c>
      <c r="I127" s="18" t="s">
        <v>13</v>
      </c>
      <c r="J127" s="17" t="s">
        <v>1938</v>
      </c>
      <c r="K127" s="16">
        <v>42417</v>
      </c>
      <c r="L127" s="16" t="str">
        <f>VLOOKUP(C127,Personas!$B:$F,4)</f>
        <v>NÚCLEOS DE ACCESO AL CONOCIMIENTO</v>
      </c>
      <c r="M127" s="16">
        <f>VLOOKUP(G127,Notas!$A:$B,2)</f>
        <v>42412</v>
      </c>
      <c r="N127" s="19" t="str">
        <f t="shared" si="1"/>
        <v>MUJICA, HOMERO LEANDRO - DNI: 23508371</v>
      </c>
    </row>
    <row r="128" spans="1:14" x14ac:dyDescent="0.25">
      <c r="A128" s="13">
        <v>42370</v>
      </c>
      <c r="B128" s="18" t="s">
        <v>12</v>
      </c>
      <c r="C128" s="12">
        <v>23508493</v>
      </c>
      <c r="D128" s="12" t="s">
        <v>277</v>
      </c>
      <c r="E128" s="12" t="s">
        <v>278</v>
      </c>
      <c r="F128" s="14">
        <v>0</v>
      </c>
      <c r="G128" s="14" t="s">
        <v>2940</v>
      </c>
      <c r="H128" s="20" t="s">
        <v>2942</v>
      </c>
      <c r="I128" s="18" t="s">
        <v>13</v>
      </c>
      <c r="J128" s="17" t="s">
        <v>1938</v>
      </c>
      <c r="K128" s="16">
        <v>42417</v>
      </c>
      <c r="L128" s="16" t="str">
        <f>VLOOKUP(C128,Personas!$B:$F,4)</f>
        <v>NÚCLEOS DE ACCESO AL CONOCIMIENTO</v>
      </c>
      <c r="M128" s="16">
        <f>VLOOKUP(G128,Notas!$A:$B,2)</f>
        <v>42412</v>
      </c>
      <c r="N128" s="19" t="str">
        <f t="shared" si="1"/>
        <v>GONZALEZ REY, CECILIA PAULA - DNI: 23508493</v>
      </c>
    </row>
    <row r="129" spans="1:14" x14ac:dyDescent="0.25">
      <c r="A129" s="13">
        <v>42370</v>
      </c>
      <c r="B129" s="18" t="s">
        <v>14</v>
      </c>
      <c r="C129" s="12">
        <v>23510339</v>
      </c>
      <c r="D129" s="12" t="s">
        <v>279</v>
      </c>
      <c r="E129" s="12" t="s">
        <v>230</v>
      </c>
      <c r="F129" s="14">
        <v>0</v>
      </c>
      <c r="G129" s="14" t="s">
        <v>2939</v>
      </c>
      <c r="H129" s="18" t="s">
        <v>2933</v>
      </c>
      <c r="I129" s="18" t="s">
        <v>16</v>
      </c>
      <c r="J129" s="17" t="s">
        <v>1938</v>
      </c>
      <c r="K129" s="16">
        <v>42419</v>
      </c>
      <c r="L129" s="16" t="str">
        <f>VLOOKUP(C129,Personas!$B:$F,4)</f>
        <v>TELEVISION DIGITAL ABIERTA</v>
      </c>
      <c r="M129" s="16">
        <f>VLOOKUP(G129,Notas!$A:$B,2)</f>
        <v>42412</v>
      </c>
      <c r="N129" s="19" t="str">
        <f t="shared" si="1"/>
        <v>KATZ, GABRIEL - DNI: 23510339</v>
      </c>
    </row>
    <row r="130" spans="1:14" x14ac:dyDescent="0.25">
      <c r="A130" s="13">
        <v>42370</v>
      </c>
      <c r="B130" s="18" t="s">
        <v>9</v>
      </c>
      <c r="C130" s="12">
        <v>23652019</v>
      </c>
      <c r="D130" s="12" t="s">
        <v>280</v>
      </c>
      <c r="E130" s="12" t="s">
        <v>281</v>
      </c>
      <c r="F130" s="14">
        <v>0</v>
      </c>
      <c r="G130" s="14" t="s">
        <v>2936</v>
      </c>
      <c r="H130" s="15" t="s">
        <v>2944</v>
      </c>
      <c r="I130" s="18"/>
      <c r="J130" s="17" t="s">
        <v>1938</v>
      </c>
      <c r="K130" s="16">
        <v>42401</v>
      </c>
      <c r="L130" s="16" t="str">
        <f>VLOOKUP(C130,Personas!$B:$F,4)</f>
        <v>TECNÓPOLIS</v>
      </c>
      <c r="M130" s="16">
        <f>VLOOKUP(G130,Notas!$A:$B,2)</f>
        <v>42412</v>
      </c>
      <c r="N130" s="19" t="str">
        <f t="shared" ref="N130:N193" si="2">CONCATENATE(D130,", ",E130," - DNI: ",C130)</f>
        <v>CUSI, MARIEL - DNI: 23652019</v>
      </c>
    </row>
    <row r="131" spans="1:14" x14ac:dyDescent="0.25">
      <c r="A131" s="13">
        <v>42370</v>
      </c>
      <c r="B131" s="18" t="s">
        <v>9</v>
      </c>
      <c r="C131" s="12">
        <v>23656689</v>
      </c>
      <c r="D131" s="12" t="s">
        <v>282</v>
      </c>
      <c r="E131" s="12" t="s">
        <v>283</v>
      </c>
      <c r="F131" s="14">
        <v>0</v>
      </c>
      <c r="G131" s="14" t="s">
        <v>2936</v>
      </c>
      <c r="H131" s="15" t="s">
        <v>2942</v>
      </c>
      <c r="I131" s="18"/>
      <c r="J131" s="17" t="s">
        <v>1938</v>
      </c>
      <c r="K131" s="16">
        <v>42401</v>
      </c>
      <c r="L131" s="16" t="str">
        <f>VLOOKUP(C131,Personas!$B:$F,4)</f>
        <v>TECNÓPOLIS</v>
      </c>
      <c r="M131" s="16">
        <f>VLOOKUP(G131,Notas!$A:$B,2)</f>
        <v>42412</v>
      </c>
      <c r="N131" s="19" t="str">
        <f t="shared" si="2"/>
        <v>GORNO, ERNESTO CLEMENTE - DNI: 23656689</v>
      </c>
    </row>
    <row r="132" spans="1:14" x14ac:dyDescent="0.25">
      <c r="A132" s="13">
        <v>42370</v>
      </c>
      <c r="B132" s="17" t="s">
        <v>12</v>
      </c>
      <c r="C132" s="12">
        <v>23672354</v>
      </c>
      <c r="D132" s="12" t="s">
        <v>284</v>
      </c>
      <c r="E132" s="12" t="s">
        <v>285</v>
      </c>
      <c r="F132" s="14">
        <v>0</v>
      </c>
      <c r="G132" s="14" t="s">
        <v>2935</v>
      </c>
      <c r="H132" s="20" t="s">
        <v>1936</v>
      </c>
      <c r="I132" s="17"/>
      <c r="J132" s="17" t="s">
        <v>1939</v>
      </c>
      <c r="K132" s="17" t="s">
        <v>2931</v>
      </c>
      <c r="L132" s="16" t="str">
        <f>VLOOKUP(C132,Personas!$B:$F,4)</f>
        <v>NÚCLEOS DE ACCESO AL CONOCIMIENTO</v>
      </c>
      <c r="M132" s="16" t="str">
        <f>VLOOKUP(G132,Notas!$A:$B,2)</f>
        <v>SIN FACTURAR</v>
      </c>
      <c r="N132" s="19" t="str">
        <f t="shared" si="2"/>
        <v>RIVERA BERNSDORFF, FERNANDO LUCAS - DNI: 23672354</v>
      </c>
    </row>
    <row r="133" spans="1:14" x14ac:dyDescent="0.25">
      <c r="A133" s="13">
        <v>42370</v>
      </c>
      <c r="B133" s="18" t="s">
        <v>14</v>
      </c>
      <c r="C133" s="12">
        <v>23700637</v>
      </c>
      <c r="D133" s="12" t="s">
        <v>286</v>
      </c>
      <c r="E133" s="12" t="s">
        <v>287</v>
      </c>
      <c r="F133" s="14">
        <v>0</v>
      </c>
      <c r="G133" s="14" t="s">
        <v>2939</v>
      </c>
      <c r="H133" s="18" t="s">
        <v>2933</v>
      </c>
      <c r="I133" s="18" t="s">
        <v>16</v>
      </c>
      <c r="J133" s="17" t="s">
        <v>1938</v>
      </c>
      <c r="K133" s="16">
        <v>42412</v>
      </c>
      <c r="L133" s="16" t="str">
        <f>VLOOKUP(C133,Personas!$B:$F,4)</f>
        <v>TELEVISION DIGITAL ABIERTA</v>
      </c>
      <c r="M133" s="16">
        <f>VLOOKUP(G133,Notas!$A:$B,2)</f>
        <v>42412</v>
      </c>
      <c r="N133" s="19" t="str">
        <f t="shared" si="2"/>
        <v>ARRIAGA, CRISTIAN MARCELO - DNI: 23700637</v>
      </c>
    </row>
    <row r="134" spans="1:14" x14ac:dyDescent="0.25">
      <c r="A134" s="13">
        <v>42370</v>
      </c>
      <c r="B134" s="18" t="s">
        <v>21</v>
      </c>
      <c r="C134" s="12">
        <v>23782289</v>
      </c>
      <c r="D134" s="12" t="s">
        <v>288</v>
      </c>
      <c r="E134" s="12" t="s">
        <v>289</v>
      </c>
      <c r="F134" s="14">
        <v>0</v>
      </c>
      <c r="G134" s="14" t="s">
        <v>2939</v>
      </c>
      <c r="H134" s="15" t="s">
        <v>2943</v>
      </c>
      <c r="I134" s="18" t="s">
        <v>22</v>
      </c>
      <c r="J134" s="17" t="s">
        <v>1938</v>
      </c>
      <c r="K134" s="16">
        <v>42416</v>
      </c>
      <c r="L134" s="16" t="str">
        <f>VLOOKUP(C134,Personas!$B:$F,4)</f>
        <v>COMUNICACIÓN</v>
      </c>
      <c r="M134" s="16">
        <f>VLOOKUP(G134,Notas!$A:$B,2)</f>
        <v>42412</v>
      </c>
      <c r="N134" s="19" t="str">
        <f t="shared" si="2"/>
        <v>FARINAZZO, PAOLA ANDREA - DNI: 23782289</v>
      </c>
    </row>
    <row r="135" spans="1:14" x14ac:dyDescent="0.25">
      <c r="A135" s="13">
        <v>42370</v>
      </c>
      <c r="B135" s="18" t="s">
        <v>8</v>
      </c>
      <c r="C135" s="12">
        <v>23864812</v>
      </c>
      <c r="D135" s="12" t="s">
        <v>290</v>
      </c>
      <c r="E135" s="12" t="s">
        <v>291</v>
      </c>
      <c r="F135" s="14">
        <v>0</v>
      </c>
      <c r="G135" s="14" t="s">
        <v>2939</v>
      </c>
      <c r="H135" s="20" t="s">
        <v>2942</v>
      </c>
      <c r="I135" s="18" t="s">
        <v>20</v>
      </c>
      <c r="J135" s="17" t="s">
        <v>1938</v>
      </c>
      <c r="K135" s="16">
        <v>42415</v>
      </c>
      <c r="L135" s="16" t="str">
        <f>VLOOKUP(C135,Personas!$B:$F,4)</f>
        <v>IGUALDAD CULTURAL</v>
      </c>
      <c r="M135" s="16">
        <f>VLOOKUP(G135,Notas!$A:$B,2)</f>
        <v>42412</v>
      </c>
      <c r="N135" s="19" t="str">
        <f t="shared" si="2"/>
        <v>CARBALLIDO, CARINA ANDREA - DNI: 23864812</v>
      </c>
    </row>
    <row r="136" spans="1:14" x14ac:dyDescent="0.25">
      <c r="A136" s="13">
        <v>42370</v>
      </c>
      <c r="B136" s="18" t="s">
        <v>14</v>
      </c>
      <c r="C136" s="12">
        <v>23865395</v>
      </c>
      <c r="D136" s="12" t="s">
        <v>292</v>
      </c>
      <c r="E136" s="12" t="s">
        <v>293</v>
      </c>
      <c r="F136" s="14">
        <v>0</v>
      </c>
      <c r="G136" s="14" t="s">
        <v>2939</v>
      </c>
      <c r="H136" s="18" t="s">
        <v>2933</v>
      </c>
      <c r="I136" s="18" t="s">
        <v>16</v>
      </c>
      <c r="J136" s="17" t="s">
        <v>1938</v>
      </c>
      <c r="K136" s="16">
        <v>42412</v>
      </c>
      <c r="L136" s="16" t="str">
        <f>VLOOKUP(C136,Personas!$B:$F,4)</f>
        <v>TELEVISION DIGITAL ABIERTA</v>
      </c>
      <c r="M136" s="16">
        <f>VLOOKUP(G136,Notas!$A:$B,2)</f>
        <v>42412</v>
      </c>
      <c r="N136" s="19" t="str">
        <f t="shared" si="2"/>
        <v>ALFARO, AGUSTIN - DNI: 23865395</v>
      </c>
    </row>
    <row r="137" spans="1:14" x14ac:dyDescent="0.25">
      <c r="A137" s="13">
        <v>42370</v>
      </c>
      <c r="B137" s="18" t="s">
        <v>14</v>
      </c>
      <c r="C137" s="12">
        <v>24007592</v>
      </c>
      <c r="D137" s="12" t="s">
        <v>294</v>
      </c>
      <c r="E137" s="12" t="s">
        <v>295</v>
      </c>
      <c r="F137" s="14">
        <v>0</v>
      </c>
      <c r="G137" s="14" t="s">
        <v>2939</v>
      </c>
      <c r="H137" s="18" t="s">
        <v>2933</v>
      </c>
      <c r="I137" s="18" t="s">
        <v>16</v>
      </c>
      <c r="J137" s="17" t="s">
        <v>1938</v>
      </c>
      <c r="K137" s="16">
        <v>42411</v>
      </c>
      <c r="L137" s="16" t="str">
        <f>VLOOKUP(C137,Personas!$B:$F,4)</f>
        <v>TELEVISION DIGITAL ABIERTA</v>
      </c>
      <c r="M137" s="16">
        <f>VLOOKUP(G137,Notas!$A:$B,2)</f>
        <v>42412</v>
      </c>
      <c r="N137" s="19" t="str">
        <f t="shared" si="2"/>
        <v>TENAGLIA, JOSE LUIS - DNI: 24007592</v>
      </c>
    </row>
    <row r="138" spans="1:14" x14ac:dyDescent="0.25">
      <c r="A138" s="13">
        <v>42370</v>
      </c>
      <c r="B138" s="18" t="s">
        <v>12</v>
      </c>
      <c r="C138" s="12">
        <v>24036673</v>
      </c>
      <c r="D138" s="12" t="s">
        <v>96</v>
      </c>
      <c r="E138" s="12" t="s">
        <v>296</v>
      </c>
      <c r="F138" s="14">
        <v>0</v>
      </c>
      <c r="G138" s="14" t="s">
        <v>2940</v>
      </c>
      <c r="H138" s="20" t="s">
        <v>2942</v>
      </c>
      <c r="I138" s="18" t="s">
        <v>13</v>
      </c>
      <c r="J138" s="17" t="s">
        <v>1938</v>
      </c>
      <c r="K138" s="16">
        <v>42417</v>
      </c>
      <c r="L138" s="16" t="str">
        <f>VLOOKUP(C138,Personas!$B:$F,4)</f>
        <v>NÚCLEOS DE ACCESO AL CONOCIMIENTO</v>
      </c>
      <c r="M138" s="16">
        <f>VLOOKUP(G138,Notas!$A:$B,2)</f>
        <v>42412</v>
      </c>
      <c r="N138" s="19" t="str">
        <f t="shared" si="2"/>
        <v>FERNANDEZ, DIEGO FACUNDO - DNI: 24036673</v>
      </c>
    </row>
    <row r="139" spans="1:14" x14ac:dyDescent="0.25">
      <c r="A139" s="13">
        <v>42370</v>
      </c>
      <c r="B139" s="18" t="s">
        <v>9</v>
      </c>
      <c r="C139" s="12">
        <v>24075400</v>
      </c>
      <c r="D139" s="12" t="s">
        <v>297</v>
      </c>
      <c r="E139" s="12" t="s">
        <v>298</v>
      </c>
      <c r="F139" s="14">
        <v>0</v>
      </c>
      <c r="G139" s="14" t="s">
        <v>2936</v>
      </c>
      <c r="H139" s="15" t="s">
        <v>2942</v>
      </c>
      <c r="I139" s="18"/>
      <c r="J139" s="17" t="s">
        <v>1938</v>
      </c>
      <c r="K139" s="16">
        <v>42401</v>
      </c>
      <c r="L139" s="16" t="str">
        <f>VLOOKUP(C139,Personas!$B:$F,4)</f>
        <v>TECNÓPOLIS</v>
      </c>
      <c r="M139" s="16">
        <f>VLOOKUP(G139,Notas!$A:$B,2)</f>
        <v>42412</v>
      </c>
      <c r="N139" s="19" t="str">
        <f t="shared" si="2"/>
        <v>PALAVECINO, HECTOR DANIEL - DNI: 24075400</v>
      </c>
    </row>
    <row r="140" spans="1:14" x14ac:dyDescent="0.25">
      <c r="A140" s="13">
        <v>42370</v>
      </c>
      <c r="B140" s="17" t="s">
        <v>12</v>
      </c>
      <c r="C140" s="12">
        <v>24117502</v>
      </c>
      <c r="D140" s="12" t="s">
        <v>299</v>
      </c>
      <c r="E140" s="12" t="s">
        <v>300</v>
      </c>
      <c r="F140" s="14">
        <v>0</v>
      </c>
      <c r="G140" s="14" t="s">
        <v>2940</v>
      </c>
      <c r="H140" s="20" t="s">
        <v>2942</v>
      </c>
      <c r="I140" s="17"/>
      <c r="J140" s="17" t="s">
        <v>1938</v>
      </c>
      <c r="K140" s="17" t="s">
        <v>2931</v>
      </c>
      <c r="L140" s="16" t="str">
        <f>VLOOKUP(C140,Personas!$B:$F,4)</f>
        <v>NÚCLEOS DE ACCESO AL CONOCIMIENTO</v>
      </c>
      <c r="M140" s="16">
        <f>VLOOKUP(G140,Notas!$A:$B,2)</f>
        <v>42412</v>
      </c>
      <c r="N140" s="19" t="str">
        <f t="shared" si="2"/>
        <v>RIZZO, MARÍA FRANCISCA - DNI: 24117502</v>
      </c>
    </row>
    <row r="141" spans="1:14" x14ac:dyDescent="0.25">
      <c r="A141" s="13">
        <v>42370</v>
      </c>
      <c r="B141" s="18" t="s">
        <v>21</v>
      </c>
      <c r="C141" s="12">
        <v>24165423</v>
      </c>
      <c r="D141" s="12" t="s">
        <v>301</v>
      </c>
      <c r="E141" s="12" t="s">
        <v>302</v>
      </c>
      <c r="F141" s="14">
        <v>0</v>
      </c>
      <c r="G141" s="14" t="s">
        <v>2939</v>
      </c>
      <c r="H141" s="15" t="s">
        <v>2943</v>
      </c>
      <c r="I141" s="18" t="s">
        <v>22</v>
      </c>
      <c r="J141" s="17" t="s">
        <v>1938</v>
      </c>
      <c r="K141" s="16">
        <v>42416</v>
      </c>
      <c r="L141" s="16" t="str">
        <f>VLOOKUP(C141,Personas!$B:$F,4)</f>
        <v>COMUNICACIÓN</v>
      </c>
      <c r="M141" s="16">
        <f>VLOOKUP(G141,Notas!$A:$B,2)</f>
        <v>42412</v>
      </c>
      <c r="N141" s="19" t="str">
        <f t="shared" si="2"/>
        <v>BALBARRIO, AMALIA - DNI: 24165423</v>
      </c>
    </row>
    <row r="142" spans="1:14" x14ac:dyDescent="0.25">
      <c r="A142" s="13">
        <v>42370</v>
      </c>
      <c r="B142" s="18" t="s">
        <v>14</v>
      </c>
      <c r="C142" s="12">
        <v>24261523</v>
      </c>
      <c r="D142" s="12" t="s">
        <v>303</v>
      </c>
      <c r="E142" s="12" t="s">
        <v>304</v>
      </c>
      <c r="F142" s="14">
        <v>0</v>
      </c>
      <c r="G142" s="14" t="s">
        <v>2939</v>
      </c>
      <c r="H142" s="18" t="s">
        <v>2933</v>
      </c>
      <c r="I142" s="18" t="s">
        <v>16</v>
      </c>
      <c r="J142" s="17" t="s">
        <v>1938</v>
      </c>
      <c r="K142" s="16">
        <v>42412</v>
      </c>
      <c r="L142" s="16" t="str">
        <f>VLOOKUP(C142,Personas!$B:$F,4)</f>
        <v>TELEVISION DIGITAL ABIERTA</v>
      </c>
      <c r="M142" s="16">
        <f>VLOOKUP(G142,Notas!$A:$B,2)</f>
        <v>42412</v>
      </c>
      <c r="N142" s="19" t="str">
        <f t="shared" si="2"/>
        <v>KEEGAN, MARY JOAN - DNI: 24261523</v>
      </c>
    </row>
    <row r="143" spans="1:14" x14ac:dyDescent="0.25">
      <c r="A143" s="13">
        <v>42370</v>
      </c>
      <c r="B143" s="18" t="s">
        <v>14</v>
      </c>
      <c r="C143" s="12">
        <v>24270526</v>
      </c>
      <c r="D143" s="12" t="s">
        <v>305</v>
      </c>
      <c r="E143" s="12" t="s">
        <v>306</v>
      </c>
      <c r="F143" s="14">
        <v>0</v>
      </c>
      <c r="G143" s="14" t="s">
        <v>2939</v>
      </c>
      <c r="H143" s="18" t="s">
        <v>2933</v>
      </c>
      <c r="I143" s="18" t="s">
        <v>16</v>
      </c>
      <c r="J143" s="17" t="s">
        <v>1938</v>
      </c>
      <c r="K143" s="16">
        <v>42419</v>
      </c>
      <c r="L143" s="16" t="str">
        <f>VLOOKUP(C143,Personas!$B:$F,4)</f>
        <v>TELEVISION DIGITAL ABIERTA</v>
      </c>
      <c r="M143" s="16">
        <f>VLOOKUP(G143,Notas!$A:$B,2)</f>
        <v>42412</v>
      </c>
      <c r="N143" s="19" t="str">
        <f t="shared" si="2"/>
        <v>TOLCACHIER, NICOLAS - DNI: 24270526</v>
      </c>
    </row>
    <row r="144" spans="1:14" x14ac:dyDescent="0.25">
      <c r="A144" s="13">
        <v>42370</v>
      </c>
      <c r="B144" s="18" t="s">
        <v>9</v>
      </c>
      <c r="C144" s="12">
        <v>24290240</v>
      </c>
      <c r="D144" s="12" t="s">
        <v>307</v>
      </c>
      <c r="E144" s="12" t="s">
        <v>308</v>
      </c>
      <c r="F144" s="14">
        <v>0</v>
      </c>
      <c r="G144" s="14" t="s">
        <v>2936</v>
      </c>
      <c r="H144" s="15" t="s">
        <v>2942</v>
      </c>
      <c r="I144" s="18"/>
      <c r="J144" s="17" t="s">
        <v>1938</v>
      </c>
      <c r="K144" s="16">
        <v>42401</v>
      </c>
      <c r="L144" s="16" t="str">
        <f>VLOOKUP(C144,Personas!$B:$F,4)</f>
        <v>TECNÓPOLIS</v>
      </c>
      <c r="M144" s="16">
        <f>VLOOKUP(G144,Notas!$A:$B,2)</f>
        <v>42412</v>
      </c>
      <c r="N144" s="19" t="str">
        <f t="shared" si="2"/>
        <v>BALDUCCI, ANALIA VERONICA - DNI: 24290240</v>
      </c>
    </row>
    <row r="145" spans="1:14" x14ac:dyDescent="0.25">
      <c r="A145" s="13">
        <v>42370</v>
      </c>
      <c r="B145" s="17" t="s">
        <v>12</v>
      </c>
      <c r="C145" s="12">
        <v>24292459</v>
      </c>
      <c r="D145" s="12" t="s">
        <v>309</v>
      </c>
      <c r="E145" s="12" t="s">
        <v>310</v>
      </c>
      <c r="F145" s="14">
        <v>0</v>
      </c>
      <c r="G145" s="14" t="s">
        <v>2940</v>
      </c>
      <c r="H145" s="20" t="s">
        <v>2942</v>
      </c>
      <c r="I145" s="17"/>
      <c r="J145" s="17" t="s">
        <v>1938</v>
      </c>
      <c r="K145" s="17" t="s">
        <v>2931</v>
      </c>
      <c r="L145" s="16" t="str">
        <f>VLOOKUP(C145,Personas!$B:$F,4)</f>
        <v>NÚCLEOS DE ACCESO AL CONOCIMIENTO</v>
      </c>
      <c r="M145" s="16">
        <f>VLOOKUP(G145,Notas!$A:$B,2)</f>
        <v>42412</v>
      </c>
      <c r="N145" s="19" t="str">
        <f t="shared" si="2"/>
        <v>GAUNA, VÍCTOR ANTONIO - DNI: 24292459</v>
      </c>
    </row>
    <row r="146" spans="1:14" x14ac:dyDescent="0.25">
      <c r="A146" s="13">
        <v>42370</v>
      </c>
      <c r="B146" s="18" t="s">
        <v>9</v>
      </c>
      <c r="C146" s="12">
        <v>24320153</v>
      </c>
      <c r="D146" s="12" t="s">
        <v>311</v>
      </c>
      <c r="E146" s="12" t="s">
        <v>287</v>
      </c>
      <c r="F146" s="14">
        <v>0</v>
      </c>
      <c r="G146" s="14" t="s">
        <v>2936</v>
      </c>
      <c r="H146" s="18" t="s">
        <v>2933</v>
      </c>
      <c r="I146" s="16"/>
      <c r="J146" s="17" t="s">
        <v>1938</v>
      </c>
      <c r="K146" s="16">
        <v>42412</v>
      </c>
      <c r="L146" s="16" t="str">
        <f>VLOOKUP(C146,Personas!$B:$F,4)</f>
        <v>TECNÓPOLIS</v>
      </c>
      <c r="M146" s="16">
        <f>VLOOKUP(G146,Notas!$A:$B,2)</f>
        <v>42412</v>
      </c>
      <c r="N146" s="19" t="str">
        <f t="shared" si="2"/>
        <v>BRAVO, CRISTIAN MARCELO - DNI: 24320153</v>
      </c>
    </row>
    <row r="147" spans="1:14" x14ac:dyDescent="0.25">
      <c r="A147" s="13">
        <v>42370</v>
      </c>
      <c r="B147" s="18" t="s">
        <v>12</v>
      </c>
      <c r="C147" s="12">
        <v>24333776</v>
      </c>
      <c r="D147" s="12" t="s">
        <v>312</v>
      </c>
      <c r="E147" s="12" t="s">
        <v>251</v>
      </c>
      <c r="F147" s="14">
        <v>0</v>
      </c>
      <c r="G147" s="14" t="s">
        <v>2940</v>
      </c>
      <c r="H147" s="20" t="s">
        <v>2942</v>
      </c>
      <c r="I147" s="18" t="s">
        <v>13</v>
      </c>
      <c r="J147" s="17" t="s">
        <v>1938</v>
      </c>
      <c r="K147" s="16">
        <v>42417</v>
      </c>
      <c r="L147" s="16" t="str">
        <f>VLOOKUP(C147,Personas!$B:$F,4)</f>
        <v>NÚCLEOS DE ACCESO AL CONOCIMIENTO</v>
      </c>
      <c r="M147" s="16">
        <f>VLOOKUP(G147,Notas!$A:$B,2)</f>
        <v>42412</v>
      </c>
      <c r="N147" s="19" t="str">
        <f t="shared" si="2"/>
        <v>RODRIGUEZ, GONZALO - DNI: 24333776</v>
      </c>
    </row>
    <row r="148" spans="1:14" x14ac:dyDescent="0.25">
      <c r="A148" s="13">
        <v>42370</v>
      </c>
      <c r="B148" s="18" t="s">
        <v>18</v>
      </c>
      <c r="C148" s="12">
        <v>24400549</v>
      </c>
      <c r="D148" s="12" t="s">
        <v>313</v>
      </c>
      <c r="E148" s="12" t="s">
        <v>314</v>
      </c>
      <c r="F148" s="14">
        <v>0</v>
      </c>
      <c r="G148" s="14" t="s">
        <v>2935</v>
      </c>
      <c r="H148" s="20" t="s">
        <v>1936</v>
      </c>
      <c r="I148" s="18" t="s">
        <v>19</v>
      </c>
      <c r="J148" s="17" t="s">
        <v>1939</v>
      </c>
      <c r="K148" s="16">
        <v>42401</v>
      </c>
      <c r="L148" s="16" t="str">
        <f>VLOOKUP(C148,Personas!$B:$F,4)</f>
        <v>RECUPERAR INCLUSION</v>
      </c>
      <c r="M148" s="16" t="str">
        <f>VLOOKUP(G148,Notas!$A:$B,2)</f>
        <v>SIN FACTURAR</v>
      </c>
      <c r="N148" s="19" t="str">
        <f t="shared" si="2"/>
        <v>MIRTUONO, ALEJANDRO GABRIEL - DNI: 24400549</v>
      </c>
    </row>
    <row r="149" spans="1:14" x14ac:dyDescent="0.25">
      <c r="A149" s="13">
        <v>42370</v>
      </c>
      <c r="B149" s="17" t="s">
        <v>11</v>
      </c>
      <c r="C149" s="12">
        <v>24410915</v>
      </c>
      <c r="D149" s="12" t="s">
        <v>315</v>
      </c>
      <c r="E149" s="12" t="s">
        <v>306</v>
      </c>
      <c r="F149" s="14">
        <v>0</v>
      </c>
      <c r="G149" s="14" t="s">
        <v>2939</v>
      </c>
      <c r="H149" s="18" t="s">
        <v>2933</v>
      </c>
      <c r="I149" s="17"/>
      <c r="J149" s="17" t="s">
        <v>1938</v>
      </c>
      <c r="K149" s="17" t="s">
        <v>2931</v>
      </c>
      <c r="L149" s="16" t="str">
        <f>VLOOKUP(C149,Personas!$B:$F,4)</f>
        <v>TELEVISION DIGITAL ABIERTA</v>
      </c>
      <c r="M149" s="16">
        <f>VLOOKUP(G149,Notas!$A:$B,2)</f>
        <v>42412</v>
      </c>
      <c r="N149" s="19" t="str">
        <f t="shared" si="2"/>
        <v>SCHONFELD, NICOLAS - DNI: 24410915</v>
      </c>
    </row>
    <row r="150" spans="1:14" x14ac:dyDescent="0.25">
      <c r="A150" s="13">
        <v>42370</v>
      </c>
      <c r="B150" s="18" t="s">
        <v>21</v>
      </c>
      <c r="C150" s="12">
        <v>24427148</v>
      </c>
      <c r="D150" s="12" t="s">
        <v>316</v>
      </c>
      <c r="E150" s="12" t="s">
        <v>314</v>
      </c>
      <c r="F150" s="14">
        <v>0</v>
      </c>
      <c r="G150" s="14" t="s">
        <v>2939</v>
      </c>
      <c r="H150" s="15" t="s">
        <v>2943</v>
      </c>
      <c r="I150" s="18" t="s">
        <v>22</v>
      </c>
      <c r="J150" s="17" t="s">
        <v>1938</v>
      </c>
      <c r="K150" s="16">
        <v>42416</v>
      </c>
      <c r="L150" s="16" t="str">
        <f>VLOOKUP(C150,Personas!$B:$F,4)</f>
        <v>COMUNICACIÓN</v>
      </c>
      <c r="M150" s="16">
        <f>VLOOKUP(G150,Notas!$A:$B,2)</f>
        <v>42412</v>
      </c>
      <c r="N150" s="19" t="str">
        <f t="shared" si="2"/>
        <v>ABRAHAMOWICZ, ALEJANDRO GABRIEL - DNI: 24427148</v>
      </c>
    </row>
    <row r="151" spans="1:14" x14ac:dyDescent="0.25">
      <c r="A151" s="13">
        <v>42370</v>
      </c>
      <c r="B151" s="17" t="s">
        <v>11</v>
      </c>
      <c r="C151" s="12">
        <v>24465764</v>
      </c>
      <c r="D151" s="12" t="s">
        <v>317</v>
      </c>
      <c r="E151" s="12" t="s">
        <v>318</v>
      </c>
      <c r="F151" s="14">
        <v>0</v>
      </c>
      <c r="G151" s="14" t="s">
        <v>2939</v>
      </c>
      <c r="H151" s="18" t="s">
        <v>2933</v>
      </c>
      <c r="I151" s="17"/>
      <c r="J151" s="17" t="s">
        <v>1938</v>
      </c>
      <c r="K151" s="17" t="s">
        <v>2931</v>
      </c>
      <c r="L151" s="16" t="str">
        <f>VLOOKUP(C151,Personas!$B:$F,4)</f>
        <v>TELEVISION DIGITAL ABIERTA</v>
      </c>
      <c r="M151" s="16">
        <f>VLOOKUP(G151,Notas!$A:$B,2)</f>
        <v>42412</v>
      </c>
      <c r="N151" s="19" t="str">
        <f t="shared" si="2"/>
        <v>PETTITI, PABLO - DNI: 24465764</v>
      </c>
    </row>
    <row r="152" spans="1:14" x14ac:dyDescent="0.25">
      <c r="A152" s="13">
        <v>42370</v>
      </c>
      <c r="B152" s="18" t="s">
        <v>9</v>
      </c>
      <c r="C152" s="12">
        <v>24470829</v>
      </c>
      <c r="D152" s="12" t="s">
        <v>319</v>
      </c>
      <c r="E152" s="12" t="s">
        <v>320</v>
      </c>
      <c r="F152" s="14">
        <v>0</v>
      </c>
      <c r="G152" s="14" t="s">
        <v>2936</v>
      </c>
      <c r="H152" s="15" t="s">
        <v>2943</v>
      </c>
      <c r="I152" s="16"/>
      <c r="J152" s="17" t="s">
        <v>1938</v>
      </c>
      <c r="K152" s="16">
        <v>42415</v>
      </c>
      <c r="L152" s="16" t="str">
        <f>VLOOKUP(C152,Personas!$B:$F,4)</f>
        <v>TECNÓPOLIS</v>
      </c>
      <c r="M152" s="16">
        <f>VLOOKUP(G152,Notas!$A:$B,2)</f>
        <v>42412</v>
      </c>
      <c r="N152" s="19" t="str">
        <f t="shared" si="2"/>
        <v>ZARAGOZA, LEONARDO JAVIER - DNI: 24470829</v>
      </c>
    </row>
    <row r="153" spans="1:14" x14ac:dyDescent="0.25">
      <c r="A153" s="13">
        <v>42370</v>
      </c>
      <c r="B153" s="17" t="s">
        <v>11</v>
      </c>
      <c r="C153" s="12">
        <v>24515306</v>
      </c>
      <c r="D153" s="12" t="s">
        <v>321</v>
      </c>
      <c r="E153" s="12" t="s">
        <v>322</v>
      </c>
      <c r="F153" s="14">
        <v>0</v>
      </c>
      <c r="G153" s="14" t="s">
        <v>2939</v>
      </c>
      <c r="H153" s="18" t="s">
        <v>2933</v>
      </c>
      <c r="I153" s="17"/>
      <c r="J153" s="17" t="s">
        <v>1938</v>
      </c>
      <c r="K153" s="17" t="s">
        <v>2931</v>
      </c>
      <c r="L153" s="16" t="str">
        <f>VLOOKUP(C153,Personas!$B:$F,4)</f>
        <v>TELEVISION DIGITAL ABIERTA</v>
      </c>
      <c r="M153" s="16">
        <f>VLOOKUP(G153,Notas!$A:$B,2)</f>
        <v>42412</v>
      </c>
      <c r="N153" s="19" t="str">
        <f t="shared" si="2"/>
        <v>ULRICH, SEBASTIAN - DNI: 24515306</v>
      </c>
    </row>
    <row r="154" spans="1:14" x14ac:dyDescent="0.25">
      <c r="A154" s="13">
        <v>42370</v>
      </c>
      <c r="B154" s="18" t="s">
        <v>12</v>
      </c>
      <c r="C154" s="12">
        <v>24533461</v>
      </c>
      <c r="D154" s="12" t="s">
        <v>323</v>
      </c>
      <c r="E154" s="12" t="s">
        <v>324</v>
      </c>
      <c r="F154" s="14">
        <v>0</v>
      </c>
      <c r="G154" s="14" t="s">
        <v>2940</v>
      </c>
      <c r="H154" s="20" t="s">
        <v>2942</v>
      </c>
      <c r="I154" s="18" t="s">
        <v>13</v>
      </c>
      <c r="J154" s="17" t="s">
        <v>1938</v>
      </c>
      <c r="K154" s="16">
        <v>42417</v>
      </c>
      <c r="L154" s="16" t="str">
        <f>VLOOKUP(C154,Personas!$B:$F,4)</f>
        <v>NÚCLEOS DE ACCESO AL CONOCIMIENTO</v>
      </c>
      <c r="M154" s="16">
        <f>VLOOKUP(G154,Notas!$A:$B,2)</f>
        <v>42412</v>
      </c>
      <c r="N154" s="19" t="str">
        <f t="shared" si="2"/>
        <v>COCA, SEGUNDO LUCIO JESUS - DNI: 24533461</v>
      </c>
    </row>
    <row r="155" spans="1:14" x14ac:dyDescent="0.25">
      <c r="A155" s="13">
        <v>42370</v>
      </c>
      <c r="B155" s="18" t="s">
        <v>9</v>
      </c>
      <c r="C155" s="12">
        <v>24534584</v>
      </c>
      <c r="D155" s="12" t="s">
        <v>38</v>
      </c>
      <c r="E155" s="12" t="s">
        <v>325</v>
      </c>
      <c r="F155" s="14">
        <v>0</v>
      </c>
      <c r="G155" s="14" t="s">
        <v>2936</v>
      </c>
      <c r="H155" s="15" t="s">
        <v>2942</v>
      </c>
      <c r="I155" s="18"/>
      <c r="J155" s="17" t="s">
        <v>1938</v>
      </c>
      <c r="K155" s="16">
        <v>42401</v>
      </c>
      <c r="L155" s="16" t="str">
        <f>VLOOKUP(C155,Personas!$B:$F,4)</f>
        <v>TECNÓPOLIS</v>
      </c>
      <c r="M155" s="16">
        <f>VLOOKUP(G155,Notas!$A:$B,2)</f>
        <v>42412</v>
      </c>
      <c r="N155" s="19" t="str">
        <f t="shared" si="2"/>
        <v>SILVA, RICARDO LUIS - DNI: 24534584</v>
      </c>
    </row>
    <row r="156" spans="1:14" x14ac:dyDescent="0.25">
      <c r="A156" s="13">
        <v>42370</v>
      </c>
      <c r="B156" s="18" t="s">
        <v>12</v>
      </c>
      <c r="C156" s="12">
        <v>24565921</v>
      </c>
      <c r="D156" s="12" t="s">
        <v>326</v>
      </c>
      <c r="E156" s="12" t="s">
        <v>327</v>
      </c>
      <c r="F156" s="14">
        <v>0</v>
      </c>
      <c r="G156" s="14" t="s">
        <v>2940</v>
      </c>
      <c r="H156" s="20" t="s">
        <v>2942</v>
      </c>
      <c r="I156" s="18" t="s">
        <v>13</v>
      </c>
      <c r="J156" s="17" t="s">
        <v>1938</v>
      </c>
      <c r="K156" s="16">
        <v>42417</v>
      </c>
      <c r="L156" s="16" t="str">
        <f>VLOOKUP(C156,Personas!$B:$F,4)</f>
        <v>NÚCLEOS DE ACCESO AL CONOCIMIENTO</v>
      </c>
      <c r="M156" s="16">
        <f>VLOOKUP(G156,Notas!$A:$B,2)</f>
        <v>42412</v>
      </c>
      <c r="N156" s="19" t="str">
        <f t="shared" si="2"/>
        <v>RAITERI, RENE ALEJANDRO - DNI: 24565921</v>
      </c>
    </row>
    <row r="157" spans="1:14" x14ac:dyDescent="0.25">
      <c r="A157" s="13">
        <v>42370</v>
      </c>
      <c r="B157" s="18" t="s">
        <v>8</v>
      </c>
      <c r="C157" s="12">
        <v>24663754</v>
      </c>
      <c r="D157" s="12" t="s">
        <v>328</v>
      </c>
      <c r="E157" s="12" t="s">
        <v>329</v>
      </c>
      <c r="F157" s="14">
        <v>0</v>
      </c>
      <c r="G157" s="14" t="s">
        <v>2939</v>
      </c>
      <c r="H157" s="20" t="s">
        <v>2942</v>
      </c>
      <c r="I157" s="18" t="s">
        <v>20</v>
      </c>
      <c r="J157" s="17" t="s">
        <v>1938</v>
      </c>
      <c r="K157" s="16">
        <v>42415</v>
      </c>
      <c r="L157" s="16" t="str">
        <f>VLOOKUP(C157,Personas!$B:$F,4)</f>
        <v>NÚCLEOS DE ACCESO AL CONOCIMIENTO</v>
      </c>
      <c r="M157" s="16">
        <f>VLOOKUP(G157,Notas!$A:$B,2)</f>
        <v>42412</v>
      </c>
      <c r="N157" s="19" t="str">
        <f t="shared" si="2"/>
        <v>CASTEX, MAGDALENA - DNI: 24663754</v>
      </c>
    </row>
    <row r="158" spans="1:14" x14ac:dyDescent="0.25">
      <c r="A158" s="13">
        <v>42370</v>
      </c>
      <c r="B158" s="18" t="s">
        <v>17</v>
      </c>
      <c r="C158" s="12">
        <v>24856633</v>
      </c>
      <c r="D158" s="12" t="s">
        <v>330</v>
      </c>
      <c r="E158" s="12" t="s">
        <v>331</v>
      </c>
      <c r="F158" s="14">
        <v>0</v>
      </c>
      <c r="G158" s="14" t="s">
        <v>2935</v>
      </c>
      <c r="H158" s="20" t="s">
        <v>1936</v>
      </c>
      <c r="I158" s="18"/>
      <c r="J158" s="17" t="s">
        <v>1939</v>
      </c>
      <c r="K158" s="16">
        <v>42401</v>
      </c>
      <c r="L158" s="16" t="str">
        <f>VLOOKUP(C158,Personas!$B:$F,4)</f>
        <v>IGUALDAD CULTURAL</v>
      </c>
      <c r="M158" s="16" t="str">
        <f>VLOOKUP(G158,Notas!$A:$B,2)</f>
        <v>SIN FACTURAR</v>
      </c>
      <c r="N158" s="19" t="str">
        <f t="shared" si="2"/>
        <v>DOTTA, LETICIA - DNI: 24856633</v>
      </c>
    </row>
    <row r="159" spans="1:14" x14ac:dyDescent="0.25">
      <c r="A159" s="13">
        <v>42370</v>
      </c>
      <c r="B159" s="17" t="s">
        <v>11</v>
      </c>
      <c r="C159" s="12">
        <v>24856633</v>
      </c>
      <c r="D159" s="12" t="s">
        <v>332</v>
      </c>
      <c r="E159" s="12" t="s">
        <v>331</v>
      </c>
      <c r="F159" s="14">
        <v>0</v>
      </c>
      <c r="G159" s="14" t="s">
        <v>2939</v>
      </c>
      <c r="H159" s="18" t="s">
        <v>2933</v>
      </c>
      <c r="I159" s="17"/>
      <c r="J159" s="17" t="s">
        <v>1938</v>
      </c>
      <c r="K159" s="17" t="s">
        <v>2931</v>
      </c>
      <c r="L159" s="16" t="str">
        <f>VLOOKUP(C159,Personas!$B:$F,4)</f>
        <v>IGUALDAD CULTURAL</v>
      </c>
      <c r="M159" s="16">
        <f>VLOOKUP(G159,Notas!$A:$B,2)</f>
        <v>42412</v>
      </c>
      <c r="N159" s="19" t="str">
        <f t="shared" si="2"/>
        <v>DOTTA GONZÁLEZ, LETICIA - DNI: 24856633</v>
      </c>
    </row>
    <row r="160" spans="1:14" x14ac:dyDescent="0.25">
      <c r="A160" s="13">
        <v>42370</v>
      </c>
      <c r="B160" s="18" t="s">
        <v>14</v>
      </c>
      <c r="C160" s="12">
        <v>24881120</v>
      </c>
      <c r="D160" s="12" t="s">
        <v>333</v>
      </c>
      <c r="E160" s="12" t="s">
        <v>334</v>
      </c>
      <c r="F160" s="14">
        <v>0</v>
      </c>
      <c r="G160" s="14" t="s">
        <v>2939</v>
      </c>
      <c r="H160" s="18" t="s">
        <v>2933</v>
      </c>
      <c r="I160" s="18" t="s">
        <v>16</v>
      </c>
      <c r="J160" s="17" t="s">
        <v>1938</v>
      </c>
      <c r="K160" s="16">
        <v>42415</v>
      </c>
      <c r="L160" s="16" t="str">
        <f>VLOOKUP(C160,Personas!$B:$F,4)</f>
        <v>TELEVISION DIGITAL ABIERTA</v>
      </c>
      <c r="M160" s="16">
        <f>VLOOKUP(G160,Notas!$A:$B,2)</f>
        <v>42412</v>
      </c>
      <c r="N160" s="19" t="str">
        <f t="shared" si="2"/>
        <v>FLAMMINIO, SERGIO - DNI: 24881120</v>
      </c>
    </row>
    <row r="161" spans="1:14" x14ac:dyDescent="0.25">
      <c r="A161" s="13">
        <v>42370</v>
      </c>
      <c r="B161" s="18" t="s">
        <v>8</v>
      </c>
      <c r="C161" s="12">
        <v>24881601</v>
      </c>
      <c r="D161" s="12" t="s">
        <v>335</v>
      </c>
      <c r="E161" s="12" t="s">
        <v>336</v>
      </c>
      <c r="F161" s="14">
        <v>0</v>
      </c>
      <c r="G161" s="14" t="s">
        <v>2939</v>
      </c>
      <c r="H161" s="20" t="s">
        <v>2942</v>
      </c>
      <c r="I161" s="18" t="s">
        <v>20</v>
      </c>
      <c r="J161" s="17" t="s">
        <v>1938</v>
      </c>
      <c r="K161" s="16">
        <v>42415</v>
      </c>
      <c r="L161" s="16" t="str">
        <f>VLOOKUP(C161,Personas!$B:$F,4)</f>
        <v>TELEVISION DIGITAL ABIERTA</v>
      </c>
      <c r="M161" s="16">
        <f>VLOOKUP(G161,Notas!$A:$B,2)</f>
        <v>42412</v>
      </c>
      <c r="N161" s="19" t="str">
        <f t="shared" si="2"/>
        <v>FARES, DIEGO - DNI: 24881601</v>
      </c>
    </row>
    <row r="162" spans="1:14" x14ac:dyDescent="0.25">
      <c r="A162" s="13">
        <v>42370</v>
      </c>
      <c r="B162" s="18" t="s">
        <v>14</v>
      </c>
      <c r="C162" s="12">
        <v>24921752</v>
      </c>
      <c r="D162" s="12" t="s">
        <v>337</v>
      </c>
      <c r="E162" s="12" t="s">
        <v>243</v>
      </c>
      <c r="F162" s="14">
        <v>0</v>
      </c>
      <c r="G162" s="14" t="s">
        <v>2939</v>
      </c>
      <c r="H162" s="18" t="s">
        <v>2933</v>
      </c>
      <c r="I162" s="18" t="s">
        <v>16</v>
      </c>
      <c r="J162" s="17" t="s">
        <v>1938</v>
      </c>
      <c r="K162" s="16">
        <v>42412</v>
      </c>
      <c r="L162" s="16" t="str">
        <f>VLOOKUP(C162,Personas!$B:$F,4)</f>
        <v>TELEVISION DIGITAL ABIERTA</v>
      </c>
      <c r="M162" s="16">
        <f>VLOOKUP(G162,Notas!$A:$B,2)</f>
        <v>42412</v>
      </c>
      <c r="N162" s="19" t="str">
        <f t="shared" si="2"/>
        <v>IRIONDO, MATIAS - DNI: 24921752</v>
      </c>
    </row>
    <row r="163" spans="1:14" x14ac:dyDescent="0.25">
      <c r="A163" s="13">
        <v>42370</v>
      </c>
      <c r="B163" s="18" t="s">
        <v>8</v>
      </c>
      <c r="C163" s="12">
        <v>24926722</v>
      </c>
      <c r="D163" s="12" t="s">
        <v>338</v>
      </c>
      <c r="E163" s="12" t="s">
        <v>339</v>
      </c>
      <c r="F163" s="14">
        <v>0</v>
      </c>
      <c r="G163" s="14" t="s">
        <v>2939</v>
      </c>
      <c r="H163" s="20" t="s">
        <v>2942</v>
      </c>
      <c r="I163" s="18" t="s">
        <v>20</v>
      </c>
      <c r="J163" s="17" t="s">
        <v>1938</v>
      </c>
      <c r="K163" s="16">
        <v>42415</v>
      </c>
      <c r="L163" s="16" t="str">
        <f>VLOOKUP(C163,Personas!$B:$F,4)</f>
        <v>TELEVISION DIGITAL ABIERTA</v>
      </c>
      <c r="M163" s="16">
        <f>VLOOKUP(G163,Notas!$A:$B,2)</f>
        <v>42412</v>
      </c>
      <c r="N163" s="19" t="str">
        <f t="shared" si="2"/>
        <v>RESTUCCIO, MARCELO JAVIER - DNI: 24926722</v>
      </c>
    </row>
    <row r="164" spans="1:14" x14ac:dyDescent="0.25">
      <c r="A164" s="13">
        <v>42370</v>
      </c>
      <c r="B164" s="17" t="s">
        <v>8</v>
      </c>
      <c r="C164" s="12">
        <v>25142340</v>
      </c>
      <c r="D164" s="12" t="s">
        <v>340</v>
      </c>
      <c r="E164" s="12" t="s">
        <v>341</v>
      </c>
      <c r="F164" s="14">
        <v>0</v>
      </c>
      <c r="G164" s="14" t="s">
        <v>2935</v>
      </c>
      <c r="H164" s="20" t="s">
        <v>1936</v>
      </c>
      <c r="I164" s="17"/>
      <c r="J164" s="17" t="s">
        <v>1939</v>
      </c>
      <c r="K164" s="17" t="s">
        <v>2931</v>
      </c>
      <c r="L164" s="16" t="str">
        <f>VLOOKUP(C164,Personas!$B:$F,4)</f>
        <v>INV. AP. RECURSOS DIGITALES</v>
      </c>
      <c r="M164" s="16" t="str">
        <f>VLOOKUP(G164,Notas!$A:$B,2)</f>
        <v>SIN FACTURAR</v>
      </c>
      <c r="N164" s="19" t="str">
        <f t="shared" si="2"/>
        <v>BLUM, MATÍAS SALVADOR - DNI: 25142340</v>
      </c>
    </row>
    <row r="165" spans="1:14" x14ac:dyDescent="0.25">
      <c r="A165" s="13">
        <v>42370</v>
      </c>
      <c r="B165" s="18" t="s">
        <v>9</v>
      </c>
      <c r="C165" s="12">
        <v>25151141</v>
      </c>
      <c r="D165" s="12" t="s">
        <v>342</v>
      </c>
      <c r="E165" s="12" t="s">
        <v>343</v>
      </c>
      <c r="F165" s="14">
        <v>0</v>
      </c>
      <c r="G165" s="14" t="s">
        <v>2936</v>
      </c>
      <c r="H165" s="15" t="s">
        <v>2943</v>
      </c>
      <c r="I165" s="16"/>
      <c r="J165" s="17" t="s">
        <v>1938</v>
      </c>
      <c r="K165" s="16">
        <v>42415</v>
      </c>
      <c r="L165" s="16" t="str">
        <f>VLOOKUP(C165,Personas!$B:$F,4)</f>
        <v>TECNÓPOLIS</v>
      </c>
      <c r="M165" s="16">
        <f>VLOOKUP(G165,Notas!$A:$B,2)</f>
        <v>42412</v>
      </c>
      <c r="N165" s="19" t="str">
        <f t="shared" si="2"/>
        <v>ALMIRON, MIRTA NOEMI - DNI: 25151141</v>
      </c>
    </row>
    <row r="166" spans="1:14" x14ac:dyDescent="0.25">
      <c r="A166" s="13">
        <v>42370</v>
      </c>
      <c r="B166" s="18" t="s">
        <v>12</v>
      </c>
      <c r="C166" s="12">
        <v>25189002</v>
      </c>
      <c r="D166" s="12" t="s">
        <v>344</v>
      </c>
      <c r="E166" s="12" t="s">
        <v>345</v>
      </c>
      <c r="F166" s="14">
        <v>0</v>
      </c>
      <c r="G166" s="14" t="s">
        <v>2937</v>
      </c>
      <c r="H166" s="20" t="s">
        <v>2942</v>
      </c>
      <c r="I166" s="18" t="s">
        <v>13</v>
      </c>
      <c r="J166" s="17" t="s">
        <v>1938</v>
      </c>
      <c r="K166" s="16">
        <v>42401</v>
      </c>
      <c r="L166" s="16" t="str">
        <f>VLOOKUP(C166,Personas!$B:$F,4)</f>
        <v>INV. AP. RECURSOS DIGITALES</v>
      </c>
      <c r="M166" s="16">
        <f>VLOOKUP(G166,Notas!$A:$B,2)</f>
        <v>42423</v>
      </c>
      <c r="N166" s="19" t="str">
        <f t="shared" si="2"/>
        <v>PIRIZ, GONZALEZ - DNI: 25189002</v>
      </c>
    </row>
    <row r="167" spans="1:14" x14ac:dyDescent="0.25">
      <c r="A167" s="13">
        <v>42370</v>
      </c>
      <c r="B167" s="17" t="s">
        <v>17</v>
      </c>
      <c r="C167" s="12">
        <v>25194359</v>
      </c>
      <c r="D167" s="12" t="s">
        <v>28</v>
      </c>
      <c r="E167" s="12" t="s">
        <v>346</v>
      </c>
      <c r="F167" s="14">
        <v>0</v>
      </c>
      <c r="G167" s="14" t="s">
        <v>2941</v>
      </c>
      <c r="H167" s="20" t="s">
        <v>2942</v>
      </c>
      <c r="I167" s="17"/>
      <c r="J167" s="17" t="s">
        <v>1938</v>
      </c>
      <c r="K167" s="17" t="s">
        <v>2931</v>
      </c>
      <c r="L167" s="16" t="str">
        <f>VLOOKUP(C167,Personas!$B:$F,4)</f>
        <v>IGUALDAD CULTURAL</v>
      </c>
      <c r="M167" s="16">
        <f>VLOOKUP(G167,Notas!$A:$B,2)</f>
        <v>42412</v>
      </c>
      <c r="N167" s="19" t="str">
        <f t="shared" si="2"/>
        <v>TUBIO, PABLO JOSE - DNI: 25194359</v>
      </c>
    </row>
    <row r="168" spans="1:14" x14ac:dyDescent="0.25">
      <c r="A168" s="13">
        <v>42370</v>
      </c>
      <c r="B168" s="18" t="s">
        <v>14</v>
      </c>
      <c r="C168" s="12">
        <v>25201218</v>
      </c>
      <c r="D168" s="12" t="s">
        <v>347</v>
      </c>
      <c r="E168" s="12" t="s">
        <v>195</v>
      </c>
      <c r="F168" s="14">
        <v>0</v>
      </c>
      <c r="G168" s="14" t="s">
        <v>2939</v>
      </c>
      <c r="H168" s="18" t="s">
        <v>2933</v>
      </c>
      <c r="I168" s="18" t="s">
        <v>16</v>
      </c>
      <c r="J168" s="17" t="s">
        <v>1938</v>
      </c>
      <c r="K168" s="16">
        <v>42415</v>
      </c>
      <c r="L168" s="16" t="str">
        <f>VLOOKUP(C168,Personas!$B:$F,4)</f>
        <v>TELEVISION DIGITAL ABIERTA</v>
      </c>
      <c r="M168" s="16">
        <f>VLOOKUP(G168,Notas!$A:$B,2)</f>
        <v>42412</v>
      </c>
      <c r="N168" s="19" t="str">
        <f t="shared" si="2"/>
        <v>URTIAGA, VICTOR - DNI: 25201218</v>
      </c>
    </row>
    <row r="169" spans="1:14" x14ac:dyDescent="0.25">
      <c r="A169" s="13">
        <v>42370</v>
      </c>
      <c r="B169" s="18" t="s">
        <v>9</v>
      </c>
      <c r="C169" s="12">
        <v>25204241</v>
      </c>
      <c r="D169" s="12" t="s">
        <v>348</v>
      </c>
      <c r="E169" s="12" t="s">
        <v>349</v>
      </c>
      <c r="F169" s="14">
        <v>0</v>
      </c>
      <c r="G169" s="14" t="s">
        <v>2936</v>
      </c>
      <c r="H169" s="15" t="s">
        <v>2942</v>
      </c>
      <c r="I169" s="18"/>
      <c r="J169" s="17" t="s">
        <v>1938</v>
      </c>
      <c r="K169" s="16">
        <v>42401</v>
      </c>
      <c r="L169" s="16" t="str">
        <f>VLOOKUP(C169,Personas!$B:$F,4)</f>
        <v>TECNÓPOLIS</v>
      </c>
      <c r="M169" s="16">
        <f>VLOOKUP(G169,Notas!$A:$B,2)</f>
        <v>42412</v>
      </c>
      <c r="N169" s="19" t="str">
        <f t="shared" si="2"/>
        <v>RAMON, JOSE HUMBERTO - DNI: 25204241</v>
      </c>
    </row>
    <row r="170" spans="1:14" x14ac:dyDescent="0.25">
      <c r="A170" s="13">
        <v>42370</v>
      </c>
      <c r="B170" s="18" t="s">
        <v>14</v>
      </c>
      <c r="C170" s="12">
        <v>25216896</v>
      </c>
      <c r="D170" s="12" t="s">
        <v>350</v>
      </c>
      <c r="E170" s="12" t="s">
        <v>351</v>
      </c>
      <c r="F170" s="14">
        <v>0</v>
      </c>
      <c r="G170" s="14" t="s">
        <v>2939</v>
      </c>
      <c r="H170" s="18" t="s">
        <v>2933</v>
      </c>
      <c r="I170" s="18" t="s">
        <v>16</v>
      </c>
      <c r="J170" s="17" t="s">
        <v>1938</v>
      </c>
      <c r="K170" s="16">
        <v>42412</v>
      </c>
      <c r="L170" s="16" t="str">
        <f>VLOOKUP(C170,Personas!$B:$F,4)</f>
        <v>TELEVISION DIGITAL ABIERTA</v>
      </c>
      <c r="M170" s="16">
        <f>VLOOKUP(G170,Notas!$A:$B,2)</f>
        <v>42412</v>
      </c>
      <c r="N170" s="19" t="str">
        <f t="shared" si="2"/>
        <v>PRESS, ANA  - DNI: 25216896</v>
      </c>
    </row>
    <row r="171" spans="1:14" x14ac:dyDescent="0.25">
      <c r="A171" s="13">
        <v>42370</v>
      </c>
      <c r="B171" s="18" t="s">
        <v>21</v>
      </c>
      <c r="C171" s="12">
        <v>25250840</v>
      </c>
      <c r="D171" s="12" t="s">
        <v>352</v>
      </c>
      <c r="E171" s="12" t="s">
        <v>353</v>
      </c>
      <c r="F171" s="14">
        <v>0</v>
      </c>
      <c r="G171" s="14" t="s">
        <v>2939</v>
      </c>
      <c r="H171" s="15" t="s">
        <v>2943</v>
      </c>
      <c r="I171" s="18" t="s">
        <v>22</v>
      </c>
      <c r="J171" s="17" t="s">
        <v>1938</v>
      </c>
      <c r="K171" s="16">
        <v>42416</v>
      </c>
      <c r="L171" s="16" t="str">
        <f>VLOOKUP(C171,Personas!$B:$F,4)</f>
        <v>COMUNICACIÓN</v>
      </c>
      <c r="M171" s="16">
        <f>VLOOKUP(G171,Notas!$A:$B,2)</f>
        <v>42412</v>
      </c>
      <c r="N171" s="19" t="str">
        <f t="shared" si="2"/>
        <v>ABREU, ALEJANDRO NICOLAS - DNI: 25250840</v>
      </c>
    </row>
    <row r="172" spans="1:14" x14ac:dyDescent="0.25">
      <c r="A172" s="13">
        <v>42370</v>
      </c>
      <c r="B172" s="18" t="s">
        <v>14</v>
      </c>
      <c r="C172" s="12">
        <v>25296801</v>
      </c>
      <c r="D172" s="12" t="s">
        <v>354</v>
      </c>
      <c r="E172" s="12" t="s">
        <v>171</v>
      </c>
      <c r="F172" s="14">
        <v>0</v>
      </c>
      <c r="G172" s="14" t="s">
        <v>2939</v>
      </c>
      <c r="H172" s="18" t="s">
        <v>2933</v>
      </c>
      <c r="I172" s="18" t="s">
        <v>16</v>
      </c>
      <c r="J172" s="17" t="s">
        <v>1938</v>
      </c>
      <c r="K172" s="16">
        <v>42412</v>
      </c>
      <c r="L172" s="16" t="str">
        <f>VLOOKUP(C172,Personas!$B:$F,4)</f>
        <v>TELEVISION DIGITAL ABIERTA</v>
      </c>
      <c r="M172" s="16">
        <f>VLOOKUP(G172,Notas!$A:$B,2)</f>
        <v>42412</v>
      </c>
      <c r="N172" s="19" t="str">
        <f t="shared" si="2"/>
        <v>RIOS, FERNANDO - DNI: 25296801</v>
      </c>
    </row>
    <row r="173" spans="1:14" x14ac:dyDescent="0.25">
      <c r="A173" s="13">
        <v>42370</v>
      </c>
      <c r="B173" s="18" t="s">
        <v>14</v>
      </c>
      <c r="C173" s="12">
        <v>25325251</v>
      </c>
      <c r="D173" s="12" t="s">
        <v>72</v>
      </c>
      <c r="E173" s="12" t="s">
        <v>355</v>
      </c>
      <c r="F173" s="14">
        <v>0</v>
      </c>
      <c r="G173" s="14" t="s">
        <v>2939</v>
      </c>
      <c r="H173" s="18" t="s">
        <v>2933</v>
      </c>
      <c r="I173" s="18" t="s">
        <v>16</v>
      </c>
      <c r="J173" s="17" t="s">
        <v>1938</v>
      </c>
      <c r="K173" s="16">
        <v>42415</v>
      </c>
      <c r="L173" s="16" t="str">
        <f>VLOOKUP(C173,Personas!$B:$F,4)</f>
        <v>TELEVISION DIGITAL ABIERTA</v>
      </c>
      <c r="M173" s="16">
        <f>VLOOKUP(G173,Notas!$A:$B,2)</f>
        <v>42412</v>
      </c>
      <c r="N173" s="19" t="str">
        <f t="shared" si="2"/>
        <v>CASTRO, ANALIA FERNANDA - DNI: 25325251</v>
      </c>
    </row>
    <row r="174" spans="1:14" x14ac:dyDescent="0.25">
      <c r="A174" s="13">
        <v>42370</v>
      </c>
      <c r="B174" s="18" t="s">
        <v>14</v>
      </c>
      <c r="C174" s="12">
        <v>25330208</v>
      </c>
      <c r="D174" s="12" t="s">
        <v>356</v>
      </c>
      <c r="E174" s="12" t="s">
        <v>357</v>
      </c>
      <c r="F174" s="14">
        <v>0</v>
      </c>
      <c r="G174" s="14" t="s">
        <v>2939</v>
      </c>
      <c r="H174" s="18" t="s">
        <v>2933</v>
      </c>
      <c r="I174" s="18" t="s">
        <v>15</v>
      </c>
      <c r="J174" s="17" t="s">
        <v>1938</v>
      </c>
      <c r="K174" s="16">
        <v>42416</v>
      </c>
      <c r="L174" s="16" t="str">
        <f>VLOOKUP(C174,Personas!$B:$F,4)</f>
        <v>IGUALDAD CULTURAL</v>
      </c>
      <c r="M174" s="16">
        <f>VLOOKUP(G174,Notas!$A:$B,2)</f>
        <v>42412</v>
      </c>
      <c r="N174" s="19" t="str">
        <f t="shared" si="2"/>
        <v>SADIER, EMILIO ESTEBAN - DNI: 25330208</v>
      </c>
    </row>
    <row r="175" spans="1:14" x14ac:dyDescent="0.25">
      <c r="A175" s="13">
        <v>42370</v>
      </c>
      <c r="B175" s="18" t="s">
        <v>12</v>
      </c>
      <c r="C175" s="12">
        <v>25364957</v>
      </c>
      <c r="D175" s="12" t="s">
        <v>358</v>
      </c>
      <c r="E175" s="12" t="s">
        <v>322</v>
      </c>
      <c r="F175" s="14">
        <v>0</v>
      </c>
      <c r="G175" s="14" t="s">
        <v>2940</v>
      </c>
      <c r="H175" s="20" t="s">
        <v>2942</v>
      </c>
      <c r="I175" s="18" t="s">
        <v>13</v>
      </c>
      <c r="J175" s="17" t="s">
        <v>1938</v>
      </c>
      <c r="K175" s="16">
        <v>42417</v>
      </c>
      <c r="L175" s="16" t="str">
        <f>VLOOKUP(C175,Personas!$B:$F,4)</f>
        <v>NÚCLEOS DE ACCESO AL CONOCIMIENTO</v>
      </c>
      <c r="M175" s="16">
        <f>VLOOKUP(G175,Notas!$A:$B,2)</f>
        <v>42412</v>
      </c>
      <c r="N175" s="19" t="str">
        <f t="shared" si="2"/>
        <v>CANEL, SEBASTIAN - DNI: 25364957</v>
      </c>
    </row>
    <row r="176" spans="1:14" x14ac:dyDescent="0.25">
      <c r="A176" s="13">
        <v>42370</v>
      </c>
      <c r="B176" s="18" t="s">
        <v>12</v>
      </c>
      <c r="C176" s="12">
        <v>25366461</v>
      </c>
      <c r="D176" s="12" t="s">
        <v>359</v>
      </c>
      <c r="E176" s="12" t="s">
        <v>360</v>
      </c>
      <c r="F176" s="14">
        <v>0</v>
      </c>
      <c r="G176" s="14" t="s">
        <v>2940</v>
      </c>
      <c r="H176" s="20" t="s">
        <v>2942</v>
      </c>
      <c r="I176" s="18" t="s">
        <v>13</v>
      </c>
      <c r="J176" s="17" t="s">
        <v>1938</v>
      </c>
      <c r="K176" s="16">
        <v>42417</v>
      </c>
      <c r="L176" s="16" t="str">
        <f>VLOOKUP(C176,Personas!$B:$F,4)</f>
        <v>NÚCLEOS DE ACCESO AL CONOCIMIENTO</v>
      </c>
      <c r="M176" s="16">
        <f>VLOOKUP(G176,Notas!$A:$B,2)</f>
        <v>42412</v>
      </c>
      <c r="N176" s="19" t="str">
        <f t="shared" si="2"/>
        <v>STEINBERG, MARIA VIRGINIA - DNI: 25366461</v>
      </c>
    </row>
    <row r="177" spans="1:14" x14ac:dyDescent="0.25">
      <c r="A177" s="13">
        <v>42370</v>
      </c>
      <c r="B177" s="18" t="s">
        <v>21</v>
      </c>
      <c r="C177" s="12">
        <v>25385911</v>
      </c>
      <c r="D177" s="12" t="s">
        <v>361</v>
      </c>
      <c r="E177" s="12" t="s">
        <v>144</v>
      </c>
      <c r="F177" s="14">
        <v>0</v>
      </c>
      <c r="G177" s="14" t="s">
        <v>2939</v>
      </c>
      <c r="H177" s="15" t="s">
        <v>2943</v>
      </c>
      <c r="I177" s="18" t="s">
        <v>22</v>
      </c>
      <c r="J177" s="17" t="s">
        <v>1938</v>
      </c>
      <c r="K177" s="16">
        <v>42416</v>
      </c>
      <c r="L177" s="16" t="str">
        <f>VLOOKUP(C177,Personas!$B:$F,4)</f>
        <v>NÚCLEOS DE ACCESO AL CONOCIMIENTO</v>
      </c>
      <c r="M177" s="16">
        <f>VLOOKUP(G177,Notas!$A:$B,2)</f>
        <v>42412</v>
      </c>
      <c r="N177" s="19" t="str">
        <f t="shared" si="2"/>
        <v>GARCIARENA, HERNAN - DNI: 25385911</v>
      </c>
    </row>
    <row r="178" spans="1:14" x14ac:dyDescent="0.25">
      <c r="A178" s="13">
        <v>42370</v>
      </c>
      <c r="B178" s="18" t="s">
        <v>21</v>
      </c>
      <c r="C178" s="12">
        <v>25396791</v>
      </c>
      <c r="D178" s="12" t="s">
        <v>362</v>
      </c>
      <c r="E178" s="12" t="s">
        <v>281</v>
      </c>
      <c r="F178" s="14">
        <v>0</v>
      </c>
      <c r="G178" s="14" t="s">
        <v>2939</v>
      </c>
      <c r="H178" s="15" t="s">
        <v>2943</v>
      </c>
      <c r="I178" s="18" t="s">
        <v>22</v>
      </c>
      <c r="J178" s="17" t="s">
        <v>1938</v>
      </c>
      <c r="K178" s="16">
        <v>42416</v>
      </c>
      <c r="L178" s="16" t="str">
        <f>VLOOKUP(C178,Personas!$B:$F,4)</f>
        <v>COMUNICACIÓN</v>
      </c>
      <c r="M178" s="16">
        <f>VLOOKUP(G178,Notas!$A:$B,2)</f>
        <v>42412</v>
      </c>
      <c r="N178" s="19" t="str">
        <f t="shared" si="2"/>
        <v>PUJOL, MARIEL - DNI: 25396791</v>
      </c>
    </row>
    <row r="179" spans="1:14" x14ac:dyDescent="0.25">
      <c r="A179" s="13">
        <v>42370</v>
      </c>
      <c r="B179" s="17" t="s">
        <v>12</v>
      </c>
      <c r="C179" s="12">
        <v>25485953</v>
      </c>
      <c r="D179" s="12" t="s">
        <v>363</v>
      </c>
      <c r="E179" s="12" t="s">
        <v>364</v>
      </c>
      <c r="F179" s="14">
        <v>0</v>
      </c>
      <c r="G179" s="14" t="s">
        <v>2940</v>
      </c>
      <c r="H179" s="20" t="s">
        <v>2942</v>
      </c>
      <c r="I179" s="17"/>
      <c r="J179" s="17" t="s">
        <v>1938</v>
      </c>
      <c r="K179" s="17" t="s">
        <v>2931</v>
      </c>
      <c r="L179" s="16" t="str">
        <f>VLOOKUP(C179,Personas!$B:$F,4)</f>
        <v>NÚCLEOS DE ACCESO AL CONOCIMIENTO</v>
      </c>
      <c r="M179" s="16">
        <f>VLOOKUP(G179,Notas!$A:$B,2)</f>
        <v>42412</v>
      </c>
      <c r="N179" s="19" t="str">
        <f t="shared" si="2"/>
        <v>CARRERE, MARIANO FERNANDO - DNI: 25485953</v>
      </c>
    </row>
    <row r="180" spans="1:14" x14ac:dyDescent="0.25">
      <c r="A180" s="13">
        <v>42370</v>
      </c>
      <c r="B180" s="18" t="s">
        <v>9</v>
      </c>
      <c r="C180" s="12">
        <v>25553697</v>
      </c>
      <c r="D180" s="12" t="s">
        <v>365</v>
      </c>
      <c r="E180" s="12" t="s">
        <v>99</v>
      </c>
      <c r="F180" s="14">
        <v>0</v>
      </c>
      <c r="G180" s="14" t="s">
        <v>2936</v>
      </c>
      <c r="H180" s="15" t="s">
        <v>2942</v>
      </c>
      <c r="I180" s="18"/>
      <c r="J180" s="17" t="s">
        <v>1938</v>
      </c>
      <c r="K180" s="16">
        <v>42401</v>
      </c>
      <c r="L180" s="16" t="str">
        <f>VLOOKUP(C180,Personas!$B:$F,4)</f>
        <v>TECNÓPOLIS</v>
      </c>
      <c r="M180" s="16">
        <f>VLOOKUP(G180,Notas!$A:$B,2)</f>
        <v>42412</v>
      </c>
      <c r="N180" s="19" t="str">
        <f t="shared" si="2"/>
        <v>AGUIAR, NESTOR - DNI: 25553697</v>
      </c>
    </row>
    <row r="181" spans="1:14" x14ac:dyDescent="0.25">
      <c r="A181" s="13">
        <v>42370</v>
      </c>
      <c r="B181" s="18" t="s">
        <v>14</v>
      </c>
      <c r="C181" s="12">
        <v>25554128</v>
      </c>
      <c r="D181" s="12" t="s">
        <v>366</v>
      </c>
      <c r="E181" s="12" t="s">
        <v>367</v>
      </c>
      <c r="F181" s="14">
        <v>0</v>
      </c>
      <c r="G181" s="14" t="s">
        <v>2939</v>
      </c>
      <c r="H181" s="18" t="s">
        <v>2933</v>
      </c>
      <c r="I181" s="18" t="s">
        <v>16</v>
      </c>
      <c r="J181" s="17" t="s">
        <v>1938</v>
      </c>
      <c r="K181" s="16">
        <v>42412</v>
      </c>
      <c r="L181" s="16" t="str">
        <f>VLOOKUP(C181,Personas!$B:$F,4)</f>
        <v>TELEVISION DIGITAL ABIERTA</v>
      </c>
      <c r="M181" s="16">
        <f>VLOOKUP(G181,Notas!$A:$B,2)</f>
        <v>42412</v>
      </c>
      <c r="N181" s="19" t="str">
        <f t="shared" si="2"/>
        <v>PASCUAL, FLORENCIA - DNI: 25554128</v>
      </c>
    </row>
    <row r="182" spans="1:14" x14ac:dyDescent="0.25">
      <c r="A182" s="13">
        <v>42370</v>
      </c>
      <c r="B182" s="18" t="s">
        <v>9</v>
      </c>
      <c r="C182" s="12">
        <v>25598519</v>
      </c>
      <c r="D182" s="12" t="s">
        <v>368</v>
      </c>
      <c r="E182" s="12" t="s">
        <v>221</v>
      </c>
      <c r="F182" s="14">
        <v>0</v>
      </c>
      <c r="G182" s="14" t="s">
        <v>2936</v>
      </c>
      <c r="H182" s="15" t="s">
        <v>2942</v>
      </c>
      <c r="I182" s="18"/>
      <c r="J182" s="17" t="s">
        <v>1938</v>
      </c>
      <c r="K182" s="16">
        <v>42401</v>
      </c>
      <c r="L182" s="16" t="str">
        <f>VLOOKUP(C182,Personas!$B:$F,4)</f>
        <v>TECNÓPOLIS</v>
      </c>
      <c r="M182" s="16">
        <f>VLOOKUP(G182,Notas!$A:$B,2)</f>
        <v>42412</v>
      </c>
      <c r="N182" s="19" t="str">
        <f t="shared" si="2"/>
        <v>PLENCOVICH, MARIA FERNANDA - DNI: 25598519</v>
      </c>
    </row>
    <row r="183" spans="1:14" x14ac:dyDescent="0.25">
      <c r="A183" s="13">
        <v>42370</v>
      </c>
      <c r="B183" s="18" t="s">
        <v>9</v>
      </c>
      <c r="C183" s="12">
        <v>25789038</v>
      </c>
      <c r="D183" s="12" t="s">
        <v>369</v>
      </c>
      <c r="E183" s="12" t="s">
        <v>370</v>
      </c>
      <c r="F183" s="14">
        <v>0</v>
      </c>
      <c r="G183" s="14" t="s">
        <v>2936</v>
      </c>
      <c r="H183" s="15" t="s">
        <v>2943</v>
      </c>
      <c r="I183" s="16"/>
      <c r="J183" s="17" t="s">
        <v>1938</v>
      </c>
      <c r="K183" s="16">
        <v>42415</v>
      </c>
      <c r="L183" s="16" t="str">
        <f>VLOOKUP(C183,Personas!$B:$F,4)</f>
        <v>TECNÓPOLIS</v>
      </c>
      <c r="M183" s="16">
        <f>VLOOKUP(G183,Notas!$A:$B,2)</f>
        <v>42412</v>
      </c>
      <c r="N183" s="19" t="str">
        <f t="shared" si="2"/>
        <v>LAUDONIO, NICOLAS MARIANO - DNI: 25789038</v>
      </c>
    </row>
    <row r="184" spans="1:14" x14ac:dyDescent="0.25">
      <c r="A184" s="13">
        <v>42370</v>
      </c>
      <c r="B184" s="17" t="s">
        <v>11</v>
      </c>
      <c r="C184" s="12">
        <v>25795303</v>
      </c>
      <c r="D184" s="12" t="s">
        <v>371</v>
      </c>
      <c r="E184" s="12" t="s">
        <v>372</v>
      </c>
      <c r="F184" s="14">
        <v>0</v>
      </c>
      <c r="G184" s="14" t="s">
        <v>2939</v>
      </c>
      <c r="H184" s="18" t="s">
        <v>2933</v>
      </c>
      <c r="I184" s="17"/>
      <c r="J184" s="17" t="s">
        <v>1938</v>
      </c>
      <c r="K184" s="17" t="s">
        <v>2931</v>
      </c>
      <c r="L184" s="16" t="str">
        <f>VLOOKUP(C184,Personas!$B:$F,4)</f>
        <v>TELEVISION DIGITAL ABIERTA</v>
      </c>
      <c r="M184" s="16">
        <f>VLOOKUP(G184,Notas!$A:$B,2)</f>
        <v>42412</v>
      </c>
      <c r="N184" s="19" t="str">
        <f t="shared" si="2"/>
        <v>SELZER, MARIANA - DNI: 25795303</v>
      </c>
    </row>
    <row r="185" spans="1:14" x14ac:dyDescent="0.25">
      <c r="A185" s="13">
        <v>42370</v>
      </c>
      <c r="B185" s="18" t="s">
        <v>12</v>
      </c>
      <c r="C185" s="12">
        <v>25820956</v>
      </c>
      <c r="D185" s="12" t="s">
        <v>373</v>
      </c>
      <c r="E185" s="12" t="s">
        <v>374</v>
      </c>
      <c r="F185" s="14">
        <v>0</v>
      </c>
      <c r="G185" s="14" t="s">
        <v>2940</v>
      </c>
      <c r="H185" s="20" t="s">
        <v>2942</v>
      </c>
      <c r="I185" s="18" t="s">
        <v>13</v>
      </c>
      <c r="J185" s="17" t="s">
        <v>1938</v>
      </c>
      <c r="K185" s="16">
        <v>42417</v>
      </c>
      <c r="L185" s="16" t="str">
        <f>VLOOKUP(C185,Personas!$B:$F,4)</f>
        <v>NÚCLEOS DE ACCESO AL CONOCIMIENTO</v>
      </c>
      <c r="M185" s="16">
        <f>VLOOKUP(G185,Notas!$A:$B,2)</f>
        <v>42412</v>
      </c>
      <c r="N185" s="19" t="str">
        <f t="shared" si="2"/>
        <v>VALCARCE, NAHUEL - DNI: 25820956</v>
      </c>
    </row>
    <row r="186" spans="1:14" x14ac:dyDescent="0.25">
      <c r="A186" s="13">
        <v>42370</v>
      </c>
      <c r="B186" s="18" t="s">
        <v>9</v>
      </c>
      <c r="C186" s="12">
        <v>25838929</v>
      </c>
      <c r="D186" s="12" t="s">
        <v>375</v>
      </c>
      <c r="E186" s="12" t="s">
        <v>376</v>
      </c>
      <c r="F186" s="14">
        <v>0</v>
      </c>
      <c r="G186" s="14" t="s">
        <v>2936</v>
      </c>
      <c r="H186" s="18" t="s">
        <v>2933</v>
      </c>
      <c r="I186" s="16"/>
      <c r="J186" s="17" t="s">
        <v>1938</v>
      </c>
      <c r="K186" s="16">
        <v>42412</v>
      </c>
      <c r="L186" s="16" t="str">
        <f>VLOOKUP(C186,Personas!$B:$F,4)</f>
        <v>TECNÓPOLIS</v>
      </c>
      <c r="M186" s="16">
        <f>VLOOKUP(G186,Notas!$A:$B,2)</f>
        <v>42412</v>
      </c>
      <c r="N186" s="19" t="str">
        <f t="shared" si="2"/>
        <v>GUTIERREZ, GABRIEL ALBERTO - DNI: 25838929</v>
      </c>
    </row>
    <row r="187" spans="1:14" x14ac:dyDescent="0.25">
      <c r="A187" s="13">
        <v>42370</v>
      </c>
      <c r="B187" s="18" t="s">
        <v>21</v>
      </c>
      <c r="C187" s="12">
        <v>25851720</v>
      </c>
      <c r="D187" s="12" t="s">
        <v>377</v>
      </c>
      <c r="E187" s="12" t="s">
        <v>171</v>
      </c>
      <c r="F187" s="14">
        <v>0</v>
      </c>
      <c r="G187" s="14" t="s">
        <v>2939</v>
      </c>
      <c r="H187" s="15" t="s">
        <v>2943</v>
      </c>
      <c r="I187" s="18" t="s">
        <v>22</v>
      </c>
      <c r="J187" s="17" t="s">
        <v>1938</v>
      </c>
      <c r="K187" s="16">
        <v>42416</v>
      </c>
      <c r="L187" s="16" t="str">
        <f>VLOOKUP(C187,Personas!$B:$F,4)</f>
        <v>TECNÓPOLIS</v>
      </c>
      <c r="M187" s="16">
        <f>VLOOKUP(G187,Notas!$A:$B,2)</f>
        <v>42412</v>
      </c>
      <c r="N187" s="19" t="str">
        <f t="shared" si="2"/>
        <v>VIZCAINO, FERNANDO - DNI: 25851720</v>
      </c>
    </row>
    <row r="188" spans="1:14" x14ac:dyDescent="0.25">
      <c r="A188" s="13">
        <v>42370</v>
      </c>
      <c r="B188" s="17" t="s">
        <v>17</v>
      </c>
      <c r="C188" s="12">
        <v>25865315</v>
      </c>
      <c r="D188" s="12" t="s">
        <v>378</v>
      </c>
      <c r="E188" s="12" t="s">
        <v>379</v>
      </c>
      <c r="F188" s="14">
        <v>0</v>
      </c>
      <c r="G188" s="14" t="s">
        <v>2941</v>
      </c>
      <c r="H188" s="18" t="s">
        <v>2933</v>
      </c>
      <c r="I188" s="17"/>
      <c r="J188" s="17" t="s">
        <v>1938</v>
      </c>
      <c r="K188" s="17" t="s">
        <v>2931</v>
      </c>
      <c r="L188" s="16" t="str">
        <f>VLOOKUP(C188,Personas!$B:$F,4)</f>
        <v>DIRECCION GENERAL TECNICA ADMINISTRATIVA Y LEGAL</v>
      </c>
      <c r="M188" s="16">
        <f>VLOOKUP(G188,Notas!$A:$B,2)</f>
        <v>42412</v>
      </c>
      <c r="N188" s="19" t="str">
        <f t="shared" si="2"/>
        <v>DOMINGUEZ, FERNANDO EMILIANO - DNI: 25865315</v>
      </c>
    </row>
    <row r="189" spans="1:14" x14ac:dyDescent="0.25">
      <c r="A189" s="13">
        <v>42370</v>
      </c>
      <c r="B189" s="18" t="s">
        <v>12</v>
      </c>
      <c r="C189" s="12">
        <v>25890851</v>
      </c>
      <c r="D189" s="12" t="s">
        <v>380</v>
      </c>
      <c r="E189" s="12" t="s">
        <v>348</v>
      </c>
      <c r="F189" s="14">
        <v>0</v>
      </c>
      <c r="G189" s="14" t="s">
        <v>2940</v>
      </c>
      <c r="H189" s="20" t="s">
        <v>2942</v>
      </c>
      <c r="I189" s="18" t="s">
        <v>13</v>
      </c>
      <c r="J189" s="17" t="s">
        <v>1938</v>
      </c>
      <c r="K189" s="16">
        <v>42417</v>
      </c>
      <c r="L189" s="16" t="str">
        <f>VLOOKUP(C189,Personas!$B:$F,4)</f>
        <v>NÚCLEOS DE ACCESO AL CONOCIMIENTO</v>
      </c>
      <c r="M189" s="16">
        <f>VLOOKUP(G189,Notas!$A:$B,2)</f>
        <v>42412</v>
      </c>
      <c r="N189" s="19" t="str">
        <f t="shared" si="2"/>
        <v>CASAS, RAMON - DNI: 25890851</v>
      </c>
    </row>
    <row r="190" spans="1:14" x14ac:dyDescent="0.25">
      <c r="A190" s="13">
        <v>42370</v>
      </c>
      <c r="B190" s="18" t="s">
        <v>9</v>
      </c>
      <c r="C190" s="12">
        <v>25906662</v>
      </c>
      <c r="D190" s="12" t="s">
        <v>381</v>
      </c>
      <c r="E190" s="12" t="s">
        <v>382</v>
      </c>
      <c r="F190" s="14">
        <v>0</v>
      </c>
      <c r="G190" s="14" t="s">
        <v>2936</v>
      </c>
      <c r="H190" s="15" t="s">
        <v>2942</v>
      </c>
      <c r="I190" s="18"/>
      <c r="J190" s="17" t="s">
        <v>1938</v>
      </c>
      <c r="K190" s="16">
        <v>42401</v>
      </c>
      <c r="L190" s="16" t="str">
        <f>VLOOKUP(C190,Personas!$B:$F,4)</f>
        <v>TECNÓPOLIS</v>
      </c>
      <c r="M190" s="16">
        <f>VLOOKUP(G190,Notas!$A:$B,2)</f>
        <v>42412</v>
      </c>
      <c r="N190" s="19" t="str">
        <f t="shared" si="2"/>
        <v>DIEZ, IRENE MARCELA - DNI: 25906662</v>
      </c>
    </row>
    <row r="191" spans="1:14" x14ac:dyDescent="0.25">
      <c r="A191" s="13">
        <v>42370</v>
      </c>
      <c r="B191" s="18" t="s">
        <v>9</v>
      </c>
      <c r="C191" s="12">
        <v>25924310</v>
      </c>
      <c r="D191" s="12" t="s">
        <v>383</v>
      </c>
      <c r="E191" s="12" t="s">
        <v>384</v>
      </c>
      <c r="F191" s="14">
        <v>0</v>
      </c>
      <c r="G191" s="14" t="s">
        <v>2936</v>
      </c>
      <c r="H191" s="15" t="s">
        <v>2942</v>
      </c>
      <c r="I191" s="18"/>
      <c r="J191" s="17" t="s">
        <v>1938</v>
      </c>
      <c r="K191" s="16">
        <v>42401</v>
      </c>
      <c r="L191" s="16" t="str">
        <f>VLOOKUP(C191,Personas!$B:$F,4)</f>
        <v>TECNÓPOLIS</v>
      </c>
      <c r="M191" s="16">
        <f>VLOOKUP(G191,Notas!$A:$B,2)</f>
        <v>42412</v>
      </c>
      <c r="N191" s="19" t="str">
        <f t="shared" si="2"/>
        <v>SAURIT, ESTANISLAO ANDRES - DNI: 25924310</v>
      </c>
    </row>
    <row r="192" spans="1:14" x14ac:dyDescent="0.25">
      <c r="A192" s="13">
        <v>42370</v>
      </c>
      <c r="B192" s="18" t="s">
        <v>14</v>
      </c>
      <c r="C192" s="12">
        <v>25936671</v>
      </c>
      <c r="D192" s="12" t="s">
        <v>385</v>
      </c>
      <c r="E192" s="12" t="s">
        <v>386</v>
      </c>
      <c r="F192" s="14">
        <v>0</v>
      </c>
      <c r="G192" s="14" t="s">
        <v>2939</v>
      </c>
      <c r="H192" s="18" t="s">
        <v>2933</v>
      </c>
      <c r="I192" s="18" t="s">
        <v>15</v>
      </c>
      <c r="J192" s="17" t="s">
        <v>1938</v>
      </c>
      <c r="K192" s="16">
        <v>42401</v>
      </c>
      <c r="L192" s="16" t="str">
        <f>VLOOKUP(C192,Personas!$B:$F,4)</f>
        <v>COMUNICACIÓN</v>
      </c>
      <c r="M192" s="16">
        <f>VLOOKUP(G192,Notas!$A:$B,2)</f>
        <v>42412</v>
      </c>
      <c r="N192" s="19" t="str">
        <f t="shared" si="2"/>
        <v>GERBINO, MARIANO RAUL - DNI: 25936671</v>
      </c>
    </row>
    <row r="193" spans="1:14" x14ac:dyDescent="0.25">
      <c r="A193" s="13">
        <v>42370</v>
      </c>
      <c r="B193" s="18" t="s">
        <v>9</v>
      </c>
      <c r="C193" s="12">
        <v>26053585</v>
      </c>
      <c r="D193" s="12" t="s">
        <v>387</v>
      </c>
      <c r="E193" s="12" t="s">
        <v>388</v>
      </c>
      <c r="F193" s="14">
        <v>0</v>
      </c>
      <c r="G193" s="14" t="s">
        <v>2936</v>
      </c>
      <c r="H193" s="15" t="s">
        <v>2942</v>
      </c>
      <c r="I193" s="18"/>
      <c r="J193" s="17" t="s">
        <v>1938</v>
      </c>
      <c r="K193" s="16">
        <v>42401</v>
      </c>
      <c r="L193" s="16" t="str">
        <f>VLOOKUP(C193,Personas!$B:$F,4)</f>
        <v>TECNÓPOLIS</v>
      </c>
      <c r="M193" s="16">
        <f>VLOOKUP(G193,Notas!$A:$B,2)</f>
        <v>42412</v>
      </c>
      <c r="N193" s="19" t="str">
        <f t="shared" si="2"/>
        <v>GALARZA, HUGO MARCELO - DNI: 26053585</v>
      </c>
    </row>
    <row r="194" spans="1:14" x14ac:dyDescent="0.25">
      <c r="A194" s="13">
        <v>42370</v>
      </c>
      <c r="B194" s="18" t="s">
        <v>12</v>
      </c>
      <c r="C194" s="12">
        <v>26068571</v>
      </c>
      <c r="D194" s="12" t="s">
        <v>389</v>
      </c>
      <c r="E194" s="12" t="s">
        <v>390</v>
      </c>
      <c r="F194" s="14">
        <v>0</v>
      </c>
      <c r="G194" s="14" t="s">
        <v>2940</v>
      </c>
      <c r="H194" s="20" t="s">
        <v>2942</v>
      </c>
      <c r="I194" s="18" t="s">
        <v>13</v>
      </c>
      <c r="J194" s="17" t="s">
        <v>1938</v>
      </c>
      <c r="K194" s="16">
        <v>42417</v>
      </c>
      <c r="L194" s="16" t="str">
        <f>VLOOKUP(C194,Personas!$B:$F,4)</f>
        <v>NÚCLEOS DE ACCESO AL CONOCIMIENTO</v>
      </c>
      <c r="M194" s="16">
        <f>VLOOKUP(G194,Notas!$A:$B,2)</f>
        <v>42412</v>
      </c>
      <c r="N194" s="19" t="str">
        <f t="shared" ref="N194:N257" si="3">CONCATENATE(D194,", ",E194," - DNI: ",C194)</f>
        <v>ARAOZ DE LA MADRID, GUSTAVO ENRIQUE - DNI: 26068571</v>
      </c>
    </row>
    <row r="195" spans="1:14" x14ac:dyDescent="0.25">
      <c r="A195" s="13">
        <v>42370</v>
      </c>
      <c r="B195" s="17" t="s">
        <v>17</v>
      </c>
      <c r="C195" s="12">
        <v>26071220</v>
      </c>
      <c r="D195" s="12" t="s">
        <v>391</v>
      </c>
      <c r="E195" s="12" t="s">
        <v>392</v>
      </c>
      <c r="F195" s="14">
        <v>0</v>
      </c>
      <c r="G195" s="14" t="s">
        <v>2938</v>
      </c>
      <c r="H195" s="20" t="s">
        <v>2942</v>
      </c>
      <c r="I195" s="17"/>
      <c r="J195" s="17" t="s">
        <v>1938</v>
      </c>
      <c r="K195" s="17" t="s">
        <v>2931</v>
      </c>
      <c r="L195" s="16" t="str">
        <f>VLOOKUP(C195,Personas!$B:$F,4)</f>
        <v>DIRECCION GENERAL TECNICA ADMINISTRATIVA Y LEGAL</v>
      </c>
      <c r="M195" s="16">
        <f>VLOOKUP(G195,Notas!$A:$B,2)</f>
        <v>42412</v>
      </c>
      <c r="N195" s="19" t="str">
        <f t="shared" si="3"/>
        <v>CABRERA , VALERIA - DNI: 26071220</v>
      </c>
    </row>
    <row r="196" spans="1:14" x14ac:dyDescent="0.25">
      <c r="A196" s="13">
        <v>42370</v>
      </c>
      <c r="B196" s="18" t="s">
        <v>8</v>
      </c>
      <c r="C196" s="12">
        <v>26074599</v>
      </c>
      <c r="D196" s="12" t="s">
        <v>299</v>
      </c>
      <c r="E196" s="12" t="s">
        <v>393</v>
      </c>
      <c r="F196" s="14">
        <v>0</v>
      </c>
      <c r="G196" s="14" t="s">
        <v>2939</v>
      </c>
      <c r="H196" s="20" t="s">
        <v>2942</v>
      </c>
      <c r="I196" s="18" t="s">
        <v>20</v>
      </c>
      <c r="J196" s="17" t="s">
        <v>1938</v>
      </c>
      <c r="K196" s="16">
        <v>42415</v>
      </c>
      <c r="L196" s="16" t="str">
        <f>VLOOKUP(C196,Personas!$B:$F,4)</f>
        <v>DIRECCION GENERAL TECNICA ADMINISTRATIVA Y LEGAL</v>
      </c>
      <c r="M196" s="16">
        <f>VLOOKUP(G196,Notas!$A:$B,2)</f>
        <v>42412</v>
      </c>
      <c r="N196" s="19" t="str">
        <f t="shared" si="3"/>
        <v>RIZZO, JAVIER SEBASTIAN - DNI: 26074599</v>
      </c>
    </row>
    <row r="197" spans="1:14" x14ac:dyDescent="0.25">
      <c r="A197" s="13">
        <v>42370</v>
      </c>
      <c r="B197" s="17" t="s">
        <v>12</v>
      </c>
      <c r="C197" s="12">
        <v>26086264</v>
      </c>
      <c r="D197" s="12" t="s">
        <v>394</v>
      </c>
      <c r="E197" s="12" t="s">
        <v>395</v>
      </c>
      <c r="F197" s="14">
        <v>0</v>
      </c>
      <c r="G197" s="14" t="s">
        <v>2940</v>
      </c>
      <c r="H197" s="20" t="s">
        <v>2942</v>
      </c>
      <c r="I197" s="17"/>
      <c r="J197" s="17" t="s">
        <v>1938</v>
      </c>
      <c r="K197" s="17" t="s">
        <v>2931</v>
      </c>
      <c r="L197" s="16" t="str">
        <f>VLOOKUP(C197,Personas!$B:$F,4)</f>
        <v>NÚCLEOS DE ACCESO AL CONOCIMIENTO</v>
      </c>
      <c r="M197" s="16">
        <f>VLOOKUP(G197,Notas!$A:$B,2)</f>
        <v>42412</v>
      </c>
      <c r="N197" s="19" t="str">
        <f t="shared" si="3"/>
        <v>MIGUEZ, CARLOS MARCELO - DNI: 26086264</v>
      </c>
    </row>
    <row r="198" spans="1:14" x14ac:dyDescent="0.25">
      <c r="A198" s="13">
        <v>42370</v>
      </c>
      <c r="B198" s="18" t="s">
        <v>12</v>
      </c>
      <c r="C198" s="12">
        <v>26130705</v>
      </c>
      <c r="D198" s="12" t="s">
        <v>96</v>
      </c>
      <c r="E198" s="12" t="s">
        <v>396</v>
      </c>
      <c r="F198" s="14">
        <v>0</v>
      </c>
      <c r="G198" s="14" t="s">
        <v>2940</v>
      </c>
      <c r="H198" s="20" t="s">
        <v>2942</v>
      </c>
      <c r="I198" s="18" t="s">
        <v>13</v>
      </c>
      <c r="J198" s="17" t="s">
        <v>1938</v>
      </c>
      <c r="K198" s="16">
        <v>42417</v>
      </c>
      <c r="L198" s="16" t="str">
        <f>VLOOKUP(C198,Personas!$B:$F,4)</f>
        <v>NÚCLEOS DE ACCESO AL CONOCIMIENTO</v>
      </c>
      <c r="M198" s="16">
        <f>VLOOKUP(G198,Notas!$A:$B,2)</f>
        <v>42412</v>
      </c>
      <c r="N198" s="19" t="str">
        <f t="shared" si="3"/>
        <v>FERNANDEZ, CLAUDIO ARMANDO - DNI: 26130705</v>
      </c>
    </row>
    <row r="199" spans="1:14" x14ac:dyDescent="0.25">
      <c r="A199" s="13">
        <v>42370</v>
      </c>
      <c r="B199" s="18" t="s">
        <v>14</v>
      </c>
      <c r="C199" s="12">
        <v>26239126</v>
      </c>
      <c r="D199" s="12" t="s">
        <v>397</v>
      </c>
      <c r="E199" s="12" t="s">
        <v>398</v>
      </c>
      <c r="F199" s="14">
        <v>0</v>
      </c>
      <c r="G199" s="14" t="s">
        <v>2939</v>
      </c>
      <c r="H199" s="18" t="s">
        <v>2933</v>
      </c>
      <c r="I199" s="18" t="s">
        <v>15</v>
      </c>
      <c r="J199" s="17" t="s">
        <v>1938</v>
      </c>
      <c r="K199" s="16">
        <v>42418</v>
      </c>
      <c r="L199" s="16" t="str">
        <f>VLOOKUP(C199,Personas!$B:$F,4)</f>
        <v>TELEVISION DIGITAL ABIERTA</v>
      </c>
      <c r="M199" s="16">
        <f>VLOOKUP(G199,Notas!$A:$B,2)</f>
        <v>42412</v>
      </c>
      <c r="N199" s="19" t="str">
        <f t="shared" si="3"/>
        <v>AZZAM, ANA MALEN - DNI: 26239126</v>
      </c>
    </row>
    <row r="200" spans="1:14" x14ac:dyDescent="0.25">
      <c r="A200" s="13">
        <v>42370</v>
      </c>
      <c r="B200" s="17" t="s">
        <v>23</v>
      </c>
      <c r="C200" s="12">
        <v>26246918</v>
      </c>
      <c r="D200" s="12" t="s">
        <v>399</v>
      </c>
      <c r="E200" s="12" t="s">
        <v>400</v>
      </c>
      <c r="F200" s="14">
        <v>0</v>
      </c>
      <c r="G200" s="14" t="s">
        <v>2935</v>
      </c>
      <c r="H200" s="20" t="s">
        <v>1936</v>
      </c>
      <c r="I200" s="17"/>
      <c r="J200" s="17" t="s">
        <v>1939</v>
      </c>
      <c r="K200" s="17" t="s">
        <v>2931</v>
      </c>
      <c r="L200" s="16" t="str">
        <f>VLOOKUP(C200,Personas!$B:$F,4)</f>
        <v>GESTIÓN OPERATIVA</v>
      </c>
      <c r="M200" s="16" t="str">
        <f>VLOOKUP(G200,Notas!$A:$B,2)</f>
        <v>SIN FACTURAR</v>
      </c>
      <c r="N200" s="19" t="str">
        <f t="shared" si="3"/>
        <v>SALINAS, NESTOR OSCAR - DNI: 26246918</v>
      </c>
    </row>
    <row r="201" spans="1:14" x14ac:dyDescent="0.25">
      <c r="A201" s="13">
        <v>42370</v>
      </c>
      <c r="B201" s="18" t="s">
        <v>21</v>
      </c>
      <c r="C201" s="12">
        <v>26251011</v>
      </c>
      <c r="D201" s="12" t="s">
        <v>401</v>
      </c>
      <c r="E201" s="12" t="s">
        <v>402</v>
      </c>
      <c r="F201" s="14">
        <v>0</v>
      </c>
      <c r="G201" s="14" t="s">
        <v>2939</v>
      </c>
      <c r="H201" s="15" t="s">
        <v>2943</v>
      </c>
      <c r="I201" s="18" t="s">
        <v>22</v>
      </c>
      <c r="J201" s="17" t="s">
        <v>1938</v>
      </c>
      <c r="K201" s="16">
        <v>42416</v>
      </c>
      <c r="L201" s="16" t="str">
        <f>VLOOKUP(C201,Personas!$B:$F,4)</f>
        <v>COMUNICACIÓN</v>
      </c>
      <c r="M201" s="16">
        <f>VLOOKUP(G201,Notas!$A:$B,2)</f>
        <v>42412</v>
      </c>
      <c r="N201" s="19" t="str">
        <f t="shared" si="3"/>
        <v>VALLI, MAXIMILIANO - DNI: 26251011</v>
      </c>
    </row>
    <row r="202" spans="1:14" x14ac:dyDescent="0.25">
      <c r="A202" s="13">
        <v>42370</v>
      </c>
      <c r="B202" s="18" t="s">
        <v>12</v>
      </c>
      <c r="C202" s="12">
        <v>26265794</v>
      </c>
      <c r="D202" s="12" t="s">
        <v>403</v>
      </c>
      <c r="E202" s="12" t="s">
        <v>404</v>
      </c>
      <c r="F202" s="14">
        <v>0</v>
      </c>
      <c r="G202" s="14" t="s">
        <v>2940</v>
      </c>
      <c r="H202" s="20" t="s">
        <v>2942</v>
      </c>
      <c r="I202" s="18" t="s">
        <v>13</v>
      </c>
      <c r="J202" s="17" t="s">
        <v>1938</v>
      </c>
      <c r="K202" s="16">
        <v>42417</v>
      </c>
      <c r="L202" s="16" t="str">
        <f>VLOOKUP(C202,Personas!$B:$F,4)</f>
        <v>NÚCLEOS DE ACCESO AL CONOCIMIENTO</v>
      </c>
      <c r="M202" s="16">
        <f>VLOOKUP(G202,Notas!$A:$B,2)</f>
        <v>42412</v>
      </c>
      <c r="N202" s="19" t="str">
        <f t="shared" si="3"/>
        <v>CAMPETTI, ERIKA PAOLA - DNI: 26265794</v>
      </c>
    </row>
    <row r="203" spans="1:14" x14ac:dyDescent="0.25">
      <c r="A203" s="13">
        <v>42370</v>
      </c>
      <c r="B203" s="18" t="s">
        <v>12</v>
      </c>
      <c r="C203" s="12">
        <v>26281130</v>
      </c>
      <c r="D203" s="12" t="s">
        <v>405</v>
      </c>
      <c r="E203" s="12" t="s">
        <v>406</v>
      </c>
      <c r="F203" s="14">
        <v>0</v>
      </c>
      <c r="G203" s="14" t="s">
        <v>2940</v>
      </c>
      <c r="H203" s="20" t="s">
        <v>2942</v>
      </c>
      <c r="I203" s="18" t="s">
        <v>13</v>
      </c>
      <c r="J203" s="17" t="s">
        <v>1938</v>
      </c>
      <c r="K203" s="16">
        <v>42417</v>
      </c>
      <c r="L203" s="16" t="str">
        <f>VLOOKUP(C203,Personas!$B:$F,4)</f>
        <v>NÚCLEOS DE ACCESO AL CONOCIMIENTO</v>
      </c>
      <c r="M203" s="16">
        <f>VLOOKUP(G203,Notas!$A:$B,2)</f>
        <v>42412</v>
      </c>
      <c r="N203" s="19" t="str">
        <f t="shared" si="3"/>
        <v>GARGANO, NICOLAS EMILIO - DNI: 26281130</v>
      </c>
    </row>
    <row r="204" spans="1:14" x14ac:dyDescent="0.25">
      <c r="A204" s="13">
        <v>42370</v>
      </c>
      <c r="B204" s="17" t="s">
        <v>12</v>
      </c>
      <c r="C204" s="12">
        <v>26327833</v>
      </c>
      <c r="D204" s="12" t="s">
        <v>407</v>
      </c>
      <c r="E204" s="12" t="s">
        <v>408</v>
      </c>
      <c r="F204" s="14">
        <v>0</v>
      </c>
      <c r="G204" s="14" t="s">
        <v>2940</v>
      </c>
      <c r="H204" s="20" t="s">
        <v>2942</v>
      </c>
      <c r="I204" s="17"/>
      <c r="J204" s="17" t="s">
        <v>1938</v>
      </c>
      <c r="K204" s="17" t="s">
        <v>2931</v>
      </c>
      <c r="L204" s="16" t="str">
        <f>VLOOKUP(C204,Personas!$B:$F,4)</f>
        <v>NÚCLEOS DE ACCESO AL CONOCIMIENTO</v>
      </c>
      <c r="M204" s="16">
        <f>VLOOKUP(G204,Notas!$A:$B,2)</f>
        <v>42412</v>
      </c>
      <c r="N204" s="19" t="str">
        <f t="shared" si="3"/>
        <v>ROMERO, RODOLFO FABIÁN - DNI: 26327833</v>
      </c>
    </row>
    <row r="205" spans="1:14" x14ac:dyDescent="0.25">
      <c r="A205" s="13">
        <v>42370</v>
      </c>
      <c r="B205" s="18" t="s">
        <v>14</v>
      </c>
      <c r="C205" s="12">
        <v>26338210</v>
      </c>
      <c r="D205" s="12" t="s">
        <v>409</v>
      </c>
      <c r="E205" s="12" t="s">
        <v>336</v>
      </c>
      <c r="F205" s="14">
        <v>0</v>
      </c>
      <c r="G205" s="14" t="s">
        <v>2939</v>
      </c>
      <c r="H205" s="18" t="s">
        <v>2933</v>
      </c>
      <c r="I205" s="18" t="s">
        <v>16</v>
      </c>
      <c r="J205" s="17" t="s">
        <v>1938</v>
      </c>
      <c r="K205" s="16">
        <v>42412</v>
      </c>
      <c r="L205" s="16" t="str">
        <f>VLOOKUP(C205,Personas!$B:$F,4)</f>
        <v>TELEVISION DIGITAL ABIERTA</v>
      </c>
      <c r="M205" s="16">
        <f>VLOOKUP(G205,Notas!$A:$B,2)</f>
        <v>42412</v>
      </c>
      <c r="N205" s="19" t="str">
        <f t="shared" si="3"/>
        <v>LANDONI, DIEGO - DNI: 26338210</v>
      </c>
    </row>
    <row r="206" spans="1:14" x14ac:dyDescent="0.25">
      <c r="A206" s="13">
        <v>42370</v>
      </c>
      <c r="B206" s="18" t="s">
        <v>14</v>
      </c>
      <c r="C206" s="12">
        <v>26348466</v>
      </c>
      <c r="D206" s="12" t="s">
        <v>410</v>
      </c>
      <c r="E206" s="12" t="s">
        <v>171</v>
      </c>
      <c r="F206" s="14">
        <v>0</v>
      </c>
      <c r="G206" s="14" t="s">
        <v>2939</v>
      </c>
      <c r="H206" s="18" t="s">
        <v>2933</v>
      </c>
      <c r="I206" s="18" t="s">
        <v>16</v>
      </c>
      <c r="J206" s="17" t="s">
        <v>1938</v>
      </c>
      <c r="K206" s="16">
        <v>42419</v>
      </c>
      <c r="L206" s="16" t="str">
        <f>VLOOKUP(C206,Personas!$B:$F,4)</f>
        <v>TELEVISION DIGITAL ABIERTA</v>
      </c>
      <c r="M206" s="16">
        <f>VLOOKUP(G206,Notas!$A:$B,2)</f>
        <v>42412</v>
      </c>
      <c r="N206" s="19" t="str">
        <f t="shared" si="3"/>
        <v>VICO, FERNANDO - DNI: 26348466</v>
      </c>
    </row>
    <row r="207" spans="1:14" x14ac:dyDescent="0.25">
      <c r="A207" s="13">
        <v>42370</v>
      </c>
      <c r="B207" s="18" t="s">
        <v>14</v>
      </c>
      <c r="C207" s="12">
        <v>26364795</v>
      </c>
      <c r="D207" s="12" t="s">
        <v>411</v>
      </c>
      <c r="E207" s="12" t="s">
        <v>412</v>
      </c>
      <c r="F207" s="14">
        <v>0</v>
      </c>
      <c r="G207" s="14" t="s">
        <v>2939</v>
      </c>
      <c r="H207" s="18" t="s">
        <v>2933</v>
      </c>
      <c r="I207" s="18" t="s">
        <v>16</v>
      </c>
      <c r="J207" s="17" t="s">
        <v>1938</v>
      </c>
      <c r="K207" s="16">
        <v>42411</v>
      </c>
      <c r="L207" s="16" t="str">
        <f>VLOOKUP(C207,Personas!$B:$F,4)</f>
        <v>TELEVISION DIGITAL ABIERTA</v>
      </c>
      <c r="M207" s="16">
        <f>VLOOKUP(G207,Notas!$A:$B,2)</f>
        <v>42412</v>
      </c>
      <c r="N207" s="19" t="str">
        <f t="shared" si="3"/>
        <v>COLER, PAOLA JESSICA - DNI: 26364795</v>
      </c>
    </row>
    <row r="208" spans="1:14" x14ac:dyDescent="0.25">
      <c r="A208" s="13">
        <v>42370</v>
      </c>
      <c r="B208" s="18" t="s">
        <v>14</v>
      </c>
      <c r="C208" s="12">
        <v>26365492</v>
      </c>
      <c r="D208" s="12" t="s">
        <v>413</v>
      </c>
      <c r="E208" s="12" t="s">
        <v>306</v>
      </c>
      <c r="F208" s="14">
        <v>0</v>
      </c>
      <c r="G208" s="14" t="s">
        <v>2939</v>
      </c>
      <c r="H208" s="18" t="s">
        <v>2933</v>
      </c>
      <c r="I208" s="18" t="s">
        <v>16</v>
      </c>
      <c r="J208" s="17" t="s">
        <v>1938</v>
      </c>
      <c r="K208" s="16">
        <v>42411</v>
      </c>
      <c r="L208" s="16" t="str">
        <f>VLOOKUP(C208,Personas!$B:$F,4)</f>
        <v>TELEVISION DIGITAL ABIERTA</v>
      </c>
      <c r="M208" s="16">
        <f>VLOOKUP(G208,Notas!$A:$B,2)</f>
        <v>42412</v>
      </c>
      <c r="N208" s="19" t="str">
        <f t="shared" si="3"/>
        <v>KAPLUN, NICOLAS - DNI: 26365492</v>
      </c>
    </row>
    <row r="209" spans="1:14" x14ac:dyDescent="0.25">
      <c r="A209" s="13">
        <v>42370</v>
      </c>
      <c r="B209" s="17" t="s">
        <v>12</v>
      </c>
      <c r="C209" s="12">
        <v>26381180</v>
      </c>
      <c r="D209" s="12" t="s">
        <v>414</v>
      </c>
      <c r="E209" s="12" t="s">
        <v>415</v>
      </c>
      <c r="F209" s="14">
        <v>0</v>
      </c>
      <c r="G209" s="14" t="s">
        <v>2935</v>
      </c>
      <c r="H209" s="20" t="s">
        <v>1936</v>
      </c>
      <c r="I209" s="17"/>
      <c r="J209" s="17" t="s">
        <v>1939</v>
      </c>
      <c r="K209" s="17" t="s">
        <v>2931</v>
      </c>
      <c r="L209" s="16" t="str">
        <f>VLOOKUP(C209,Personas!$B:$F,4)</f>
        <v>NÚCLEOS DE ACCESO AL CONOCIMIENTO</v>
      </c>
      <c r="M209" s="16" t="str">
        <f>VLOOKUP(G209,Notas!$A:$B,2)</f>
        <v>SIN FACTURAR</v>
      </c>
      <c r="N209" s="19" t="str">
        <f t="shared" si="3"/>
        <v>CASTIGLIONE, JOSÉ LEONARDO - DNI: 26381180</v>
      </c>
    </row>
    <row r="210" spans="1:14" x14ac:dyDescent="0.25">
      <c r="A210" s="13">
        <v>42370</v>
      </c>
      <c r="B210" s="18" t="s">
        <v>14</v>
      </c>
      <c r="C210" s="12">
        <v>26403953</v>
      </c>
      <c r="D210" s="12" t="s">
        <v>416</v>
      </c>
      <c r="E210" s="12" t="s">
        <v>417</v>
      </c>
      <c r="F210" s="14">
        <v>0</v>
      </c>
      <c r="G210" s="14" t="s">
        <v>2939</v>
      </c>
      <c r="H210" s="18" t="s">
        <v>2933</v>
      </c>
      <c r="I210" s="18" t="s">
        <v>16</v>
      </c>
      <c r="J210" s="17" t="s">
        <v>1938</v>
      </c>
      <c r="K210" s="16">
        <v>42412</v>
      </c>
      <c r="L210" s="16" t="str">
        <f>VLOOKUP(C210,Personas!$B:$F,4)</f>
        <v>TELEVISION DIGITAL ABIERTA</v>
      </c>
      <c r="M210" s="16">
        <f>VLOOKUP(G210,Notas!$A:$B,2)</f>
        <v>42412</v>
      </c>
      <c r="N210" s="19" t="str">
        <f t="shared" si="3"/>
        <v>ALDAVE, GABRIELA - DNI: 26403953</v>
      </c>
    </row>
    <row r="211" spans="1:14" x14ac:dyDescent="0.25">
      <c r="A211" s="13">
        <v>42370</v>
      </c>
      <c r="B211" s="18" t="s">
        <v>14</v>
      </c>
      <c r="C211" s="12">
        <v>26580860</v>
      </c>
      <c r="D211" s="12" t="s">
        <v>418</v>
      </c>
      <c r="E211" s="12" t="s">
        <v>419</v>
      </c>
      <c r="F211" s="14">
        <v>0</v>
      </c>
      <c r="G211" s="14" t="s">
        <v>2939</v>
      </c>
      <c r="H211" s="18" t="s">
        <v>2933</v>
      </c>
      <c r="I211" s="18" t="s">
        <v>16</v>
      </c>
      <c r="J211" s="17" t="s">
        <v>1938</v>
      </c>
      <c r="K211" s="16">
        <v>42419</v>
      </c>
      <c r="L211" s="16" t="str">
        <f>VLOOKUP(C211,Personas!$B:$F,4)</f>
        <v>TELEVISION DIGITAL ABIERTA</v>
      </c>
      <c r="M211" s="16">
        <f>VLOOKUP(G211,Notas!$A:$B,2)</f>
        <v>42412</v>
      </c>
      <c r="N211" s="19" t="str">
        <f t="shared" si="3"/>
        <v>MOÑINO, ALEJO - DNI: 26580860</v>
      </c>
    </row>
    <row r="212" spans="1:14" x14ac:dyDescent="0.25">
      <c r="A212" s="13">
        <v>42370</v>
      </c>
      <c r="B212" s="17" t="s">
        <v>12</v>
      </c>
      <c r="C212" s="12">
        <v>26583538</v>
      </c>
      <c r="D212" s="12" t="s">
        <v>420</v>
      </c>
      <c r="E212" s="12" t="s">
        <v>421</v>
      </c>
      <c r="F212" s="14">
        <v>0</v>
      </c>
      <c r="G212" s="14" t="s">
        <v>2940</v>
      </c>
      <c r="H212" s="20" t="s">
        <v>2942</v>
      </c>
      <c r="I212" s="17"/>
      <c r="J212" s="17" t="s">
        <v>1938</v>
      </c>
      <c r="K212" s="17" t="s">
        <v>2931</v>
      </c>
      <c r="L212" s="16" t="str">
        <f>VLOOKUP(C212,Personas!$B:$F,4)</f>
        <v>TELEVISION DIGITAL ABIERTA</v>
      </c>
      <c r="M212" s="16">
        <f>VLOOKUP(G212,Notas!$A:$B,2)</f>
        <v>42412</v>
      </c>
      <c r="N212" s="19" t="str">
        <f t="shared" si="3"/>
        <v>DRATMAN, SEBASTIÁN ENRIQUE ALFONSO - DNI: 26583538</v>
      </c>
    </row>
    <row r="213" spans="1:14" x14ac:dyDescent="0.25">
      <c r="A213" s="13">
        <v>42370</v>
      </c>
      <c r="B213" s="18" t="s">
        <v>14</v>
      </c>
      <c r="C213" s="12">
        <v>26621205</v>
      </c>
      <c r="D213" s="12" t="s">
        <v>422</v>
      </c>
      <c r="E213" s="12" t="s">
        <v>336</v>
      </c>
      <c r="F213" s="14">
        <v>0</v>
      </c>
      <c r="G213" s="14" t="s">
        <v>2939</v>
      </c>
      <c r="H213" s="18" t="s">
        <v>2933</v>
      </c>
      <c r="I213" s="18" t="s">
        <v>16</v>
      </c>
      <c r="J213" s="17" t="s">
        <v>1938</v>
      </c>
      <c r="K213" s="16">
        <v>42412</v>
      </c>
      <c r="L213" s="16" t="str">
        <f>VLOOKUP(C213,Personas!$B:$F,4)</f>
        <v>TELEVISION DIGITAL ABIERTA</v>
      </c>
      <c r="M213" s="16">
        <f>VLOOKUP(G213,Notas!$A:$B,2)</f>
        <v>42412</v>
      </c>
      <c r="N213" s="19" t="str">
        <f t="shared" si="3"/>
        <v>RAMPELINI, DIEGO - DNI: 26621205</v>
      </c>
    </row>
    <row r="214" spans="1:14" x14ac:dyDescent="0.25">
      <c r="A214" s="13">
        <v>42370</v>
      </c>
      <c r="B214" s="18" t="s">
        <v>21</v>
      </c>
      <c r="C214" s="12">
        <v>26625446</v>
      </c>
      <c r="D214" s="12" t="s">
        <v>423</v>
      </c>
      <c r="E214" s="12" t="s">
        <v>424</v>
      </c>
      <c r="F214" s="14">
        <v>0</v>
      </c>
      <c r="G214" s="14" t="s">
        <v>2939</v>
      </c>
      <c r="H214" s="15" t="s">
        <v>2943</v>
      </c>
      <c r="I214" s="18" t="s">
        <v>22</v>
      </c>
      <c r="J214" s="17" t="s">
        <v>1938</v>
      </c>
      <c r="K214" s="16">
        <v>42416</v>
      </c>
      <c r="L214" s="16" t="str">
        <f>VLOOKUP(C214,Personas!$B:$F,4)</f>
        <v>COMUNICACIÓN</v>
      </c>
      <c r="M214" s="16">
        <f>VLOOKUP(G214,Notas!$A:$B,2)</f>
        <v>42412</v>
      </c>
      <c r="N214" s="19" t="str">
        <f t="shared" si="3"/>
        <v>VIGON, GABRELA INES - DNI: 26625446</v>
      </c>
    </row>
    <row r="215" spans="1:14" x14ac:dyDescent="0.25">
      <c r="A215" s="13">
        <v>42370</v>
      </c>
      <c r="B215" s="18" t="s">
        <v>9</v>
      </c>
      <c r="C215" s="12">
        <v>26674300</v>
      </c>
      <c r="D215" s="12" t="s">
        <v>425</v>
      </c>
      <c r="E215" s="12" t="s">
        <v>426</v>
      </c>
      <c r="F215" s="14">
        <v>0</v>
      </c>
      <c r="G215" s="14" t="s">
        <v>2936</v>
      </c>
      <c r="H215" s="15" t="s">
        <v>2942</v>
      </c>
      <c r="I215" s="18"/>
      <c r="J215" s="17" t="s">
        <v>1938</v>
      </c>
      <c r="K215" s="16">
        <v>42401</v>
      </c>
      <c r="L215" s="16" t="str">
        <f>VLOOKUP(C215,Personas!$B:$F,4)</f>
        <v>TECNÓPOLIS</v>
      </c>
      <c r="M215" s="16">
        <f>VLOOKUP(G215,Notas!$A:$B,2)</f>
        <v>42412</v>
      </c>
      <c r="N215" s="19" t="str">
        <f t="shared" si="3"/>
        <v>BALBUENA, DIEGO DANIEL - DNI: 26674300</v>
      </c>
    </row>
    <row r="216" spans="1:14" x14ac:dyDescent="0.25">
      <c r="A216" s="13">
        <v>42370</v>
      </c>
      <c r="B216" s="18" t="s">
        <v>12</v>
      </c>
      <c r="C216" s="12">
        <v>26695117</v>
      </c>
      <c r="D216" s="12" t="s">
        <v>427</v>
      </c>
      <c r="E216" s="12" t="s">
        <v>428</v>
      </c>
      <c r="F216" s="14">
        <v>0</v>
      </c>
      <c r="G216" s="14" t="s">
        <v>2940</v>
      </c>
      <c r="H216" s="20" t="s">
        <v>2942</v>
      </c>
      <c r="I216" s="18" t="s">
        <v>13</v>
      </c>
      <c r="J216" s="17" t="s">
        <v>1938</v>
      </c>
      <c r="K216" s="16">
        <v>42417</v>
      </c>
      <c r="L216" s="16" t="str">
        <f>VLOOKUP(C216,Personas!$B:$F,4)</f>
        <v>NÚCLEOS DE ACCESO AL CONOCIMIENTO</v>
      </c>
      <c r="M216" s="16">
        <f>VLOOKUP(G216,Notas!$A:$B,2)</f>
        <v>42412</v>
      </c>
      <c r="N216" s="19" t="str">
        <f t="shared" si="3"/>
        <v>PAVON, JUAN GUSTAVO - DNI: 26695117</v>
      </c>
    </row>
    <row r="217" spans="1:14" x14ac:dyDescent="0.25">
      <c r="A217" s="13">
        <v>42370</v>
      </c>
      <c r="B217" s="18" t="s">
        <v>14</v>
      </c>
      <c r="C217" s="12">
        <v>26719875</v>
      </c>
      <c r="D217" s="12" t="s">
        <v>429</v>
      </c>
      <c r="E217" s="12" t="s">
        <v>306</v>
      </c>
      <c r="F217" s="14">
        <v>0</v>
      </c>
      <c r="G217" s="14" t="s">
        <v>2939</v>
      </c>
      <c r="H217" s="18" t="s">
        <v>2933</v>
      </c>
      <c r="I217" s="18" t="s">
        <v>16</v>
      </c>
      <c r="J217" s="17" t="s">
        <v>1938</v>
      </c>
      <c r="K217" s="16">
        <v>42419</v>
      </c>
      <c r="L217" s="16" t="str">
        <f>VLOOKUP(C217,Personas!$B:$F,4)</f>
        <v>TELEVISION DIGITAL ABIERTA</v>
      </c>
      <c r="M217" s="16">
        <f>VLOOKUP(G217,Notas!$A:$B,2)</f>
        <v>42412</v>
      </c>
      <c r="N217" s="19" t="str">
        <f t="shared" si="3"/>
        <v>HERZOG, NICOLAS - DNI: 26719875</v>
      </c>
    </row>
    <row r="218" spans="1:14" x14ac:dyDescent="0.25">
      <c r="A218" s="13">
        <v>42370</v>
      </c>
      <c r="B218" s="18" t="s">
        <v>9</v>
      </c>
      <c r="C218" s="12">
        <v>26728681</v>
      </c>
      <c r="D218" s="12" t="s">
        <v>430</v>
      </c>
      <c r="E218" s="12" t="s">
        <v>431</v>
      </c>
      <c r="F218" s="14">
        <v>0</v>
      </c>
      <c r="G218" s="14" t="s">
        <v>2936</v>
      </c>
      <c r="H218" s="18" t="s">
        <v>2933</v>
      </c>
      <c r="I218" s="16"/>
      <c r="J218" s="17" t="s">
        <v>1938</v>
      </c>
      <c r="K218" s="16">
        <v>42412</v>
      </c>
      <c r="L218" s="16" t="str">
        <f>VLOOKUP(C218,Personas!$B:$F,4)</f>
        <v>TECNÓPOLIS</v>
      </c>
      <c r="M218" s="16">
        <f>VLOOKUP(G218,Notas!$A:$B,2)</f>
        <v>42412</v>
      </c>
      <c r="N218" s="19" t="str">
        <f t="shared" si="3"/>
        <v>DANERI , DANIEL SEBASTIAN - DNI: 26728681</v>
      </c>
    </row>
    <row r="219" spans="1:14" x14ac:dyDescent="0.25">
      <c r="A219" s="13">
        <v>42370</v>
      </c>
      <c r="B219" s="18" t="s">
        <v>18</v>
      </c>
      <c r="C219" s="12">
        <v>26730270</v>
      </c>
      <c r="D219" s="12" t="s">
        <v>432</v>
      </c>
      <c r="E219" s="12" t="s">
        <v>433</v>
      </c>
      <c r="F219" s="14">
        <v>0</v>
      </c>
      <c r="G219" s="14" t="s">
        <v>2935</v>
      </c>
      <c r="H219" s="20" t="s">
        <v>1936</v>
      </c>
      <c r="I219" s="18" t="s">
        <v>19</v>
      </c>
      <c r="J219" s="17" t="s">
        <v>1939</v>
      </c>
      <c r="K219" s="16">
        <v>42401</v>
      </c>
      <c r="L219" s="16" t="str">
        <f>VLOOKUP(C219,Personas!$B:$F,4)</f>
        <v>RECUPERAR INCLUSION</v>
      </c>
      <c r="M219" s="16" t="str">
        <f>VLOOKUP(G219,Notas!$A:$B,2)</f>
        <v>SIN FACTURAR</v>
      </c>
      <c r="N219" s="19" t="str">
        <f t="shared" si="3"/>
        <v>BARRIAS, CARINA BEATRIZ - DNI: 26730270</v>
      </c>
    </row>
    <row r="220" spans="1:14" x14ac:dyDescent="0.25">
      <c r="A220" s="13">
        <v>42370</v>
      </c>
      <c r="B220" s="17" t="s">
        <v>17</v>
      </c>
      <c r="C220" s="12">
        <v>26749806</v>
      </c>
      <c r="D220" s="12" t="s">
        <v>434</v>
      </c>
      <c r="E220" s="12" t="s">
        <v>435</v>
      </c>
      <c r="F220" s="14">
        <v>0</v>
      </c>
      <c r="G220" s="14" t="s">
        <v>2941</v>
      </c>
      <c r="H220" s="18" t="s">
        <v>2933</v>
      </c>
      <c r="I220" s="17"/>
      <c r="J220" s="17" t="s">
        <v>1938</v>
      </c>
      <c r="K220" s="17" t="s">
        <v>2931</v>
      </c>
      <c r="L220" s="16" t="str">
        <f>VLOOKUP(C220,Personas!$B:$F,4)</f>
        <v>DIRECCION GENERAL TECNICA ADMINISTRATIVA Y LEGAL</v>
      </c>
      <c r="M220" s="16">
        <f>VLOOKUP(G220,Notas!$A:$B,2)</f>
        <v>42412</v>
      </c>
      <c r="N220" s="19" t="str">
        <f t="shared" si="3"/>
        <v>ACOSTA , HUGO ORLANDO - DNI: 26749806</v>
      </c>
    </row>
    <row r="221" spans="1:14" x14ac:dyDescent="0.25">
      <c r="A221" s="13">
        <v>42370</v>
      </c>
      <c r="B221" s="18" t="s">
        <v>14</v>
      </c>
      <c r="C221" s="12">
        <v>26805036</v>
      </c>
      <c r="D221" s="12" t="s">
        <v>436</v>
      </c>
      <c r="E221" s="12" t="s">
        <v>437</v>
      </c>
      <c r="F221" s="14">
        <v>0</v>
      </c>
      <c r="G221" s="14" t="s">
        <v>2939</v>
      </c>
      <c r="H221" s="18" t="s">
        <v>2933</v>
      </c>
      <c r="I221" s="18" t="s">
        <v>16</v>
      </c>
      <c r="J221" s="17" t="s">
        <v>1938</v>
      </c>
      <c r="K221" s="16">
        <v>42415</v>
      </c>
      <c r="L221" s="16" t="str">
        <f>VLOOKUP(C221,Personas!$B:$F,4)</f>
        <v>TELEVISION DIGITAL ABIERTA</v>
      </c>
      <c r="M221" s="16">
        <f>VLOOKUP(G221,Notas!$A:$B,2)</f>
        <v>42412</v>
      </c>
      <c r="N221" s="19" t="str">
        <f t="shared" si="3"/>
        <v>GOFMAN, MARIA CECILIA - DNI: 26805036</v>
      </c>
    </row>
    <row r="222" spans="1:14" x14ac:dyDescent="0.25">
      <c r="A222" s="13">
        <v>42370</v>
      </c>
      <c r="B222" s="18" t="s">
        <v>8</v>
      </c>
      <c r="C222" s="12">
        <v>26818451</v>
      </c>
      <c r="D222" s="12" t="s">
        <v>438</v>
      </c>
      <c r="E222" s="12" t="s">
        <v>439</v>
      </c>
      <c r="F222" s="14">
        <v>0</v>
      </c>
      <c r="G222" s="14" t="s">
        <v>2939</v>
      </c>
      <c r="H222" s="20" t="s">
        <v>2942</v>
      </c>
      <c r="I222" s="18" t="s">
        <v>20</v>
      </c>
      <c r="J222" s="17" t="s">
        <v>1938</v>
      </c>
      <c r="K222" s="16">
        <v>42415</v>
      </c>
      <c r="L222" s="16" t="str">
        <f>VLOOKUP(C222,Personas!$B:$F,4)</f>
        <v>UNIDAD EJECUTORA DEL P 59</v>
      </c>
      <c r="M222" s="16">
        <f>VLOOKUP(G222,Notas!$A:$B,2)</f>
        <v>42412</v>
      </c>
      <c r="N222" s="19" t="str">
        <f t="shared" si="3"/>
        <v>RUIZ HUIDOBRO, KAREN FLORENCIA - DNI: 26818451</v>
      </c>
    </row>
    <row r="223" spans="1:14" x14ac:dyDescent="0.25">
      <c r="A223" s="13">
        <v>42370</v>
      </c>
      <c r="B223" s="18" t="s">
        <v>21</v>
      </c>
      <c r="C223" s="12">
        <v>26840406</v>
      </c>
      <c r="D223" s="12" t="s">
        <v>440</v>
      </c>
      <c r="E223" s="12" t="s">
        <v>441</v>
      </c>
      <c r="F223" s="14">
        <v>0</v>
      </c>
      <c r="G223" s="14" t="s">
        <v>2939</v>
      </c>
      <c r="H223" s="15" t="s">
        <v>2943</v>
      </c>
      <c r="I223" s="18" t="s">
        <v>22</v>
      </c>
      <c r="J223" s="17" t="s">
        <v>1938</v>
      </c>
      <c r="K223" s="16">
        <v>42416</v>
      </c>
      <c r="L223" s="16" t="str">
        <f>VLOOKUP(C223,Personas!$B:$F,4)</f>
        <v>COMUNICACIÓN</v>
      </c>
      <c r="M223" s="16">
        <f>VLOOKUP(G223,Notas!$A:$B,2)</f>
        <v>42412</v>
      </c>
      <c r="N223" s="19" t="str">
        <f t="shared" si="3"/>
        <v>LLORENTE, CARINA ELIZABETH - DNI: 26840406</v>
      </c>
    </row>
    <row r="224" spans="1:14" x14ac:dyDescent="0.25">
      <c r="A224" s="13">
        <v>42370</v>
      </c>
      <c r="B224" s="17" t="s">
        <v>12</v>
      </c>
      <c r="C224" s="12">
        <v>26843293</v>
      </c>
      <c r="D224" s="12" t="s">
        <v>407</v>
      </c>
      <c r="E224" s="12" t="s">
        <v>442</v>
      </c>
      <c r="F224" s="14">
        <v>0</v>
      </c>
      <c r="G224" s="14" t="s">
        <v>2940</v>
      </c>
      <c r="H224" s="20" t="s">
        <v>2942</v>
      </c>
      <c r="I224" s="17"/>
      <c r="J224" s="17" t="s">
        <v>1938</v>
      </c>
      <c r="K224" s="17" t="s">
        <v>2931</v>
      </c>
      <c r="L224" s="16" t="str">
        <f>VLOOKUP(C224,Personas!$B:$F,4)</f>
        <v>NÚCLEOS DE ACCESO AL CONOCIMIENTO</v>
      </c>
      <c r="M224" s="16">
        <f>VLOOKUP(G224,Notas!$A:$B,2)</f>
        <v>42412</v>
      </c>
      <c r="N224" s="19" t="str">
        <f t="shared" si="3"/>
        <v>ROMERO, DARÍO ANIBAL - DNI: 26843293</v>
      </c>
    </row>
    <row r="225" spans="1:14" x14ac:dyDescent="0.25">
      <c r="A225" s="13">
        <v>42370</v>
      </c>
      <c r="B225" s="18" t="s">
        <v>14</v>
      </c>
      <c r="C225" s="12">
        <v>26844495</v>
      </c>
      <c r="D225" s="12" t="s">
        <v>443</v>
      </c>
      <c r="E225" s="12" t="s">
        <v>444</v>
      </c>
      <c r="F225" s="14">
        <v>0</v>
      </c>
      <c r="G225" s="14" t="s">
        <v>2939</v>
      </c>
      <c r="H225" s="18" t="s">
        <v>2933</v>
      </c>
      <c r="I225" s="18" t="s">
        <v>16</v>
      </c>
      <c r="J225" s="17" t="s">
        <v>1938</v>
      </c>
      <c r="K225" s="16">
        <v>42419</v>
      </c>
      <c r="L225" s="16" t="str">
        <f>VLOOKUP(C225,Personas!$B:$F,4)</f>
        <v>TELEVISION DIGITAL ABIERTA</v>
      </c>
      <c r="M225" s="16">
        <f>VLOOKUP(G225,Notas!$A:$B,2)</f>
        <v>42412</v>
      </c>
      <c r="N225" s="19" t="str">
        <f t="shared" si="3"/>
        <v>NOVILLO, IGNACIO - DNI: 26844495</v>
      </c>
    </row>
    <row r="226" spans="1:14" x14ac:dyDescent="0.25">
      <c r="A226" s="13">
        <v>42370</v>
      </c>
      <c r="B226" s="18" t="s">
        <v>12</v>
      </c>
      <c r="C226" s="12">
        <v>26876697</v>
      </c>
      <c r="D226" s="12" t="s">
        <v>445</v>
      </c>
      <c r="E226" s="12" t="s">
        <v>446</v>
      </c>
      <c r="F226" s="14">
        <v>0</v>
      </c>
      <c r="G226" s="14" t="s">
        <v>2940</v>
      </c>
      <c r="H226" s="20" t="s">
        <v>2942</v>
      </c>
      <c r="I226" s="18" t="s">
        <v>13</v>
      </c>
      <c r="J226" s="17" t="s">
        <v>1938</v>
      </c>
      <c r="K226" s="16">
        <v>42417</v>
      </c>
      <c r="L226" s="16" t="str">
        <f>VLOOKUP(C226,Personas!$B:$F,4)</f>
        <v>NÚCLEOS DE ACCESO AL CONOCIMIENTO</v>
      </c>
      <c r="M226" s="16">
        <f>VLOOKUP(G226,Notas!$A:$B,2)</f>
        <v>42412</v>
      </c>
      <c r="N226" s="19" t="str">
        <f t="shared" si="3"/>
        <v>NAVARRO, MARCOS ANDRES - DNI: 26876697</v>
      </c>
    </row>
    <row r="227" spans="1:14" x14ac:dyDescent="0.25">
      <c r="A227" s="13">
        <v>42370</v>
      </c>
      <c r="B227" s="18" t="s">
        <v>12</v>
      </c>
      <c r="C227" s="12">
        <v>26886161</v>
      </c>
      <c r="D227" s="12" t="s">
        <v>447</v>
      </c>
      <c r="E227" s="12" t="s">
        <v>448</v>
      </c>
      <c r="F227" s="14">
        <v>0</v>
      </c>
      <c r="G227" s="14" t="s">
        <v>2940</v>
      </c>
      <c r="H227" s="20" t="s">
        <v>2942</v>
      </c>
      <c r="I227" s="18" t="s">
        <v>13</v>
      </c>
      <c r="J227" s="17" t="s">
        <v>1938</v>
      </c>
      <c r="K227" s="16">
        <v>42417</v>
      </c>
      <c r="L227" s="16" t="str">
        <f>VLOOKUP(C227,Personas!$B:$F,4)</f>
        <v>NÚCLEOS DE ACCESO AL CONOCIMIENTO</v>
      </c>
      <c r="M227" s="16">
        <f>VLOOKUP(G227,Notas!$A:$B,2)</f>
        <v>42412</v>
      </c>
      <c r="N227" s="19" t="str">
        <f t="shared" si="3"/>
        <v>DEMETRIO, MELISA LUCIA - DNI: 26886161</v>
      </c>
    </row>
    <row r="228" spans="1:14" x14ac:dyDescent="0.25">
      <c r="A228" s="13">
        <v>42370</v>
      </c>
      <c r="B228" s="18" t="s">
        <v>21</v>
      </c>
      <c r="C228" s="12">
        <v>26902046</v>
      </c>
      <c r="D228" s="12" t="s">
        <v>449</v>
      </c>
      <c r="E228" s="12" t="s">
        <v>450</v>
      </c>
      <c r="F228" s="14">
        <v>0</v>
      </c>
      <c r="G228" s="14" t="s">
        <v>2939</v>
      </c>
      <c r="H228" s="15" t="s">
        <v>2943</v>
      </c>
      <c r="I228" s="18" t="s">
        <v>22</v>
      </c>
      <c r="J228" s="17" t="s">
        <v>1938</v>
      </c>
      <c r="K228" s="16">
        <v>42416</v>
      </c>
      <c r="L228" s="16" t="str">
        <f>VLOOKUP(C228,Personas!$B:$F,4)</f>
        <v>NÚCLEOS DE ACCESO AL CONOCIMIENTO</v>
      </c>
      <c r="M228" s="16">
        <f>VLOOKUP(G228,Notas!$A:$B,2)</f>
        <v>42412</v>
      </c>
      <c r="N228" s="19" t="str">
        <f t="shared" si="3"/>
        <v>FREDA, RICARDO FEDERICO - DNI: 26902046</v>
      </c>
    </row>
    <row r="229" spans="1:14" x14ac:dyDescent="0.25">
      <c r="A229" s="13">
        <v>42370</v>
      </c>
      <c r="B229" s="18" t="s">
        <v>17</v>
      </c>
      <c r="C229" s="12">
        <v>26938300</v>
      </c>
      <c r="D229" s="12" t="s">
        <v>451</v>
      </c>
      <c r="E229" s="12" t="s">
        <v>452</v>
      </c>
      <c r="F229" s="14">
        <v>0</v>
      </c>
      <c r="G229" s="14" t="s">
        <v>2938</v>
      </c>
      <c r="H229" s="20" t="s">
        <v>2942</v>
      </c>
      <c r="I229" s="16"/>
      <c r="J229" s="17" t="s">
        <v>1938</v>
      </c>
      <c r="K229" s="16">
        <v>42412</v>
      </c>
      <c r="L229" s="16" t="str">
        <f>VLOOKUP(C229,Personas!$B:$F,4)</f>
        <v>GESTIÓN OPERATIVA</v>
      </c>
      <c r="M229" s="16">
        <f>VLOOKUP(G229,Notas!$A:$B,2)</f>
        <v>42412</v>
      </c>
      <c r="N229" s="19" t="str">
        <f t="shared" si="3"/>
        <v>FORNERO, FABRICIO NICOLAS - DNI: 26938300</v>
      </c>
    </row>
    <row r="230" spans="1:14" x14ac:dyDescent="0.25">
      <c r="A230" s="13">
        <v>42370</v>
      </c>
      <c r="B230" s="18" t="s">
        <v>9</v>
      </c>
      <c r="C230" s="12">
        <v>26949673</v>
      </c>
      <c r="D230" s="12" t="s">
        <v>50</v>
      </c>
      <c r="E230" s="12" t="s">
        <v>453</v>
      </c>
      <c r="F230" s="14">
        <v>0</v>
      </c>
      <c r="G230" s="14" t="s">
        <v>2936</v>
      </c>
      <c r="H230" s="15" t="s">
        <v>2942</v>
      </c>
      <c r="I230" s="18"/>
      <c r="J230" s="17" t="s">
        <v>1938</v>
      </c>
      <c r="K230" s="16">
        <v>42401</v>
      </c>
      <c r="L230" s="16" t="str">
        <f>VLOOKUP(C230,Personas!$B:$F,4)</f>
        <v>TECNÓPOLIS</v>
      </c>
      <c r="M230" s="16">
        <f>VLOOKUP(G230,Notas!$A:$B,2)</f>
        <v>42412</v>
      </c>
      <c r="N230" s="19" t="str">
        <f t="shared" si="3"/>
        <v>PEREZ, CALOS WALTER - DNI: 26949673</v>
      </c>
    </row>
    <row r="231" spans="1:14" x14ac:dyDescent="0.25">
      <c r="A231" s="13">
        <v>42370</v>
      </c>
      <c r="B231" s="18" t="s">
        <v>14</v>
      </c>
      <c r="C231" s="12">
        <v>26953105</v>
      </c>
      <c r="D231" s="12" t="s">
        <v>44</v>
      </c>
      <c r="E231" s="12" t="s">
        <v>163</v>
      </c>
      <c r="F231" s="14">
        <v>0</v>
      </c>
      <c r="G231" s="14" t="s">
        <v>2939</v>
      </c>
      <c r="H231" s="18" t="s">
        <v>2933</v>
      </c>
      <c r="I231" s="18" t="s">
        <v>16</v>
      </c>
      <c r="J231" s="17" t="s">
        <v>1938</v>
      </c>
      <c r="K231" s="16">
        <v>42415</v>
      </c>
      <c r="L231" s="16" t="str">
        <f>VLOOKUP(C231,Personas!$B:$F,4)</f>
        <v>TELEVISION DIGITAL ABIERTA</v>
      </c>
      <c r="M231" s="16">
        <f>VLOOKUP(G231,Notas!$A:$B,2)</f>
        <v>42412</v>
      </c>
      <c r="N231" s="19" t="str">
        <f t="shared" si="3"/>
        <v>DELGADO, PATRICIO - DNI: 26953105</v>
      </c>
    </row>
    <row r="232" spans="1:14" x14ac:dyDescent="0.25">
      <c r="A232" s="13">
        <v>42370</v>
      </c>
      <c r="B232" s="18" t="s">
        <v>12</v>
      </c>
      <c r="C232" s="12">
        <v>26980673</v>
      </c>
      <c r="D232" s="12" t="s">
        <v>454</v>
      </c>
      <c r="E232" s="12" t="s">
        <v>455</v>
      </c>
      <c r="F232" s="14">
        <v>0</v>
      </c>
      <c r="G232" s="14" t="s">
        <v>2940</v>
      </c>
      <c r="H232" s="20" t="s">
        <v>2942</v>
      </c>
      <c r="I232" s="18" t="s">
        <v>13</v>
      </c>
      <c r="J232" s="17" t="s">
        <v>1938</v>
      </c>
      <c r="K232" s="16">
        <v>42417</v>
      </c>
      <c r="L232" s="16" t="str">
        <f>VLOOKUP(C232,Personas!$B:$F,4)</f>
        <v>NÚCLEOS DE ACCESO AL CONOCIMIENTO</v>
      </c>
      <c r="M232" s="16">
        <f>VLOOKUP(G232,Notas!$A:$B,2)</f>
        <v>42412</v>
      </c>
      <c r="N232" s="19" t="str">
        <f t="shared" si="3"/>
        <v>CONDORI, SERGIO RAFAEL - DNI: 26980673</v>
      </c>
    </row>
    <row r="233" spans="1:14" x14ac:dyDescent="0.25">
      <c r="A233" s="13">
        <v>42370</v>
      </c>
      <c r="B233" s="18" t="s">
        <v>14</v>
      </c>
      <c r="C233" s="12">
        <v>27000237</v>
      </c>
      <c r="D233" s="12" t="s">
        <v>456</v>
      </c>
      <c r="E233" s="12" t="s">
        <v>457</v>
      </c>
      <c r="F233" s="14">
        <v>0</v>
      </c>
      <c r="G233" s="14" t="s">
        <v>2939</v>
      </c>
      <c r="H233" s="18" t="s">
        <v>2933</v>
      </c>
      <c r="I233" s="18" t="s">
        <v>15</v>
      </c>
      <c r="J233" s="17" t="s">
        <v>1938</v>
      </c>
      <c r="K233" s="16">
        <v>42417</v>
      </c>
      <c r="L233" s="16" t="str">
        <f>VLOOKUP(C233,Personas!$B:$F,4)</f>
        <v>TELEVISION DIGITAL ABIERTA</v>
      </c>
      <c r="M233" s="16">
        <f>VLOOKUP(G233,Notas!$A:$B,2)</f>
        <v>42412</v>
      </c>
      <c r="N233" s="19" t="str">
        <f t="shared" si="3"/>
        <v>BUNSOW, GUSTAVO ADRIAN - DNI: 27000237</v>
      </c>
    </row>
    <row r="234" spans="1:14" x14ac:dyDescent="0.25">
      <c r="A234" s="13">
        <v>42370</v>
      </c>
      <c r="B234" s="18" t="s">
        <v>14</v>
      </c>
      <c r="C234" s="12">
        <v>27027265</v>
      </c>
      <c r="D234" s="12" t="s">
        <v>458</v>
      </c>
      <c r="E234" s="12" t="s">
        <v>459</v>
      </c>
      <c r="F234" s="14">
        <v>0</v>
      </c>
      <c r="G234" s="14" t="s">
        <v>2939</v>
      </c>
      <c r="H234" s="18" t="s">
        <v>2933</v>
      </c>
      <c r="I234" s="18" t="s">
        <v>16</v>
      </c>
      <c r="J234" s="17" t="s">
        <v>1938</v>
      </c>
      <c r="K234" s="16">
        <v>42415</v>
      </c>
      <c r="L234" s="16" t="str">
        <f>VLOOKUP(C234,Personas!$B:$F,4)</f>
        <v>TELEVISION DIGITAL ABIERTA</v>
      </c>
      <c r="M234" s="16">
        <f>VLOOKUP(G234,Notas!$A:$B,2)</f>
        <v>42412</v>
      </c>
      <c r="N234" s="19" t="str">
        <f t="shared" si="3"/>
        <v>HERAS, MAURICIO - DNI: 27027265</v>
      </c>
    </row>
    <row r="235" spans="1:14" x14ac:dyDescent="0.25">
      <c r="A235" s="13">
        <v>42370</v>
      </c>
      <c r="B235" s="18" t="s">
        <v>25</v>
      </c>
      <c r="C235" s="12">
        <v>27061604</v>
      </c>
      <c r="D235" s="12" t="s">
        <v>460</v>
      </c>
      <c r="E235" s="12" t="s">
        <v>461</v>
      </c>
      <c r="F235" s="14">
        <v>0</v>
      </c>
      <c r="G235" s="14" t="s">
        <v>2939</v>
      </c>
      <c r="H235" s="18" t="s">
        <v>2945</v>
      </c>
      <c r="I235" s="18" t="s">
        <v>26</v>
      </c>
      <c r="J235" s="17" t="s">
        <v>1938</v>
      </c>
      <c r="K235" s="16">
        <v>42416</v>
      </c>
      <c r="L235" s="16" t="str">
        <f>VLOOKUP(C235,Personas!$B:$F,4)</f>
        <v>TELEVISION DIGITAL ABIERTA</v>
      </c>
      <c r="M235" s="16">
        <f>VLOOKUP(G235,Notas!$A:$B,2)</f>
        <v>42412</v>
      </c>
      <c r="N235" s="19" t="str">
        <f t="shared" si="3"/>
        <v>PODWORNY, ESTEBAN LIONEL - DNI: 27061604</v>
      </c>
    </row>
    <row r="236" spans="1:14" x14ac:dyDescent="0.25">
      <c r="A236" s="13">
        <v>42370</v>
      </c>
      <c r="B236" s="17" t="s">
        <v>17</v>
      </c>
      <c r="C236" s="12">
        <v>27067242</v>
      </c>
      <c r="D236" s="12" t="s">
        <v>462</v>
      </c>
      <c r="E236" s="12" t="s">
        <v>230</v>
      </c>
      <c r="F236" s="14">
        <v>0</v>
      </c>
      <c r="G236" s="14" t="s">
        <v>2938</v>
      </c>
      <c r="H236" s="20" t="s">
        <v>2942</v>
      </c>
      <c r="I236" s="17"/>
      <c r="J236" s="17" t="s">
        <v>1938</v>
      </c>
      <c r="K236" s="17" t="s">
        <v>2931</v>
      </c>
      <c r="L236" s="16" t="str">
        <f>VLOOKUP(C236,Personas!$B:$F,4)</f>
        <v>DIRECCION GENERAL TECNICA ADMINISTRATIVA Y LEGAL</v>
      </c>
      <c r="M236" s="16">
        <f>VLOOKUP(G236,Notas!$A:$B,2)</f>
        <v>42412</v>
      </c>
      <c r="N236" s="19" t="str">
        <f t="shared" si="3"/>
        <v>ZEÑIUK , GABRIEL - DNI: 27067242</v>
      </c>
    </row>
    <row r="237" spans="1:14" x14ac:dyDescent="0.25">
      <c r="A237" s="13">
        <v>42370</v>
      </c>
      <c r="B237" s="17" t="s">
        <v>11</v>
      </c>
      <c r="C237" s="12">
        <v>27084941</v>
      </c>
      <c r="D237" s="12" t="s">
        <v>463</v>
      </c>
      <c r="E237" s="12" t="s">
        <v>336</v>
      </c>
      <c r="F237" s="14">
        <v>0</v>
      </c>
      <c r="G237" s="14" t="s">
        <v>2939</v>
      </c>
      <c r="H237" s="18" t="s">
        <v>2933</v>
      </c>
      <c r="I237" s="17"/>
      <c r="J237" s="17" t="s">
        <v>1938</v>
      </c>
      <c r="K237" s="17" t="s">
        <v>2931</v>
      </c>
      <c r="L237" s="16" t="str">
        <f>VLOOKUP(C237,Personas!$B:$F,4)</f>
        <v>TELEVISION DIGITAL ABIERTA</v>
      </c>
      <c r="M237" s="16">
        <f>VLOOKUP(G237,Notas!$A:$B,2)</f>
        <v>42412</v>
      </c>
      <c r="N237" s="19" t="str">
        <f t="shared" si="3"/>
        <v>CAMATS, DIEGO - DNI: 27084941</v>
      </c>
    </row>
    <row r="238" spans="1:14" x14ac:dyDescent="0.25">
      <c r="A238" s="13">
        <v>42370</v>
      </c>
      <c r="B238" s="18" t="s">
        <v>14</v>
      </c>
      <c r="C238" s="12">
        <v>27108257</v>
      </c>
      <c r="D238" s="12" t="s">
        <v>464</v>
      </c>
      <c r="E238" s="12" t="s">
        <v>465</v>
      </c>
      <c r="F238" s="14">
        <v>0</v>
      </c>
      <c r="G238" s="14" t="s">
        <v>2939</v>
      </c>
      <c r="H238" s="18" t="s">
        <v>2933</v>
      </c>
      <c r="I238" s="18" t="s">
        <v>16</v>
      </c>
      <c r="J238" s="17" t="s">
        <v>1938</v>
      </c>
      <c r="K238" s="16">
        <v>42419</v>
      </c>
      <c r="L238" s="16" t="str">
        <f>VLOOKUP(C238,Personas!$B:$F,4)</f>
        <v>TELEVISION DIGITAL ABIERTA</v>
      </c>
      <c r="M238" s="16">
        <f>VLOOKUP(G238,Notas!$A:$B,2)</f>
        <v>42412</v>
      </c>
      <c r="N238" s="19" t="str">
        <f t="shared" si="3"/>
        <v>CHIMENTON, LOURDES - DNI: 27108257</v>
      </c>
    </row>
    <row r="239" spans="1:14" x14ac:dyDescent="0.25">
      <c r="A239" s="13">
        <v>42370</v>
      </c>
      <c r="B239" s="18" t="s">
        <v>12</v>
      </c>
      <c r="C239" s="12">
        <v>27108498</v>
      </c>
      <c r="D239" s="12" t="s">
        <v>466</v>
      </c>
      <c r="E239" s="12" t="s">
        <v>467</v>
      </c>
      <c r="F239" s="14">
        <v>0</v>
      </c>
      <c r="G239" s="14" t="s">
        <v>2940</v>
      </c>
      <c r="H239" s="20" t="s">
        <v>2942</v>
      </c>
      <c r="I239" s="18" t="s">
        <v>13</v>
      </c>
      <c r="J239" s="17" t="s">
        <v>1938</v>
      </c>
      <c r="K239" s="16">
        <v>42417</v>
      </c>
      <c r="L239" s="16" t="str">
        <f>VLOOKUP(C239,Personas!$B:$F,4)</f>
        <v>NÚCLEOS DE ACCESO AL CONOCIMIENTO</v>
      </c>
      <c r="M239" s="16">
        <f>VLOOKUP(G239,Notas!$A:$B,2)</f>
        <v>42412</v>
      </c>
      <c r="N239" s="19" t="str">
        <f t="shared" si="3"/>
        <v>COBIAN, MERCEDES SOLEDAD - DNI: 27108498</v>
      </c>
    </row>
    <row r="240" spans="1:14" x14ac:dyDescent="0.25">
      <c r="A240" s="13">
        <v>42370</v>
      </c>
      <c r="B240" s="18" t="s">
        <v>14</v>
      </c>
      <c r="C240" s="12">
        <v>27113656</v>
      </c>
      <c r="D240" s="12" t="s">
        <v>468</v>
      </c>
      <c r="E240" s="12" t="s">
        <v>469</v>
      </c>
      <c r="F240" s="14">
        <v>0</v>
      </c>
      <c r="G240" s="14" t="s">
        <v>2939</v>
      </c>
      <c r="H240" s="18" t="s">
        <v>2933</v>
      </c>
      <c r="I240" s="18" t="s">
        <v>16</v>
      </c>
      <c r="J240" s="17" t="s">
        <v>1938</v>
      </c>
      <c r="K240" s="16">
        <v>42411</v>
      </c>
      <c r="L240" s="16" t="str">
        <f>VLOOKUP(C240,Personas!$B:$F,4)</f>
        <v>TELEVISION DIGITAL ABIERTA</v>
      </c>
      <c r="M240" s="16">
        <f>VLOOKUP(G240,Notas!$A:$B,2)</f>
        <v>42412</v>
      </c>
      <c r="N240" s="19" t="str">
        <f t="shared" si="3"/>
        <v>MACHO, VIRGINIA - DNI: 27113656</v>
      </c>
    </row>
    <row r="241" spans="1:14" x14ac:dyDescent="0.25">
      <c r="A241" s="13">
        <v>42370</v>
      </c>
      <c r="B241" s="18" t="s">
        <v>14</v>
      </c>
      <c r="C241" s="12">
        <v>27184125</v>
      </c>
      <c r="D241" s="12" t="s">
        <v>470</v>
      </c>
      <c r="E241" s="12" t="s">
        <v>471</v>
      </c>
      <c r="F241" s="14">
        <v>0</v>
      </c>
      <c r="G241" s="14" t="s">
        <v>2939</v>
      </c>
      <c r="H241" s="18" t="s">
        <v>2933</v>
      </c>
      <c r="I241" s="18" t="s">
        <v>16</v>
      </c>
      <c r="J241" s="17" t="s">
        <v>1938</v>
      </c>
      <c r="K241" s="16">
        <v>42412</v>
      </c>
      <c r="L241" s="16" t="str">
        <f>VLOOKUP(C241,Personas!$B:$F,4)</f>
        <v>TELEVISION DIGITAL ABIERTA</v>
      </c>
      <c r="M241" s="16">
        <f>VLOOKUP(G241,Notas!$A:$B,2)</f>
        <v>42412</v>
      </c>
      <c r="N241" s="19" t="str">
        <f t="shared" si="3"/>
        <v>CALCATELLI, HERNAN GABRIEL - DNI: 27184125</v>
      </c>
    </row>
    <row r="242" spans="1:14" x14ac:dyDescent="0.25">
      <c r="A242" s="13">
        <v>42370</v>
      </c>
      <c r="B242" s="18" t="s">
        <v>8</v>
      </c>
      <c r="C242" s="12">
        <v>27194065</v>
      </c>
      <c r="D242" s="12" t="s">
        <v>472</v>
      </c>
      <c r="E242" s="12" t="s">
        <v>473</v>
      </c>
      <c r="F242" s="14">
        <v>0</v>
      </c>
      <c r="G242" s="14" t="s">
        <v>2939</v>
      </c>
      <c r="H242" s="20" t="s">
        <v>2942</v>
      </c>
      <c r="I242" s="18" t="s">
        <v>20</v>
      </c>
      <c r="J242" s="17" t="s">
        <v>1938</v>
      </c>
      <c r="K242" s="16">
        <v>42415</v>
      </c>
      <c r="L242" s="16" t="str">
        <f>VLOOKUP(C242,Personas!$B:$F,4)</f>
        <v>INV. AP. RECURSOS DIGITALES</v>
      </c>
      <c r="M242" s="16">
        <f>VLOOKUP(G242,Notas!$A:$B,2)</f>
        <v>42412</v>
      </c>
      <c r="N242" s="19" t="str">
        <f t="shared" si="3"/>
        <v>FERREYRA, STELLA MARIS - DNI: 27194065</v>
      </c>
    </row>
    <row r="243" spans="1:14" x14ac:dyDescent="0.25">
      <c r="A243" s="13">
        <v>42370</v>
      </c>
      <c r="B243" s="18" t="s">
        <v>9</v>
      </c>
      <c r="C243" s="12">
        <v>27246173</v>
      </c>
      <c r="D243" s="12" t="s">
        <v>474</v>
      </c>
      <c r="E243" s="12" t="s">
        <v>392</v>
      </c>
      <c r="F243" s="14">
        <v>0</v>
      </c>
      <c r="G243" s="14" t="s">
        <v>2936</v>
      </c>
      <c r="H243" s="18" t="s">
        <v>2933</v>
      </c>
      <c r="I243" s="16"/>
      <c r="J243" s="17" t="s">
        <v>1938</v>
      </c>
      <c r="K243" s="16">
        <v>42412</v>
      </c>
      <c r="L243" s="16" t="str">
        <f>VLOOKUP(C243,Personas!$B:$F,4)</f>
        <v>TECNÓPOLIS</v>
      </c>
      <c r="M243" s="16">
        <f>VLOOKUP(G243,Notas!$A:$B,2)</f>
        <v>42412</v>
      </c>
      <c r="N243" s="19" t="str">
        <f t="shared" si="3"/>
        <v>NEGRETTI, VALERIA - DNI: 27246173</v>
      </c>
    </row>
    <row r="244" spans="1:14" x14ac:dyDescent="0.25">
      <c r="A244" s="13">
        <v>42370</v>
      </c>
      <c r="B244" s="18" t="s">
        <v>14</v>
      </c>
      <c r="C244" s="12">
        <v>27263724</v>
      </c>
      <c r="D244" s="12" t="s">
        <v>475</v>
      </c>
      <c r="E244" s="12" t="s">
        <v>476</v>
      </c>
      <c r="F244" s="14">
        <v>0</v>
      </c>
      <c r="G244" s="14" t="s">
        <v>2939</v>
      </c>
      <c r="H244" s="18" t="s">
        <v>2933</v>
      </c>
      <c r="I244" s="18" t="s">
        <v>16</v>
      </c>
      <c r="J244" s="17" t="s">
        <v>1938</v>
      </c>
      <c r="K244" s="16">
        <v>42415</v>
      </c>
      <c r="L244" s="16" t="str">
        <f>VLOOKUP(C244,Personas!$B:$F,4)</f>
        <v>TELEVISION DIGITAL ABIERTA</v>
      </c>
      <c r="M244" s="16">
        <f>VLOOKUP(G244,Notas!$A:$B,2)</f>
        <v>42412</v>
      </c>
      <c r="N244" s="19" t="str">
        <f t="shared" si="3"/>
        <v>SANCHEZ, FABIAN ESTEBAN - DNI: 27263724</v>
      </c>
    </row>
    <row r="245" spans="1:14" x14ac:dyDescent="0.25">
      <c r="A245" s="13">
        <v>42370</v>
      </c>
      <c r="B245" s="18" t="s">
        <v>14</v>
      </c>
      <c r="C245" s="12">
        <v>27264874</v>
      </c>
      <c r="D245" s="12" t="s">
        <v>477</v>
      </c>
      <c r="E245" s="12" t="s">
        <v>478</v>
      </c>
      <c r="F245" s="14">
        <v>0</v>
      </c>
      <c r="G245" s="14" t="s">
        <v>2939</v>
      </c>
      <c r="H245" s="18" t="s">
        <v>2933</v>
      </c>
      <c r="I245" s="18" t="s">
        <v>16</v>
      </c>
      <c r="J245" s="17" t="s">
        <v>1938</v>
      </c>
      <c r="K245" s="16">
        <v>42412</v>
      </c>
      <c r="L245" s="16" t="str">
        <f>VLOOKUP(C245,Personas!$B:$F,4)</f>
        <v>TELEVISION DIGITAL ABIERTA</v>
      </c>
      <c r="M245" s="16">
        <f>VLOOKUP(G245,Notas!$A:$B,2)</f>
        <v>42412</v>
      </c>
      <c r="N245" s="19" t="str">
        <f t="shared" si="3"/>
        <v>IGLESIA, ANA LAURA - DNI: 27264874</v>
      </c>
    </row>
    <row r="246" spans="1:14" x14ac:dyDescent="0.25">
      <c r="A246" s="13">
        <v>42370</v>
      </c>
      <c r="B246" s="18" t="s">
        <v>9</v>
      </c>
      <c r="C246" s="12">
        <v>27287977</v>
      </c>
      <c r="D246" s="12" t="s">
        <v>479</v>
      </c>
      <c r="E246" s="12" t="s">
        <v>480</v>
      </c>
      <c r="F246" s="14">
        <v>0</v>
      </c>
      <c r="G246" s="14" t="s">
        <v>2936</v>
      </c>
      <c r="H246" s="15" t="s">
        <v>2942</v>
      </c>
      <c r="I246" s="18"/>
      <c r="J246" s="17" t="s">
        <v>1938</v>
      </c>
      <c r="K246" s="16">
        <v>42401</v>
      </c>
      <c r="L246" s="16" t="str">
        <f>VLOOKUP(C246,Personas!$B:$F,4)</f>
        <v>TECNÓPOLIS</v>
      </c>
      <c r="M246" s="16">
        <f>VLOOKUP(G246,Notas!$A:$B,2)</f>
        <v>42412</v>
      </c>
      <c r="N246" s="19" t="str">
        <f t="shared" si="3"/>
        <v>CORONEL, MARCELO ADRIAN - DNI: 27287977</v>
      </c>
    </row>
    <row r="247" spans="1:14" x14ac:dyDescent="0.25">
      <c r="A247" s="13">
        <v>42370</v>
      </c>
      <c r="B247" s="18" t="s">
        <v>12</v>
      </c>
      <c r="C247" s="12">
        <v>27325770</v>
      </c>
      <c r="D247" s="12" t="s">
        <v>481</v>
      </c>
      <c r="E247" s="12" t="s">
        <v>482</v>
      </c>
      <c r="F247" s="14">
        <v>0</v>
      </c>
      <c r="G247" s="14" t="s">
        <v>2940</v>
      </c>
      <c r="H247" s="20" t="s">
        <v>2942</v>
      </c>
      <c r="I247" s="18" t="s">
        <v>13</v>
      </c>
      <c r="J247" s="17" t="s">
        <v>1938</v>
      </c>
      <c r="K247" s="16">
        <v>42417</v>
      </c>
      <c r="L247" s="16" t="str">
        <f>VLOOKUP(C247,Personas!$B:$F,4)</f>
        <v>NÚCLEOS DE ACCESO AL CONOCIMIENTO</v>
      </c>
      <c r="M247" s="16">
        <f>VLOOKUP(G247,Notas!$A:$B,2)</f>
        <v>42412</v>
      </c>
      <c r="N247" s="19" t="str">
        <f t="shared" si="3"/>
        <v>NIEVE, DANIEL ARMANDO - DNI: 27325770</v>
      </c>
    </row>
    <row r="248" spans="1:14" x14ac:dyDescent="0.25">
      <c r="A248" s="13">
        <v>42370</v>
      </c>
      <c r="B248" s="18" t="s">
        <v>14</v>
      </c>
      <c r="C248" s="12">
        <v>27419365</v>
      </c>
      <c r="D248" s="12" t="s">
        <v>483</v>
      </c>
      <c r="E248" s="12" t="s">
        <v>306</v>
      </c>
      <c r="F248" s="14">
        <v>0</v>
      </c>
      <c r="G248" s="14" t="s">
        <v>2939</v>
      </c>
      <c r="H248" s="18" t="s">
        <v>2933</v>
      </c>
      <c r="I248" s="18" t="s">
        <v>16</v>
      </c>
      <c r="J248" s="17" t="s">
        <v>1938</v>
      </c>
      <c r="K248" s="16">
        <v>42412</v>
      </c>
      <c r="L248" s="16" t="str">
        <f>VLOOKUP(C248,Personas!$B:$F,4)</f>
        <v>TELEVISION DIGITAL ABIERTA</v>
      </c>
      <c r="M248" s="16">
        <f>VLOOKUP(G248,Notas!$A:$B,2)</f>
        <v>42412</v>
      </c>
      <c r="N248" s="19" t="str">
        <f t="shared" si="3"/>
        <v>TABAREZ VIDECKIS, NICOLAS - DNI: 27419365</v>
      </c>
    </row>
    <row r="249" spans="1:14" x14ac:dyDescent="0.25">
      <c r="A249" s="13">
        <v>42370</v>
      </c>
      <c r="B249" s="18" t="s">
        <v>12</v>
      </c>
      <c r="C249" s="12">
        <v>27480420</v>
      </c>
      <c r="D249" s="12" t="s">
        <v>484</v>
      </c>
      <c r="E249" s="12" t="s">
        <v>485</v>
      </c>
      <c r="F249" s="14">
        <v>0</v>
      </c>
      <c r="G249" s="14" t="s">
        <v>2940</v>
      </c>
      <c r="H249" s="20" t="s">
        <v>2942</v>
      </c>
      <c r="I249" s="18" t="s">
        <v>13</v>
      </c>
      <c r="J249" s="17" t="s">
        <v>1938</v>
      </c>
      <c r="K249" s="16">
        <v>42417</v>
      </c>
      <c r="L249" s="16" t="str">
        <f>VLOOKUP(C249,Personas!$B:$F,4)</f>
        <v>NÚCLEOS DE ACCESO AL CONOCIMIENTO</v>
      </c>
      <c r="M249" s="16">
        <f>VLOOKUP(G249,Notas!$A:$B,2)</f>
        <v>42412</v>
      </c>
      <c r="N249" s="19" t="str">
        <f t="shared" si="3"/>
        <v>CASCO, PAOLA - DNI: 27480420</v>
      </c>
    </row>
    <row r="250" spans="1:14" x14ac:dyDescent="0.25">
      <c r="A250" s="13">
        <v>42370</v>
      </c>
      <c r="B250" s="18" t="s">
        <v>14</v>
      </c>
      <c r="C250" s="12">
        <v>27537306</v>
      </c>
      <c r="D250" s="12" t="s">
        <v>486</v>
      </c>
      <c r="E250" s="12" t="s">
        <v>217</v>
      </c>
      <c r="F250" s="14">
        <v>0</v>
      </c>
      <c r="G250" s="14" t="s">
        <v>2939</v>
      </c>
      <c r="H250" s="18" t="s">
        <v>2933</v>
      </c>
      <c r="I250" s="18" t="s">
        <v>15</v>
      </c>
      <c r="J250" s="17" t="s">
        <v>1938</v>
      </c>
      <c r="K250" s="16">
        <v>42417</v>
      </c>
      <c r="L250" s="16" t="str">
        <f>VLOOKUP(C250,Personas!$B:$F,4)</f>
        <v>TELEVISION DIGITAL ABIERTA</v>
      </c>
      <c r="M250" s="16">
        <f>VLOOKUP(G250,Notas!$A:$B,2)</f>
        <v>42412</v>
      </c>
      <c r="N250" s="19" t="str">
        <f t="shared" si="3"/>
        <v>FERRANTE, ANDRES - DNI: 27537306</v>
      </c>
    </row>
    <row r="251" spans="1:14" x14ac:dyDescent="0.25">
      <c r="A251" s="13">
        <v>42370</v>
      </c>
      <c r="B251" s="18" t="s">
        <v>12</v>
      </c>
      <c r="C251" s="12">
        <v>27554019</v>
      </c>
      <c r="D251" s="12" t="s">
        <v>487</v>
      </c>
      <c r="E251" s="12" t="s">
        <v>488</v>
      </c>
      <c r="F251" s="14">
        <v>0</v>
      </c>
      <c r="G251" s="14" t="s">
        <v>2940</v>
      </c>
      <c r="H251" s="20" t="s">
        <v>2942</v>
      </c>
      <c r="I251" s="18" t="s">
        <v>13</v>
      </c>
      <c r="J251" s="17" t="s">
        <v>1938</v>
      </c>
      <c r="K251" s="16">
        <v>42417</v>
      </c>
      <c r="L251" s="16" t="str">
        <f>VLOOKUP(C251,Personas!$B:$F,4)</f>
        <v>NÚCLEOS DE ACCESO AL CONOCIMIENTO</v>
      </c>
      <c r="M251" s="16">
        <f>VLOOKUP(G251,Notas!$A:$B,2)</f>
        <v>42412</v>
      </c>
      <c r="N251" s="19" t="str">
        <f t="shared" si="3"/>
        <v>GREGORIO, FELISA NOEMI - DNI: 27554019</v>
      </c>
    </row>
    <row r="252" spans="1:14" x14ac:dyDescent="0.25">
      <c r="A252" s="13">
        <v>42370</v>
      </c>
      <c r="B252" s="18" t="s">
        <v>12</v>
      </c>
      <c r="C252" s="12">
        <v>27571522</v>
      </c>
      <c r="D252" s="12" t="s">
        <v>489</v>
      </c>
      <c r="E252" s="12" t="s">
        <v>490</v>
      </c>
      <c r="F252" s="14">
        <v>0</v>
      </c>
      <c r="G252" s="14" t="s">
        <v>2940</v>
      </c>
      <c r="H252" s="20" t="s">
        <v>2942</v>
      </c>
      <c r="I252" s="18" t="s">
        <v>13</v>
      </c>
      <c r="J252" s="17" t="s">
        <v>1938</v>
      </c>
      <c r="K252" s="16">
        <v>42417</v>
      </c>
      <c r="L252" s="16" t="str">
        <f>VLOOKUP(C252,Personas!$B:$F,4)</f>
        <v>NÚCLEOS DE ACCESO AL CONOCIMIENTO</v>
      </c>
      <c r="M252" s="16">
        <f>VLOOKUP(G252,Notas!$A:$B,2)</f>
        <v>42412</v>
      </c>
      <c r="N252" s="19" t="str">
        <f t="shared" si="3"/>
        <v>VILLARUEL CARRALES, LUIS GREMAN GABRIEL - DNI: 27571522</v>
      </c>
    </row>
    <row r="253" spans="1:14" x14ac:dyDescent="0.25">
      <c r="A253" s="13">
        <v>42370</v>
      </c>
      <c r="B253" s="18" t="s">
        <v>12</v>
      </c>
      <c r="C253" s="12">
        <v>27573148</v>
      </c>
      <c r="D253" s="12" t="s">
        <v>312</v>
      </c>
      <c r="E253" s="12" t="s">
        <v>491</v>
      </c>
      <c r="F253" s="14">
        <v>0</v>
      </c>
      <c r="G253" s="14" t="s">
        <v>2940</v>
      </c>
      <c r="H253" s="20" t="s">
        <v>2942</v>
      </c>
      <c r="I253" s="18" t="s">
        <v>13</v>
      </c>
      <c r="J253" s="17" t="s">
        <v>1938</v>
      </c>
      <c r="K253" s="16">
        <v>42417</v>
      </c>
      <c r="L253" s="16" t="str">
        <f>VLOOKUP(C253,Personas!$B:$F,4)</f>
        <v>NÚCLEOS DE ACCESO AL CONOCIMIENTO</v>
      </c>
      <c r="M253" s="16">
        <f>VLOOKUP(G253,Notas!$A:$B,2)</f>
        <v>42412</v>
      </c>
      <c r="N253" s="19" t="str">
        <f t="shared" si="3"/>
        <v>RODRIGUEZ, LUIS ERNESTO - DNI: 27573148</v>
      </c>
    </row>
    <row r="254" spans="1:14" x14ac:dyDescent="0.25">
      <c r="A254" s="13">
        <v>42370</v>
      </c>
      <c r="B254" s="18" t="s">
        <v>14</v>
      </c>
      <c r="C254" s="12">
        <v>27576288</v>
      </c>
      <c r="D254" s="12" t="s">
        <v>40</v>
      </c>
      <c r="E254" s="12" t="s">
        <v>492</v>
      </c>
      <c r="F254" s="14">
        <v>0</v>
      </c>
      <c r="G254" s="14" t="s">
        <v>2939</v>
      </c>
      <c r="H254" s="18" t="s">
        <v>2933</v>
      </c>
      <c r="I254" s="18" t="s">
        <v>16</v>
      </c>
      <c r="J254" s="17" t="s">
        <v>1938</v>
      </c>
      <c r="K254" s="16">
        <v>42411</v>
      </c>
      <c r="L254" s="16" t="str">
        <f>VLOOKUP(C254,Personas!$B:$F,4)</f>
        <v>TELEVISION DIGITAL ABIERTA</v>
      </c>
      <c r="M254" s="16">
        <f>VLOOKUP(G254,Notas!$A:$B,2)</f>
        <v>42412</v>
      </c>
      <c r="N254" s="19" t="str">
        <f t="shared" si="3"/>
        <v>LOPEZ, LAURA JIMENA - DNI: 27576288</v>
      </c>
    </row>
    <row r="255" spans="1:14" x14ac:dyDescent="0.25">
      <c r="A255" s="13">
        <v>42370</v>
      </c>
      <c r="B255" s="18" t="s">
        <v>12</v>
      </c>
      <c r="C255" s="12">
        <v>27622815</v>
      </c>
      <c r="D255" s="12" t="s">
        <v>493</v>
      </c>
      <c r="E255" s="12" t="s">
        <v>494</v>
      </c>
      <c r="F255" s="14">
        <v>0</v>
      </c>
      <c r="G255" s="14" t="s">
        <v>2940</v>
      </c>
      <c r="H255" s="20" t="s">
        <v>2942</v>
      </c>
      <c r="I255" s="18" t="s">
        <v>13</v>
      </c>
      <c r="J255" s="17" t="s">
        <v>1938</v>
      </c>
      <c r="K255" s="16">
        <v>42417</v>
      </c>
      <c r="L255" s="16" t="str">
        <f>VLOOKUP(C255,Personas!$B:$F,4)</f>
        <v>NÚCLEOS DE ACCESO AL CONOCIMIENTO</v>
      </c>
      <c r="M255" s="16">
        <f>VLOOKUP(G255,Notas!$A:$B,2)</f>
        <v>42412</v>
      </c>
      <c r="N255" s="19" t="str">
        <f t="shared" si="3"/>
        <v>BRUSSE, JUAN MANUEL - DNI: 27622815</v>
      </c>
    </row>
    <row r="256" spans="1:14" x14ac:dyDescent="0.25">
      <c r="A256" s="13">
        <v>42370</v>
      </c>
      <c r="B256" s="18" t="s">
        <v>12</v>
      </c>
      <c r="C256" s="12">
        <v>27670251</v>
      </c>
      <c r="D256" s="12" t="s">
        <v>495</v>
      </c>
      <c r="E256" s="12" t="s">
        <v>496</v>
      </c>
      <c r="F256" s="14">
        <v>0</v>
      </c>
      <c r="G256" s="14" t="s">
        <v>2940</v>
      </c>
      <c r="H256" s="20" t="s">
        <v>2942</v>
      </c>
      <c r="I256" s="18" t="s">
        <v>13</v>
      </c>
      <c r="J256" s="17" t="s">
        <v>1938</v>
      </c>
      <c r="K256" s="16">
        <v>42417</v>
      </c>
      <c r="L256" s="16" t="str">
        <f>VLOOKUP(C256,Personas!$B:$F,4)</f>
        <v>NÚCLEOS DE ACCESO AL CONOCIMIENTO</v>
      </c>
      <c r="M256" s="16">
        <f>VLOOKUP(G256,Notas!$A:$B,2)</f>
        <v>42412</v>
      </c>
      <c r="N256" s="19" t="str">
        <f t="shared" si="3"/>
        <v>VERA, ROMINA NICOLASA - DNI: 27670251</v>
      </c>
    </row>
    <row r="257" spans="1:14" x14ac:dyDescent="0.25">
      <c r="A257" s="13">
        <v>42370</v>
      </c>
      <c r="B257" s="18" t="s">
        <v>12</v>
      </c>
      <c r="C257" s="12">
        <v>27691817</v>
      </c>
      <c r="D257" s="12" t="s">
        <v>497</v>
      </c>
      <c r="E257" s="12" t="s">
        <v>498</v>
      </c>
      <c r="F257" s="14">
        <v>0</v>
      </c>
      <c r="G257" s="14" t="s">
        <v>2937</v>
      </c>
      <c r="H257" s="20" t="s">
        <v>2942</v>
      </c>
      <c r="I257" s="18" t="s">
        <v>13</v>
      </c>
      <c r="J257" s="17" t="s">
        <v>1938</v>
      </c>
      <c r="K257" s="16">
        <v>42401</v>
      </c>
      <c r="L257" s="16" t="str">
        <f>VLOOKUP(C257,Personas!$B:$F,4)</f>
        <v>NÚCLEOS DE ACCESO AL CONOCIMIENTO</v>
      </c>
      <c r="M257" s="16">
        <f>VLOOKUP(G257,Notas!$A:$B,2)</f>
        <v>42423</v>
      </c>
      <c r="N257" s="19" t="str">
        <f t="shared" si="3"/>
        <v>CADERMATORI, FIORELLA - DNI: 27691817</v>
      </c>
    </row>
    <row r="258" spans="1:14" x14ac:dyDescent="0.25">
      <c r="A258" s="13">
        <v>42370</v>
      </c>
      <c r="B258" s="18" t="s">
        <v>27</v>
      </c>
      <c r="C258" s="12">
        <v>27704110</v>
      </c>
      <c r="D258" s="12" t="s">
        <v>499</v>
      </c>
      <c r="E258" s="12" t="s">
        <v>500</v>
      </c>
      <c r="F258" s="14">
        <v>0</v>
      </c>
      <c r="G258" s="14" t="s">
        <v>2941</v>
      </c>
      <c r="H258" s="20" t="s">
        <v>2942</v>
      </c>
      <c r="I258" s="18" t="s">
        <v>28</v>
      </c>
      <c r="J258" s="17" t="s">
        <v>1938</v>
      </c>
      <c r="K258" s="16">
        <v>42401</v>
      </c>
      <c r="L258" s="16" t="str">
        <f>VLOOKUP(C258,Personas!$B:$F,4)</f>
        <v>IGUALDAD CULTURAL</v>
      </c>
      <c r="M258" s="16">
        <f>VLOOKUP(G258,Notas!$A:$B,2)</f>
        <v>42412</v>
      </c>
      <c r="N258" s="19" t="str">
        <f t="shared" ref="N258:N321" si="4">CONCATENATE(D258,", ",E258," - DNI: ",C258)</f>
        <v>MARTINEZ, JAVIER - DNI: 27704110</v>
      </c>
    </row>
    <row r="259" spans="1:14" x14ac:dyDescent="0.25">
      <c r="A259" s="13">
        <v>42370</v>
      </c>
      <c r="B259" s="18" t="s">
        <v>8</v>
      </c>
      <c r="C259" s="12">
        <v>27713081</v>
      </c>
      <c r="D259" s="12" t="s">
        <v>501</v>
      </c>
      <c r="E259" s="12" t="s">
        <v>502</v>
      </c>
      <c r="F259" s="14">
        <v>0</v>
      </c>
      <c r="G259" s="14" t="s">
        <v>2939</v>
      </c>
      <c r="H259" s="20" t="s">
        <v>2942</v>
      </c>
      <c r="I259" s="18" t="s">
        <v>20</v>
      </c>
      <c r="J259" s="17" t="s">
        <v>1938</v>
      </c>
      <c r="K259" s="16">
        <v>42415</v>
      </c>
      <c r="L259" s="16" t="str">
        <f>VLOOKUP(C259,Personas!$B:$F,4)</f>
        <v>RECUPERAR INCLUSION</v>
      </c>
      <c r="M259" s="16">
        <f>VLOOKUP(G259,Notas!$A:$B,2)</f>
        <v>42412</v>
      </c>
      <c r="N259" s="19" t="str">
        <f t="shared" si="4"/>
        <v>LEDESMA, MARINA VANESA - DNI: 27713081</v>
      </c>
    </row>
    <row r="260" spans="1:14" x14ac:dyDescent="0.25">
      <c r="A260" s="13">
        <v>42370</v>
      </c>
      <c r="B260" s="18" t="s">
        <v>12</v>
      </c>
      <c r="C260" s="12">
        <v>27751997</v>
      </c>
      <c r="D260" s="12" t="s">
        <v>503</v>
      </c>
      <c r="E260" s="12" t="s">
        <v>504</v>
      </c>
      <c r="F260" s="14">
        <v>0</v>
      </c>
      <c r="G260" s="14" t="s">
        <v>2940</v>
      </c>
      <c r="H260" s="20" t="s">
        <v>2942</v>
      </c>
      <c r="I260" s="18" t="s">
        <v>13</v>
      </c>
      <c r="J260" s="17" t="s">
        <v>1938</v>
      </c>
      <c r="K260" s="16">
        <v>42417</v>
      </c>
      <c r="L260" s="16" t="str">
        <f>VLOOKUP(C260,Personas!$B:$F,4)</f>
        <v>NÚCLEOS DE ACCESO AL CONOCIMIENTO</v>
      </c>
      <c r="M260" s="16">
        <f>VLOOKUP(G260,Notas!$A:$B,2)</f>
        <v>42412</v>
      </c>
      <c r="N260" s="19" t="str">
        <f t="shared" si="4"/>
        <v>AUGIER, AUGUSTO - DNI: 27751997</v>
      </c>
    </row>
    <row r="261" spans="1:14" x14ac:dyDescent="0.25">
      <c r="A261" s="13">
        <v>42370</v>
      </c>
      <c r="B261" s="18" t="s">
        <v>9</v>
      </c>
      <c r="C261" s="12">
        <v>27766980</v>
      </c>
      <c r="D261" s="12" t="s">
        <v>505</v>
      </c>
      <c r="E261" s="12" t="s">
        <v>506</v>
      </c>
      <c r="F261" s="14">
        <v>0</v>
      </c>
      <c r="G261" s="14" t="s">
        <v>2936</v>
      </c>
      <c r="H261" s="15" t="s">
        <v>2942</v>
      </c>
      <c r="I261" s="18"/>
      <c r="J261" s="17" t="s">
        <v>1938</v>
      </c>
      <c r="K261" s="16">
        <v>42401</v>
      </c>
      <c r="L261" s="16" t="str">
        <f>VLOOKUP(C261,Personas!$B:$F,4)</f>
        <v>TECNÓPOLIS</v>
      </c>
      <c r="M261" s="16">
        <f>VLOOKUP(G261,Notas!$A:$B,2)</f>
        <v>42412</v>
      </c>
      <c r="N261" s="19" t="str">
        <f t="shared" si="4"/>
        <v>BLANCO, ALEJANDRO RAMON - DNI: 27766980</v>
      </c>
    </row>
    <row r="262" spans="1:14" x14ac:dyDescent="0.25">
      <c r="A262" s="13">
        <v>42370</v>
      </c>
      <c r="B262" s="18" t="s">
        <v>9</v>
      </c>
      <c r="C262" s="12">
        <v>27781495</v>
      </c>
      <c r="D262" s="12" t="s">
        <v>507</v>
      </c>
      <c r="E262" s="12" t="s">
        <v>508</v>
      </c>
      <c r="F262" s="14">
        <v>0</v>
      </c>
      <c r="G262" s="14" t="s">
        <v>2936</v>
      </c>
      <c r="H262" s="15" t="s">
        <v>2942</v>
      </c>
      <c r="I262" s="18"/>
      <c r="J262" s="17" t="s">
        <v>1938</v>
      </c>
      <c r="K262" s="16">
        <v>42401</v>
      </c>
      <c r="L262" s="16" t="str">
        <f>VLOOKUP(C262,Personas!$B:$F,4)</f>
        <v>TECNÓPOLIS</v>
      </c>
      <c r="M262" s="16">
        <f>VLOOKUP(G262,Notas!$A:$B,2)</f>
        <v>42412</v>
      </c>
      <c r="N262" s="19" t="str">
        <f t="shared" si="4"/>
        <v>ACOSTA, NATALIA LORENA - DNI: 27781495</v>
      </c>
    </row>
    <row r="263" spans="1:14" x14ac:dyDescent="0.25">
      <c r="A263" s="13">
        <v>42370</v>
      </c>
      <c r="B263" s="18" t="s">
        <v>12</v>
      </c>
      <c r="C263" s="12">
        <v>27786040</v>
      </c>
      <c r="D263" s="12" t="s">
        <v>509</v>
      </c>
      <c r="E263" s="12" t="s">
        <v>510</v>
      </c>
      <c r="F263" s="14">
        <v>0</v>
      </c>
      <c r="G263" s="14" t="s">
        <v>2940</v>
      </c>
      <c r="H263" s="20" t="s">
        <v>2942</v>
      </c>
      <c r="I263" s="18" t="s">
        <v>13</v>
      </c>
      <c r="J263" s="17" t="s">
        <v>1938</v>
      </c>
      <c r="K263" s="16">
        <v>42417</v>
      </c>
      <c r="L263" s="16" t="str">
        <f>VLOOKUP(C263,Personas!$B:$F,4)</f>
        <v>NÚCLEOS DE ACCESO AL CONOCIMIENTO</v>
      </c>
      <c r="M263" s="16">
        <f>VLOOKUP(G263,Notas!$A:$B,2)</f>
        <v>42412</v>
      </c>
      <c r="N263" s="19" t="str">
        <f t="shared" si="4"/>
        <v>BONACORCI, ENZO FRANCISCO - DNI: 27786040</v>
      </c>
    </row>
    <row r="264" spans="1:14" x14ac:dyDescent="0.25">
      <c r="A264" s="13">
        <v>42370</v>
      </c>
      <c r="B264" s="18" t="s">
        <v>27</v>
      </c>
      <c r="C264" s="12">
        <v>27822762</v>
      </c>
      <c r="D264" s="12" t="s">
        <v>511</v>
      </c>
      <c r="E264" s="12" t="s">
        <v>512</v>
      </c>
      <c r="F264" s="14">
        <v>0</v>
      </c>
      <c r="G264" s="14" t="s">
        <v>2941</v>
      </c>
      <c r="H264" s="20" t="s">
        <v>2942</v>
      </c>
      <c r="I264" s="18" t="s">
        <v>28</v>
      </c>
      <c r="J264" s="17" t="s">
        <v>1938</v>
      </c>
      <c r="K264" s="16">
        <v>42417</v>
      </c>
      <c r="L264" s="16" t="str">
        <f>VLOOKUP(C264,Personas!$B:$F,4)</f>
        <v>NÚCLEOS DE ACCESO AL CONOCIMIENTO</v>
      </c>
      <c r="M264" s="16">
        <f>VLOOKUP(G264,Notas!$A:$B,2)</f>
        <v>42412</v>
      </c>
      <c r="N264" s="19" t="str">
        <f t="shared" si="4"/>
        <v>FACENTE, VERONICA LUJAN - DNI: 27822762</v>
      </c>
    </row>
    <row r="265" spans="1:14" x14ac:dyDescent="0.25">
      <c r="A265" s="13">
        <v>42370</v>
      </c>
      <c r="B265" s="18" t="s">
        <v>14</v>
      </c>
      <c r="C265" s="12">
        <v>27926754</v>
      </c>
      <c r="D265" s="12" t="s">
        <v>513</v>
      </c>
      <c r="E265" s="12" t="s">
        <v>256</v>
      </c>
      <c r="F265" s="14">
        <v>0</v>
      </c>
      <c r="G265" s="14" t="s">
        <v>2939</v>
      </c>
      <c r="H265" s="18" t="s">
        <v>2933</v>
      </c>
      <c r="I265" s="18" t="s">
        <v>16</v>
      </c>
      <c r="J265" s="17" t="s">
        <v>1938</v>
      </c>
      <c r="K265" s="16">
        <v>42412</v>
      </c>
      <c r="L265" s="16" t="str">
        <f>VLOOKUP(C265,Personas!$B:$F,4)</f>
        <v>TELEVISION DIGITAL ABIERTA</v>
      </c>
      <c r="M265" s="16">
        <f>VLOOKUP(G265,Notas!$A:$B,2)</f>
        <v>42412</v>
      </c>
      <c r="N265" s="19" t="str">
        <f t="shared" si="4"/>
        <v>FAZIO, NATALIA SOLEDAD - DNI: 27926754</v>
      </c>
    </row>
    <row r="266" spans="1:14" x14ac:dyDescent="0.25">
      <c r="A266" s="13">
        <v>42370</v>
      </c>
      <c r="B266" s="18" t="s">
        <v>14</v>
      </c>
      <c r="C266" s="12">
        <v>27946545</v>
      </c>
      <c r="D266" s="12" t="s">
        <v>514</v>
      </c>
      <c r="E266" s="12" t="s">
        <v>515</v>
      </c>
      <c r="F266" s="14">
        <v>0</v>
      </c>
      <c r="G266" s="14" t="s">
        <v>2939</v>
      </c>
      <c r="H266" s="18" t="s">
        <v>2933</v>
      </c>
      <c r="I266" s="18" t="s">
        <v>16</v>
      </c>
      <c r="J266" s="17" t="s">
        <v>1938</v>
      </c>
      <c r="K266" s="16">
        <v>42415</v>
      </c>
      <c r="L266" s="16" t="str">
        <f>VLOOKUP(C266,Personas!$B:$F,4)</f>
        <v>TELEVISION DIGITAL ABIERTA</v>
      </c>
      <c r="M266" s="16">
        <f>VLOOKUP(G266,Notas!$A:$B,2)</f>
        <v>42412</v>
      </c>
      <c r="N266" s="19" t="str">
        <f t="shared" si="4"/>
        <v>FERNANDEZ RABUS, MACEDONIO - DNI: 27946545</v>
      </c>
    </row>
    <row r="267" spans="1:14" x14ac:dyDescent="0.25">
      <c r="A267" s="13">
        <v>42370</v>
      </c>
      <c r="B267" s="18" t="s">
        <v>14</v>
      </c>
      <c r="C267" s="12">
        <v>27952359</v>
      </c>
      <c r="D267" s="12" t="s">
        <v>516</v>
      </c>
      <c r="E267" s="12" t="s">
        <v>171</v>
      </c>
      <c r="F267" s="14">
        <v>0</v>
      </c>
      <c r="G267" s="14" t="s">
        <v>2939</v>
      </c>
      <c r="H267" s="18" t="s">
        <v>2933</v>
      </c>
      <c r="I267" s="18" t="s">
        <v>15</v>
      </c>
      <c r="J267" s="17" t="s">
        <v>1938</v>
      </c>
      <c r="K267" s="16">
        <v>42417</v>
      </c>
      <c r="L267" s="16" t="str">
        <f>VLOOKUP(C267,Personas!$B:$F,4)</f>
        <v>TELEVISION DIGITAL ABIERTA</v>
      </c>
      <c r="M267" s="16">
        <f>VLOOKUP(G267,Notas!$A:$B,2)</f>
        <v>42412</v>
      </c>
      <c r="N267" s="19" t="str">
        <f t="shared" si="4"/>
        <v>AVRUJ, FERNANDO - DNI: 27952359</v>
      </c>
    </row>
    <row r="268" spans="1:14" x14ac:dyDescent="0.25">
      <c r="A268" s="13">
        <v>42370</v>
      </c>
      <c r="B268" s="17" t="s">
        <v>12</v>
      </c>
      <c r="C268" s="12">
        <v>28064154</v>
      </c>
      <c r="D268" s="12" t="s">
        <v>517</v>
      </c>
      <c r="E268" s="12" t="s">
        <v>518</v>
      </c>
      <c r="F268" s="14">
        <v>0</v>
      </c>
      <c r="G268" s="14" t="s">
        <v>2940</v>
      </c>
      <c r="H268" s="20" t="s">
        <v>2942</v>
      </c>
      <c r="I268" s="17"/>
      <c r="J268" s="17" t="s">
        <v>1938</v>
      </c>
      <c r="K268" s="17" t="s">
        <v>2931</v>
      </c>
      <c r="L268" s="16" t="str">
        <f>VLOOKUP(C268,Personas!$B:$F,4)</f>
        <v>NÚCLEOS DE ACCESO AL CONOCIMIENTO</v>
      </c>
      <c r="M268" s="16">
        <f>VLOOKUP(G268,Notas!$A:$B,2)</f>
        <v>42412</v>
      </c>
      <c r="N268" s="19" t="str">
        <f t="shared" si="4"/>
        <v>BELTRÁN, CARLOS GUSTAVO - DNI: 28064154</v>
      </c>
    </row>
    <row r="269" spans="1:14" x14ac:dyDescent="0.25">
      <c r="A269" s="13">
        <v>42370</v>
      </c>
      <c r="B269" s="18" t="s">
        <v>27</v>
      </c>
      <c r="C269" s="12">
        <v>28077190</v>
      </c>
      <c r="D269" s="12" t="s">
        <v>519</v>
      </c>
      <c r="E269" s="12" t="s">
        <v>520</v>
      </c>
      <c r="F269" s="14">
        <v>0</v>
      </c>
      <c r="G269" s="14" t="s">
        <v>2941</v>
      </c>
      <c r="H269" s="20" t="s">
        <v>2942</v>
      </c>
      <c r="I269" s="18" t="s">
        <v>28</v>
      </c>
      <c r="J269" s="17" t="s">
        <v>1938</v>
      </c>
      <c r="K269" s="16">
        <v>42401</v>
      </c>
      <c r="L269" s="16" t="str">
        <f>VLOOKUP(C269,Personas!$B:$F,4)</f>
        <v>IGUALDAD CULTURAL</v>
      </c>
      <c r="M269" s="16">
        <f>VLOOKUP(G269,Notas!$A:$B,2)</f>
        <v>42412</v>
      </c>
      <c r="N269" s="19" t="str">
        <f t="shared" si="4"/>
        <v>MACAGNI, IRINIA MARIA NELLY - DNI: 28077190</v>
      </c>
    </row>
    <row r="270" spans="1:14" x14ac:dyDescent="0.25">
      <c r="A270" s="13">
        <v>42370</v>
      </c>
      <c r="B270" s="18" t="s">
        <v>14</v>
      </c>
      <c r="C270" s="12">
        <v>28079864</v>
      </c>
      <c r="D270" s="12" t="s">
        <v>206</v>
      </c>
      <c r="E270" s="12" t="s">
        <v>521</v>
      </c>
      <c r="F270" s="14">
        <v>0</v>
      </c>
      <c r="G270" s="14" t="s">
        <v>2939</v>
      </c>
      <c r="H270" s="18" t="s">
        <v>2933</v>
      </c>
      <c r="I270" s="18" t="s">
        <v>16</v>
      </c>
      <c r="J270" s="17" t="s">
        <v>1938</v>
      </c>
      <c r="K270" s="16">
        <v>42412</v>
      </c>
      <c r="L270" s="16" t="str">
        <f>VLOOKUP(C270,Personas!$B:$F,4)</f>
        <v>TELEVISION DIGITAL ABIERTA</v>
      </c>
      <c r="M270" s="16">
        <f>VLOOKUP(G270,Notas!$A:$B,2)</f>
        <v>42412</v>
      </c>
      <c r="N270" s="19" t="str">
        <f t="shared" si="4"/>
        <v>CANIZZARO, ANA PAULA - DNI: 28079864</v>
      </c>
    </row>
    <row r="271" spans="1:14" x14ac:dyDescent="0.25">
      <c r="A271" s="13">
        <v>42370</v>
      </c>
      <c r="B271" s="18" t="s">
        <v>14</v>
      </c>
      <c r="C271" s="12">
        <v>28080101</v>
      </c>
      <c r="D271" s="12" t="s">
        <v>522</v>
      </c>
      <c r="E271" s="12" t="s">
        <v>523</v>
      </c>
      <c r="F271" s="14">
        <v>0</v>
      </c>
      <c r="G271" s="14" t="s">
        <v>2939</v>
      </c>
      <c r="H271" s="18" t="s">
        <v>2933</v>
      </c>
      <c r="I271" s="18" t="s">
        <v>16</v>
      </c>
      <c r="J271" s="17" t="s">
        <v>1938</v>
      </c>
      <c r="K271" s="16">
        <v>42411</v>
      </c>
      <c r="L271" s="16" t="str">
        <f>VLOOKUP(C271,Personas!$B:$F,4)</f>
        <v>TELEVISION DIGITAL ABIERTA</v>
      </c>
      <c r="M271" s="16">
        <f>VLOOKUP(G271,Notas!$A:$B,2)</f>
        <v>42412</v>
      </c>
      <c r="N271" s="19" t="str">
        <f t="shared" si="4"/>
        <v>JORDAN, MARIANO - DNI: 28080101</v>
      </c>
    </row>
    <row r="272" spans="1:14" x14ac:dyDescent="0.25">
      <c r="A272" s="13">
        <v>42370</v>
      </c>
      <c r="B272" s="18" t="s">
        <v>12</v>
      </c>
      <c r="C272" s="12">
        <v>28143476</v>
      </c>
      <c r="D272" s="12" t="s">
        <v>345</v>
      </c>
      <c r="E272" s="12" t="s">
        <v>524</v>
      </c>
      <c r="F272" s="14">
        <v>0</v>
      </c>
      <c r="G272" s="14" t="s">
        <v>2940</v>
      </c>
      <c r="H272" s="20" t="s">
        <v>2942</v>
      </c>
      <c r="I272" s="18" t="s">
        <v>13</v>
      </c>
      <c r="J272" s="17" t="s">
        <v>1938</v>
      </c>
      <c r="K272" s="16">
        <v>42417</v>
      </c>
      <c r="L272" s="16" t="str">
        <f>VLOOKUP(C272,Personas!$B:$F,4)</f>
        <v>NÚCLEOS DE ACCESO AL CONOCIMIENTO</v>
      </c>
      <c r="M272" s="16">
        <f>VLOOKUP(G272,Notas!$A:$B,2)</f>
        <v>42412</v>
      </c>
      <c r="N272" s="19" t="str">
        <f t="shared" si="4"/>
        <v>GONZALEZ, DANIEL MATIAS - DNI: 28143476</v>
      </c>
    </row>
    <row r="273" spans="1:14" x14ac:dyDescent="0.25">
      <c r="A273" s="13">
        <v>42370</v>
      </c>
      <c r="B273" s="18" t="s">
        <v>18</v>
      </c>
      <c r="C273" s="12">
        <v>28146650</v>
      </c>
      <c r="D273" s="12" t="s">
        <v>525</v>
      </c>
      <c r="E273" s="12" t="s">
        <v>526</v>
      </c>
      <c r="F273" s="14">
        <v>0</v>
      </c>
      <c r="G273" s="14" t="s">
        <v>2935</v>
      </c>
      <c r="H273" s="20" t="s">
        <v>1936</v>
      </c>
      <c r="I273" s="18" t="s">
        <v>19</v>
      </c>
      <c r="J273" s="17" t="s">
        <v>1939</v>
      </c>
      <c r="K273" s="16">
        <v>42401</v>
      </c>
      <c r="L273" s="16" t="str">
        <f>VLOOKUP(C273,Personas!$B:$F,4)</f>
        <v>RECUPERAR INCLUSION</v>
      </c>
      <c r="M273" s="16" t="str">
        <f>VLOOKUP(G273,Notas!$A:$B,2)</f>
        <v>SIN FACTURAR</v>
      </c>
      <c r="N273" s="19" t="str">
        <f t="shared" si="4"/>
        <v>COSCARELLI, FERNANDO DANIEL - DNI: 28146650</v>
      </c>
    </row>
    <row r="274" spans="1:14" x14ac:dyDescent="0.25">
      <c r="A274" s="13">
        <v>42370</v>
      </c>
      <c r="B274" s="18" t="s">
        <v>12</v>
      </c>
      <c r="C274" s="12">
        <v>28230042</v>
      </c>
      <c r="D274" s="12" t="s">
        <v>527</v>
      </c>
      <c r="E274" s="12" t="s">
        <v>528</v>
      </c>
      <c r="F274" s="14">
        <v>0</v>
      </c>
      <c r="G274" s="14" t="s">
        <v>2940</v>
      </c>
      <c r="H274" s="20" t="s">
        <v>2942</v>
      </c>
      <c r="I274" s="18" t="s">
        <v>13</v>
      </c>
      <c r="J274" s="17" t="s">
        <v>1938</v>
      </c>
      <c r="K274" s="16">
        <v>42417</v>
      </c>
      <c r="L274" s="16" t="str">
        <f>VLOOKUP(C274,Personas!$B:$F,4)</f>
        <v>NÚCLEOS DE ACCESO AL CONOCIMIENTO</v>
      </c>
      <c r="M274" s="16">
        <f>VLOOKUP(G274,Notas!$A:$B,2)</f>
        <v>42412</v>
      </c>
      <c r="N274" s="19" t="str">
        <f t="shared" si="4"/>
        <v>SAA, EMILIANO GUILLERMO - DNI: 28230042</v>
      </c>
    </row>
    <row r="275" spans="1:14" x14ac:dyDescent="0.25">
      <c r="A275" s="13">
        <v>42370</v>
      </c>
      <c r="B275" s="18" t="s">
        <v>12</v>
      </c>
      <c r="C275" s="12">
        <v>28251739</v>
      </c>
      <c r="D275" s="12" t="s">
        <v>529</v>
      </c>
      <c r="E275" s="12" t="s">
        <v>530</v>
      </c>
      <c r="F275" s="14">
        <v>0</v>
      </c>
      <c r="G275" s="14" t="s">
        <v>2940</v>
      </c>
      <c r="H275" s="20" t="s">
        <v>2942</v>
      </c>
      <c r="I275" s="18" t="s">
        <v>13</v>
      </c>
      <c r="J275" s="17" t="s">
        <v>1938</v>
      </c>
      <c r="K275" s="16">
        <v>42417</v>
      </c>
      <c r="L275" s="16" t="str">
        <f>VLOOKUP(C275,Personas!$B:$F,4)</f>
        <v>NÚCLEOS DE ACCESO AL CONOCIMIENTO</v>
      </c>
      <c r="M275" s="16">
        <f>VLOOKUP(G275,Notas!$A:$B,2)</f>
        <v>42412</v>
      </c>
      <c r="N275" s="19" t="str">
        <f t="shared" si="4"/>
        <v>SEGOVIA, CLAUDIO ANTONIO - DNI: 28251739</v>
      </c>
    </row>
    <row r="276" spans="1:14" x14ac:dyDescent="0.25">
      <c r="A276" s="13">
        <v>42370</v>
      </c>
      <c r="B276" s="18" t="s">
        <v>12</v>
      </c>
      <c r="C276" s="12">
        <v>28307538</v>
      </c>
      <c r="D276" s="12" t="s">
        <v>531</v>
      </c>
      <c r="E276" s="12" t="s">
        <v>532</v>
      </c>
      <c r="F276" s="14">
        <v>0</v>
      </c>
      <c r="G276" s="14" t="s">
        <v>2935</v>
      </c>
      <c r="H276" s="20" t="s">
        <v>1936</v>
      </c>
      <c r="I276" s="18" t="s">
        <v>13</v>
      </c>
      <c r="J276" s="17" t="s">
        <v>1939</v>
      </c>
      <c r="K276" s="16">
        <v>42417</v>
      </c>
      <c r="L276" s="16" t="str">
        <f>VLOOKUP(C276,Personas!$B:$F,4)</f>
        <v>NÚCLEOS DE ACCESO AL CONOCIMIENTO</v>
      </c>
      <c r="M276" s="16" t="str">
        <f>VLOOKUP(G276,Notas!$A:$B,2)</f>
        <v>SIN FACTURAR</v>
      </c>
      <c r="N276" s="19" t="str">
        <f t="shared" si="4"/>
        <v>NAGY, XIMENA CAMILA - DNI: 28307538</v>
      </c>
    </row>
    <row r="277" spans="1:14" x14ac:dyDescent="0.25">
      <c r="A277" s="13">
        <v>42370</v>
      </c>
      <c r="B277" s="18" t="s">
        <v>14</v>
      </c>
      <c r="C277" s="12">
        <v>28325918</v>
      </c>
      <c r="D277" s="12" t="s">
        <v>533</v>
      </c>
      <c r="E277" s="12" t="s">
        <v>534</v>
      </c>
      <c r="F277" s="14">
        <v>0</v>
      </c>
      <c r="G277" s="14" t="s">
        <v>2939</v>
      </c>
      <c r="H277" s="18" t="s">
        <v>2933</v>
      </c>
      <c r="I277" s="18" t="s">
        <v>16</v>
      </c>
      <c r="J277" s="17" t="s">
        <v>1938</v>
      </c>
      <c r="K277" s="16">
        <v>42412</v>
      </c>
      <c r="L277" s="16" t="str">
        <f>VLOOKUP(C277,Personas!$B:$F,4)</f>
        <v>TELEVISION DIGITAL ABIERTA</v>
      </c>
      <c r="M277" s="16">
        <f>VLOOKUP(G277,Notas!$A:$B,2)</f>
        <v>42412</v>
      </c>
      <c r="N277" s="19" t="str">
        <f t="shared" si="4"/>
        <v>SCHARGORODSKY, LAURA - DNI: 28325918</v>
      </c>
    </row>
    <row r="278" spans="1:14" x14ac:dyDescent="0.25">
      <c r="A278" s="13">
        <v>42370</v>
      </c>
      <c r="B278" s="18" t="s">
        <v>12</v>
      </c>
      <c r="C278" s="12">
        <v>28329391</v>
      </c>
      <c r="D278" s="12" t="s">
        <v>535</v>
      </c>
      <c r="E278" s="12" t="s">
        <v>536</v>
      </c>
      <c r="F278" s="14">
        <v>0</v>
      </c>
      <c r="G278" s="14" t="s">
        <v>2940</v>
      </c>
      <c r="H278" s="20" t="s">
        <v>2942</v>
      </c>
      <c r="I278" s="18" t="s">
        <v>13</v>
      </c>
      <c r="J278" s="17" t="s">
        <v>1938</v>
      </c>
      <c r="K278" s="16">
        <v>42417</v>
      </c>
      <c r="L278" s="16" t="str">
        <f>VLOOKUP(C278,Personas!$B:$F,4)</f>
        <v>NÚCLEOS DE ACCESO AL CONOCIMIENTO</v>
      </c>
      <c r="M278" s="16">
        <f>VLOOKUP(G278,Notas!$A:$B,2)</f>
        <v>42412</v>
      </c>
      <c r="N278" s="19" t="str">
        <f t="shared" si="4"/>
        <v>LEGUIZAMON, OSCAR ALEJANDRO - DNI: 28329391</v>
      </c>
    </row>
    <row r="279" spans="1:14" x14ac:dyDescent="0.25">
      <c r="A279" s="13">
        <v>42370</v>
      </c>
      <c r="B279" s="18" t="s">
        <v>17</v>
      </c>
      <c r="C279" s="12">
        <v>28361042</v>
      </c>
      <c r="D279" s="12" t="s">
        <v>537</v>
      </c>
      <c r="E279" s="12" t="s">
        <v>402</v>
      </c>
      <c r="F279" s="14">
        <v>0</v>
      </c>
      <c r="G279" s="14" t="s">
        <v>2935</v>
      </c>
      <c r="H279" s="20" t="s">
        <v>1936</v>
      </c>
      <c r="I279" s="18"/>
      <c r="J279" s="17" t="s">
        <v>1939</v>
      </c>
      <c r="K279" s="16">
        <v>42401</v>
      </c>
      <c r="L279" s="16" t="str">
        <f>VLOOKUP(C279,Personas!$B:$F,4)</f>
        <v>DIRECCION GENERAL TECNICA ADMINISTRATIVA Y LEGAL</v>
      </c>
      <c r="M279" s="16" t="str">
        <f>VLOOKUP(G279,Notas!$A:$B,2)</f>
        <v>SIN FACTURAR</v>
      </c>
      <c r="N279" s="19" t="str">
        <f t="shared" si="4"/>
        <v>SEIF, MAXIMILIANO - DNI: 28361042</v>
      </c>
    </row>
    <row r="280" spans="1:14" x14ac:dyDescent="0.25">
      <c r="A280" s="13">
        <v>42370</v>
      </c>
      <c r="B280" s="17" t="s">
        <v>12</v>
      </c>
      <c r="C280" s="12">
        <v>28420897</v>
      </c>
      <c r="D280" s="12" t="s">
        <v>538</v>
      </c>
      <c r="E280" s="12" t="s">
        <v>539</v>
      </c>
      <c r="F280" s="14">
        <v>0</v>
      </c>
      <c r="G280" s="14" t="s">
        <v>2935</v>
      </c>
      <c r="H280" s="20" t="s">
        <v>1936</v>
      </c>
      <c r="I280" s="17"/>
      <c r="J280" s="17" t="s">
        <v>1939</v>
      </c>
      <c r="K280" s="17" t="s">
        <v>2931</v>
      </c>
      <c r="L280" s="16" t="str">
        <f>VLOOKUP(C280,Personas!$B:$F,4)</f>
        <v>DIRECCION GENERAL TECNICA ADMINISTRATIVA Y LEGAL</v>
      </c>
      <c r="M280" s="16" t="str">
        <f>VLOOKUP(G280,Notas!$A:$B,2)</f>
        <v>SIN FACTURAR</v>
      </c>
      <c r="N280" s="19" t="str">
        <f t="shared" si="4"/>
        <v>CASAGRANDE, MAURO - DNI: 28420897</v>
      </c>
    </row>
    <row r="281" spans="1:14" x14ac:dyDescent="0.25">
      <c r="A281" s="13">
        <v>42370</v>
      </c>
      <c r="B281" s="17" t="s">
        <v>11</v>
      </c>
      <c r="C281" s="12">
        <v>28476555</v>
      </c>
      <c r="D281" s="12" t="s">
        <v>40</v>
      </c>
      <c r="E281" s="12" t="s">
        <v>540</v>
      </c>
      <c r="F281" s="14">
        <v>0</v>
      </c>
      <c r="G281" s="14" t="s">
        <v>2935</v>
      </c>
      <c r="H281" s="20" t="s">
        <v>1936</v>
      </c>
      <c r="I281" s="17"/>
      <c r="J281" s="17" t="s">
        <v>1939</v>
      </c>
      <c r="K281" s="17" t="s">
        <v>2931</v>
      </c>
      <c r="L281" s="16" t="str">
        <f>VLOOKUP(C281,Personas!$B:$F,4)</f>
        <v>DIRECCION GENERAL TECNICA ADMINISTRATIVA Y LEGAL</v>
      </c>
      <c r="M281" s="16" t="str">
        <f>VLOOKUP(G281,Notas!$A:$B,2)</f>
        <v>SIN FACTURAR</v>
      </c>
      <c r="N281" s="19" t="str">
        <f t="shared" si="4"/>
        <v>LOPEZ, LUIS - DNI: 28476555</v>
      </c>
    </row>
    <row r="282" spans="1:14" x14ac:dyDescent="0.25">
      <c r="A282" s="13">
        <v>42370</v>
      </c>
      <c r="B282" s="18" t="s">
        <v>14</v>
      </c>
      <c r="C282" s="12">
        <v>28509503</v>
      </c>
      <c r="D282" s="12" t="s">
        <v>541</v>
      </c>
      <c r="E282" s="12" t="s">
        <v>542</v>
      </c>
      <c r="F282" s="14">
        <v>0</v>
      </c>
      <c r="G282" s="14" t="s">
        <v>2939</v>
      </c>
      <c r="H282" s="18" t="s">
        <v>2933</v>
      </c>
      <c r="I282" s="18" t="s">
        <v>15</v>
      </c>
      <c r="J282" s="17" t="s">
        <v>1938</v>
      </c>
      <c r="K282" s="16">
        <v>42401</v>
      </c>
      <c r="L282" s="16" t="str">
        <f>VLOOKUP(C282,Personas!$B:$F,4)</f>
        <v>COMUNICACIÓN</v>
      </c>
      <c r="M282" s="16">
        <f>VLOOKUP(G282,Notas!$A:$B,2)</f>
        <v>42412</v>
      </c>
      <c r="N282" s="19" t="str">
        <f t="shared" si="4"/>
        <v>AMAYA, MARCELA - DNI: 28509503</v>
      </c>
    </row>
    <row r="283" spans="1:14" x14ac:dyDescent="0.25">
      <c r="A283" s="13">
        <v>42370</v>
      </c>
      <c r="B283" s="17" t="s">
        <v>12</v>
      </c>
      <c r="C283" s="12">
        <v>28627601</v>
      </c>
      <c r="D283" s="12" t="s">
        <v>543</v>
      </c>
      <c r="E283" s="12" t="s">
        <v>544</v>
      </c>
      <c r="F283" s="14">
        <v>0</v>
      </c>
      <c r="G283" s="14" t="s">
        <v>2935</v>
      </c>
      <c r="H283" s="20" t="s">
        <v>1936</v>
      </c>
      <c r="I283" s="17"/>
      <c r="J283" s="17" t="s">
        <v>1939</v>
      </c>
      <c r="K283" s="17" t="s">
        <v>2931</v>
      </c>
      <c r="L283" s="16" t="str">
        <f>VLOOKUP(C283,Personas!$B:$F,4)</f>
        <v>NÚCLEOS DE ACCESO AL CONOCIMIENTO</v>
      </c>
      <c r="M283" s="16" t="str">
        <f>VLOOKUP(G283,Notas!$A:$B,2)</f>
        <v>SIN FACTURAR</v>
      </c>
      <c r="N283" s="19" t="str">
        <f t="shared" si="4"/>
        <v>BRANDÁN, DIEGO ALEJANDRO - DNI: 28627601</v>
      </c>
    </row>
    <row r="284" spans="1:14" x14ac:dyDescent="0.25">
      <c r="A284" s="13">
        <v>42370</v>
      </c>
      <c r="B284" s="18" t="s">
        <v>9</v>
      </c>
      <c r="C284" s="12">
        <v>28628929</v>
      </c>
      <c r="D284" s="12" t="s">
        <v>545</v>
      </c>
      <c r="E284" s="12" t="s">
        <v>546</v>
      </c>
      <c r="F284" s="14">
        <v>0</v>
      </c>
      <c r="G284" s="14" t="s">
        <v>2936</v>
      </c>
      <c r="H284" s="15" t="s">
        <v>2942</v>
      </c>
      <c r="I284" s="18"/>
      <c r="J284" s="17" t="s">
        <v>1938</v>
      </c>
      <c r="K284" s="16">
        <v>42401</v>
      </c>
      <c r="L284" s="16" t="str">
        <f>VLOOKUP(C284,Personas!$B:$F,4)</f>
        <v>TECNÓPOLIS</v>
      </c>
      <c r="M284" s="16">
        <f>VLOOKUP(G284,Notas!$A:$B,2)</f>
        <v>42412</v>
      </c>
      <c r="N284" s="19" t="str">
        <f t="shared" si="4"/>
        <v>MOYA, PARTICIA LORENA - DNI: 28628929</v>
      </c>
    </row>
    <row r="285" spans="1:14" x14ac:dyDescent="0.25">
      <c r="A285" s="13">
        <v>42370</v>
      </c>
      <c r="B285" s="18" t="s">
        <v>9</v>
      </c>
      <c r="C285" s="12">
        <v>28635991</v>
      </c>
      <c r="D285" s="12" t="s">
        <v>213</v>
      </c>
      <c r="E285" s="12" t="s">
        <v>547</v>
      </c>
      <c r="F285" s="14">
        <v>0</v>
      </c>
      <c r="G285" s="14" t="s">
        <v>2936</v>
      </c>
      <c r="H285" s="15" t="s">
        <v>2942</v>
      </c>
      <c r="I285" s="18"/>
      <c r="J285" s="17" t="s">
        <v>1938</v>
      </c>
      <c r="K285" s="16">
        <v>42401</v>
      </c>
      <c r="L285" s="16" t="str">
        <f>VLOOKUP(C285,Personas!$B:$F,4)</f>
        <v>TECNÓPOLIS</v>
      </c>
      <c r="M285" s="16">
        <f>VLOOKUP(G285,Notas!$A:$B,2)</f>
        <v>42412</v>
      </c>
      <c r="N285" s="19" t="str">
        <f t="shared" si="4"/>
        <v>TORRES, MAXIMILIANO JOSE - DNI: 28635991</v>
      </c>
    </row>
    <row r="286" spans="1:14" x14ac:dyDescent="0.25">
      <c r="A286" s="13">
        <v>42370</v>
      </c>
      <c r="B286" s="18" t="s">
        <v>14</v>
      </c>
      <c r="C286" s="12">
        <v>28643869</v>
      </c>
      <c r="D286" s="12" t="s">
        <v>548</v>
      </c>
      <c r="E286" s="12" t="s">
        <v>549</v>
      </c>
      <c r="F286" s="14">
        <v>0</v>
      </c>
      <c r="G286" s="14" t="s">
        <v>2939</v>
      </c>
      <c r="H286" s="18" t="s">
        <v>2933</v>
      </c>
      <c r="I286" s="18" t="s">
        <v>16</v>
      </c>
      <c r="J286" s="17" t="s">
        <v>1938</v>
      </c>
      <c r="K286" s="16">
        <v>42415</v>
      </c>
      <c r="L286" s="16" t="str">
        <f>VLOOKUP(C286,Personas!$B:$F,4)</f>
        <v>TELEVISION DIGITAL ABIERTA</v>
      </c>
      <c r="M286" s="16">
        <f>VLOOKUP(G286,Notas!$A:$B,2)</f>
        <v>42412</v>
      </c>
      <c r="N286" s="19" t="str">
        <f t="shared" si="4"/>
        <v>BONAVERA RENDO, SANTIAGO - DNI: 28643869</v>
      </c>
    </row>
    <row r="287" spans="1:14" x14ac:dyDescent="0.25">
      <c r="A287" s="13">
        <v>42370</v>
      </c>
      <c r="B287" s="18" t="s">
        <v>14</v>
      </c>
      <c r="C287" s="12">
        <v>28644032</v>
      </c>
      <c r="D287" s="12" t="s">
        <v>550</v>
      </c>
      <c r="E287" s="12" t="s">
        <v>551</v>
      </c>
      <c r="F287" s="14">
        <v>0</v>
      </c>
      <c r="G287" s="14" t="s">
        <v>2939</v>
      </c>
      <c r="H287" s="18" t="s">
        <v>2933</v>
      </c>
      <c r="I287" s="18" t="s">
        <v>16</v>
      </c>
      <c r="J287" s="17" t="s">
        <v>1938</v>
      </c>
      <c r="K287" s="16">
        <v>42411</v>
      </c>
      <c r="L287" s="16" t="str">
        <f>VLOOKUP(C287,Personas!$B:$F,4)</f>
        <v>TELEVISION DIGITAL ABIERTA</v>
      </c>
      <c r="M287" s="16">
        <f>VLOOKUP(G287,Notas!$A:$B,2)</f>
        <v>42412</v>
      </c>
      <c r="N287" s="19" t="str">
        <f t="shared" si="4"/>
        <v>NANYO, FEDERICO - DNI: 28644032</v>
      </c>
    </row>
    <row r="288" spans="1:14" x14ac:dyDescent="0.25">
      <c r="A288" s="13">
        <v>42370</v>
      </c>
      <c r="B288" s="18" t="s">
        <v>9</v>
      </c>
      <c r="C288" s="12">
        <v>28644473</v>
      </c>
      <c r="D288" s="12" t="s">
        <v>552</v>
      </c>
      <c r="E288" s="12" t="s">
        <v>553</v>
      </c>
      <c r="F288" s="14">
        <v>0</v>
      </c>
      <c r="G288" s="14" t="s">
        <v>2936</v>
      </c>
      <c r="H288" s="15" t="s">
        <v>2943</v>
      </c>
      <c r="I288" s="16"/>
      <c r="J288" s="17" t="s">
        <v>1938</v>
      </c>
      <c r="K288" s="16">
        <v>42415</v>
      </c>
      <c r="L288" s="16" t="str">
        <f>VLOOKUP(C288,Personas!$B:$F,4)</f>
        <v>TELEVISION DIGITAL ABIERTA</v>
      </c>
      <c r="M288" s="16">
        <f>VLOOKUP(G288,Notas!$A:$B,2)</f>
        <v>42412</v>
      </c>
      <c r="N288" s="19" t="str">
        <f t="shared" si="4"/>
        <v>FERNANDEZ SWIRKOWICZ, CARLONIA ANDREA - DNI: 28644473</v>
      </c>
    </row>
    <row r="289" spans="1:14" x14ac:dyDescent="0.25">
      <c r="A289" s="13">
        <v>42370</v>
      </c>
      <c r="B289" s="18" t="s">
        <v>12</v>
      </c>
      <c r="C289" s="12">
        <v>28700190</v>
      </c>
      <c r="D289" s="12" t="s">
        <v>554</v>
      </c>
      <c r="E289" s="12" t="s">
        <v>555</v>
      </c>
      <c r="F289" s="14">
        <v>0</v>
      </c>
      <c r="G289" s="14" t="s">
        <v>2940</v>
      </c>
      <c r="H289" s="20" t="s">
        <v>2942</v>
      </c>
      <c r="I289" s="18" t="s">
        <v>13</v>
      </c>
      <c r="J289" s="17" t="s">
        <v>1938</v>
      </c>
      <c r="K289" s="16">
        <v>42417</v>
      </c>
      <c r="L289" s="16" t="str">
        <f>VLOOKUP(C289,Personas!$B:$F,4)</f>
        <v>NÚCLEOS DE ACCESO AL CONOCIMIENTO</v>
      </c>
      <c r="M289" s="16">
        <f>VLOOKUP(G289,Notas!$A:$B,2)</f>
        <v>42412</v>
      </c>
      <c r="N289" s="19" t="str">
        <f t="shared" si="4"/>
        <v>LARRIETA, FACUNDO HERNAN - DNI: 28700190</v>
      </c>
    </row>
    <row r="290" spans="1:14" x14ac:dyDescent="0.25">
      <c r="A290" s="13">
        <v>42370</v>
      </c>
      <c r="B290" s="18" t="s">
        <v>9</v>
      </c>
      <c r="C290" s="12">
        <v>28710766</v>
      </c>
      <c r="D290" s="12" t="s">
        <v>556</v>
      </c>
      <c r="E290" s="12" t="s">
        <v>457</v>
      </c>
      <c r="F290" s="14">
        <v>0</v>
      </c>
      <c r="G290" s="14" t="s">
        <v>2936</v>
      </c>
      <c r="H290" s="15" t="s">
        <v>2942</v>
      </c>
      <c r="I290" s="18"/>
      <c r="J290" s="17" t="s">
        <v>1938</v>
      </c>
      <c r="K290" s="16">
        <v>42401</v>
      </c>
      <c r="L290" s="16" t="str">
        <f>VLOOKUP(C290,Personas!$B:$F,4)</f>
        <v>TECNÓPOLIS</v>
      </c>
      <c r="M290" s="16">
        <f>VLOOKUP(G290,Notas!$A:$B,2)</f>
        <v>42412</v>
      </c>
      <c r="N290" s="19" t="str">
        <f t="shared" si="4"/>
        <v>BRITEZ, GUSTAVO ADRIAN - DNI: 28710766</v>
      </c>
    </row>
    <row r="291" spans="1:14" x14ac:dyDescent="0.25">
      <c r="A291" s="13">
        <v>42370</v>
      </c>
      <c r="B291" s="17" t="s">
        <v>29</v>
      </c>
      <c r="C291" s="12">
        <v>28713736</v>
      </c>
      <c r="D291" s="12" t="s">
        <v>557</v>
      </c>
      <c r="E291" s="12" t="s">
        <v>348</v>
      </c>
      <c r="F291" s="14">
        <v>0</v>
      </c>
      <c r="G291" s="14" t="s">
        <v>2935</v>
      </c>
      <c r="H291" s="20" t="s">
        <v>1936</v>
      </c>
      <c r="I291" s="17"/>
      <c r="J291" s="17" t="s">
        <v>1939</v>
      </c>
      <c r="K291" s="17" t="s">
        <v>2931</v>
      </c>
      <c r="L291" s="16" t="str">
        <f>VLOOKUP(C291,Personas!$B:$F,4)</f>
        <v>TECNÓPOLIS</v>
      </c>
      <c r="M291" s="16" t="str">
        <f>VLOOKUP(G291,Notas!$A:$B,2)</f>
        <v>SIN FACTURAR</v>
      </c>
      <c r="N291" s="19" t="str">
        <f t="shared" si="4"/>
        <v>PONCE, RAMON - DNI: 28713736</v>
      </c>
    </row>
    <row r="292" spans="1:14" x14ac:dyDescent="0.25">
      <c r="A292" s="13">
        <v>42370</v>
      </c>
      <c r="B292" s="18" t="s">
        <v>14</v>
      </c>
      <c r="C292" s="12">
        <v>28800211</v>
      </c>
      <c r="D292" s="12" t="s">
        <v>558</v>
      </c>
      <c r="E292" s="12" t="s">
        <v>559</v>
      </c>
      <c r="F292" s="14">
        <v>0</v>
      </c>
      <c r="G292" s="14" t="s">
        <v>2939</v>
      </c>
      <c r="H292" s="18" t="s">
        <v>2933</v>
      </c>
      <c r="I292" s="18" t="s">
        <v>16</v>
      </c>
      <c r="J292" s="17" t="s">
        <v>1938</v>
      </c>
      <c r="K292" s="16">
        <v>42415</v>
      </c>
      <c r="L292" s="16" t="str">
        <f>VLOOKUP(C292,Personas!$B:$F,4)</f>
        <v>TELEVISION DIGITAL ABIERTA</v>
      </c>
      <c r="M292" s="16">
        <f>VLOOKUP(G292,Notas!$A:$B,2)</f>
        <v>42412</v>
      </c>
      <c r="N292" s="19" t="str">
        <f t="shared" si="4"/>
        <v>D'AURIA, LEONARDO LUIS - DNI: 28800211</v>
      </c>
    </row>
    <row r="293" spans="1:14" x14ac:dyDescent="0.25">
      <c r="A293" s="13">
        <v>42370</v>
      </c>
      <c r="B293" s="18" t="s">
        <v>14</v>
      </c>
      <c r="C293" s="12">
        <v>28801969</v>
      </c>
      <c r="D293" s="12" t="s">
        <v>560</v>
      </c>
      <c r="E293" s="12" t="s">
        <v>243</v>
      </c>
      <c r="F293" s="14">
        <v>0</v>
      </c>
      <c r="G293" s="14" t="s">
        <v>2939</v>
      </c>
      <c r="H293" s="18" t="s">
        <v>2933</v>
      </c>
      <c r="I293" s="18" t="s">
        <v>16</v>
      </c>
      <c r="J293" s="17" t="s">
        <v>1938</v>
      </c>
      <c r="K293" s="16">
        <v>42415</v>
      </c>
      <c r="L293" s="16" t="str">
        <f>VLOOKUP(C293,Personas!$B:$F,4)</f>
        <v>TELEVISION DIGITAL ABIERTA</v>
      </c>
      <c r="M293" s="16">
        <f>VLOOKUP(G293,Notas!$A:$B,2)</f>
        <v>42412</v>
      </c>
      <c r="N293" s="19" t="str">
        <f t="shared" si="4"/>
        <v>LOJO, MATIAS - DNI: 28801969</v>
      </c>
    </row>
    <row r="294" spans="1:14" x14ac:dyDescent="0.25">
      <c r="A294" s="13">
        <v>42370</v>
      </c>
      <c r="B294" s="18" t="s">
        <v>12</v>
      </c>
      <c r="C294" s="12">
        <v>28806053</v>
      </c>
      <c r="D294" s="12" t="s">
        <v>561</v>
      </c>
      <c r="E294" s="12" t="s">
        <v>562</v>
      </c>
      <c r="F294" s="14">
        <v>0</v>
      </c>
      <c r="G294" s="14" t="s">
        <v>2940</v>
      </c>
      <c r="H294" s="20" t="s">
        <v>2942</v>
      </c>
      <c r="I294" s="18" t="s">
        <v>13</v>
      </c>
      <c r="J294" s="17" t="s">
        <v>1938</v>
      </c>
      <c r="K294" s="16">
        <v>42417</v>
      </c>
      <c r="L294" s="16" t="str">
        <f>VLOOKUP(C294,Personas!$B:$F,4)</f>
        <v>NÚCLEOS DE ACCESO AL CONOCIMIENTO</v>
      </c>
      <c r="M294" s="16">
        <f>VLOOKUP(G294,Notas!$A:$B,2)</f>
        <v>42412</v>
      </c>
      <c r="N294" s="19" t="str">
        <f t="shared" si="4"/>
        <v>VOLMER, ANDREA NOEMI - DNI: 28806053</v>
      </c>
    </row>
    <row r="295" spans="1:14" x14ac:dyDescent="0.25">
      <c r="A295" s="13">
        <v>42370</v>
      </c>
      <c r="B295" s="18" t="s">
        <v>14</v>
      </c>
      <c r="C295" s="12">
        <v>28863215</v>
      </c>
      <c r="D295" s="12" t="s">
        <v>563</v>
      </c>
      <c r="E295" s="12" t="s">
        <v>564</v>
      </c>
      <c r="F295" s="14">
        <v>0</v>
      </c>
      <c r="G295" s="14" t="s">
        <v>2939</v>
      </c>
      <c r="H295" s="18" t="s">
        <v>2933</v>
      </c>
      <c r="I295" s="18" t="s">
        <v>15</v>
      </c>
      <c r="J295" s="17" t="s">
        <v>1938</v>
      </c>
      <c r="K295" s="16">
        <v>42417</v>
      </c>
      <c r="L295" s="16" t="str">
        <f>VLOOKUP(C295,Personas!$B:$F,4)</f>
        <v>TELEVISION DIGITAL ABIERTA</v>
      </c>
      <c r="M295" s="16">
        <f>VLOOKUP(G295,Notas!$A:$B,2)</f>
        <v>42412</v>
      </c>
      <c r="N295" s="19" t="str">
        <f t="shared" si="4"/>
        <v>SACCO, JULIETA - DNI: 28863215</v>
      </c>
    </row>
    <row r="296" spans="1:14" x14ac:dyDescent="0.25">
      <c r="A296" s="13">
        <v>42370</v>
      </c>
      <c r="B296" s="18" t="s">
        <v>21</v>
      </c>
      <c r="C296" s="12">
        <v>28909409</v>
      </c>
      <c r="D296" s="12" t="s">
        <v>565</v>
      </c>
      <c r="E296" s="12" t="s">
        <v>566</v>
      </c>
      <c r="F296" s="14">
        <v>0</v>
      </c>
      <c r="G296" s="14" t="s">
        <v>2939</v>
      </c>
      <c r="H296" s="15" t="s">
        <v>2943</v>
      </c>
      <c r="I296" s="18" t="s">
        <v>22</v>
      </c>
      <c r="J296" s="17" t="s">
        <v>1938</v>
      </c>
      <c r="K296" s="16">
        <v>42416</v>
      </c>
      <c r="L296" s="16" t="str">
        <f>VLOOKUP(C296,Personas!$B:$F,4)</f>
        <v>COMUNICACIÓN</v>
      </c>
      <c r="M296" s="16">
        <f>VLOOKUP(G296,Notas!$A:$B,2)</f>
        <v>42412</v>
      </c>
      <c r="N296" s="19" t="str">
        <f t="shared" si="4"/>
        <v>GALLI, DIEGO MARIANO - DNI: 28909409</v>
      </c>
    </row>
    <row r="297" spans="1:14" x14ac:dyDescent="0.25">
      <c r="A297" s="13">
        <v>42370</v>
      </c>
      <c r="B297" s="18" t="s">
        <v>9</v>
      </c>
      <c r="C297" s="12">
        <v>28916369</v>
      </c>
      <c r="D297" s="12" t="s">
        <v>567</v>
      </c>
      <c r="E297" s="12" t="s">
        <v>568</v>
      </c>
      <c r="F297" s="14">
        <v>0</v>
      </c>
      <c r="G297" s="14" t="s">
        <v>2936</v>
      </c>
      <c r="H297" s="18" t="s">
        <v>2933</v>
      </c>
      <c r="I297" s="16"/>
      <c r="J297" s="17" t="s">
        <v>1938</v>
      </c>
      <c r="K297" s="16">
        <v>42412</v>
      </c>
      <c r="L297" s="16" t="str">
        <f>VLOOKUP(C297,Personas!$B:$F,4)</f>
        <v>TECNÓPOLIS</v>
      </c>
      <c r="M297" s="16">
        <f>VLOOKUP(G297,Notas!$A:$B,2)</f>
        <v>42412</v>
      </c>
      <c r="N297" s="19" t="str">
        <f t="shared" si="4"/>
        <v>DEL VALLE, LUCAS JAVIER - DNI: 28916369</v>
      </c>
    </row>
    <row r="298" spans="1:14" x14ac:dyDescent="0.25">
      <c r="A298" s="13">
        <v>42370</v>
      </c>
      <c r="B298" s="18" t="s">
        <v>9</v>
      </c>
      <c r="C298" s="12">
        <v>28922708</v>
      </c>
      <c r="D298" s="12" t="s">
        <v>569</v>
      </c>
      <c r="E298" s="12" t="s">
        <v>570</v>
      </c>
      <c r="F298" s="14">
        <v>0</v>
      </c>
      <c r="G298" s="14" t="s">
        <v>2936</v>
      </c>
      <c r="H298" s="18" t="s">
        <v>2933</v>
      </c>
      <c r="I298" s="16"/>
      <c r="J298" s="17" t="s">
        <v>1938</v>
      </c>
      <c r="K298" s="16">
        <v>42412</v>
      </c>
      <c r="L298" s="16" t="str">
        <f>VLOOKUP(C298,Personas!$B:$F,4)</f>
        <v>TECNÓPOLIS</v>
      </c>
      <c r="M298" s="16">
        <f>VLOOKUP(G298,Notas!$A:$B,2)</f>
        <v>42412</v>
      </c>
      <c r="N298" s="19" t="str">
        <f t="shared" si="4"/>
        <v>DE MIGUEL, DEBORAH NAHIR - DNI: 28922708</v>
      </c>
    </row>
    <row r="299" spans="1:14" x14ac:dyDescent="0.25">
      <c r="A299" s="13">
        <v>42370</v>
      </c>
      <c r="B299" s="18" t="s">
        <v>14</v>
      </c>
      <c r="C299" s="12">
        <v>28969270</v>
      </c>
      <c r="D299" s="12" t="s">
        <v>571</v>
      </c>
      <c r="E299" s="12" t="s">
        <v>572</v>
      </c>
      <c r="F299" s="14">
        <v>0</v>
      </c>
      <c r="G299" s="14" t="s">
        <v>2939</v>
      </c>
      <c r="H299" s="18" t="s">
        <v>2933</v>
      </c>
      <c r="I299" s="18" t="s">
        <v>16</v>
      </c>
      <c r="J299" s="17" t="s">
        <v>1938</v>
      </c>
      <c r="K299" s="16">
        <v>42415</v>
      </c>
      <c r="L299" s="16" t="str">
        <f>VLOOKUP(C299,Personas!$B:$F,4)</f>
        <v>TELEVISION DIGITAL ABIERTA</v>
      </c>
      <c r="M299" s="16">
        <f>VLOOKUP(G299,Notas!$A:$B,2)</f>
        <v>42412</v>
      </c>
      <c r="N299" s="19" t="str">
        <f t="shared" si="4"/>
        <v>SOTOMAYOR, ARIEL - DNI: 28969270</v>
      </c>
    </row>
    <row r="300" spans="1:14" x14ac:dyDescent="0.25">
      <c r="A300" s="13">
        <v>42370</v>
      </c>
      <c r="B300" s="17" t="s">
        <v>12</v>
      </c>
      <c r="C300" s="12">
        <v>28995355</v>
      </c>
      <c r="D300" s="12" t="s">
        <v>573</v>
      </c>
      <c r="E300" s="12" t="s">
        <v>574</v>
      </c>
      <c r="F300" s="14">
        <v>0</v>
      </c>
      <c r="G300" s="14" t="s">
        <v>2940</v>
      </c>
      <c r="H300" s="20" t="s">
        <v>2942</v>
      </c>
      <c r="I300" s="17"/>
      <c r="J300" s="17" t="s">
        <v>1938</v>
      </c>
      <c r="K300" s="17" t="s">
        <v>2931</v>
      </c>
      <c r="L300" s="16" t="str">
        <f>VLOOKUP(C300,Personas!$B:$F,4)</f>
        <v>NÚCLEOS DE ACCESO AL CONOCIMIENTO</v>
      </c>
      <c r="M300" s="16">
        <f>VLOOKUP(G300,Notas!$A:$B,2)</f>
        <v>42412</v>
      </c>
      <c r="N300" s="19" t="str">
        <f t="shared" si="4"/>
        <v>VILLEGAS, MARIANA DEL VALLE - DNI: 28995355</v>
      </c>
    </row>
    <row r="301" spans="1:14" x14ac:dyDescent="0.25">
      <c r="A301" s="13">
        <v>42370</v>
      </c>
      <c r="B301" s="18" t="s">
        <v>12</v>
      </c>
      <c r="C301" s="12">
        <v>29001388</v>
      </c>
      <c r="D301" s="12" t="s">
        <v>575</v>
      </c>
      <c r="E301" s="12" t="s">
        <v>142</v>
      </c>
      <c r="F301" s="14">
        <v>0</v>
      </c>
      <c r="G301" s="14" t="s">
        <v>2940</v>
      </c>
      <c r="H301" s="20" t="s">
        <v>2942</v>
      </c>
      <c r="I301" s="18" t="s">
        <v>13</v>
      </c>
      <c r="J301" s="17" t="s">
        <v>1938</v>
      </c>
      <c r="K301" s="16">
        <v>42417</v>
      </c>
      <c r="L301" s="16" t="str">
        <f>VLOOKUP(C301,Personas!$B:$F,4)</f>
        <v>NÚCLEOS DE ACCESO AL CONOCIMIENTO</v>
      </c>
      <c r="M301" s="16">
        <f>VLOOKUP(G301,Notas!$A:$B,2)</f>
        <v>42412</v>
      </c>
      <c r="N301" s="19" t="str">
        <f t="shared" si="4"/>
        <v>BEBEK, JORGE DANIEL - DNI: 29001388</v>
      </c>
    </row>
    <row r="302" spans="1:14" x14ac:dyDescent="0.25">
      <c r="A302" s="13">
        <v>42370</v>
      </c>
      <c r="B302" s="18" t="s">
        <v>9</v>
      </c>
      <c r="C302" s="12">
        <v>29018545</v>
      </c>
      <c r="D302" s="12" t="s">
        <v>214</v>
      </c>
      <c r="E302" s="12" t="s">
        <v>576</v>
      </c>
      <c r="F302" s="14">
        <v>0</v>
      </c>
      <c r="G302" s="14" t="s">
        <v>2936</v>
      </c>
      <c r="H302" s="15" t="s">
        <v>2942</v>
      </c>
      <c r="I302" s="18"/>
      <c r="J302" s="17" t="s">
        <v>1938</v>
      </c>
      <c r="K302" s="16">
        <v>42401</v>
      </c>
      <c r="L302" s="16" t="str">
        <f>VLOOKUP(C302,Personas!$B:$F,4)</f>
        <v>TECNÓPOLIS</v>
      </c>
      <c r="M302" s="16">
        <f>VLOOKUP(G302,Notas!$A:$B,2)</f>
        <v>42412</v>
      </c>
      <c r="N302" s="19" t="str">
        <f t="shared" si="4"/>
        <v>PACHECO, VICTOR HUGO - DNI: 29018545</v>
      </c>
    </row>
    <row r="303" spans="1:14" x14ac:dyDescent="0.25">
      <c r="A303" s="13">
        <v>42370</v>
      </c>
      <c r="B303" s="18" t="s">
        <v>21</v>
      </c>
      <c r="C303" s="12">
        <v>29118073</v>
      </c>
      <c r="D303" s="12" t="s">
        <v>577</v>
      </c>
      <c r="E303" s="12" t="s">
        <v>578</v>
      </c>
      <c r="F303" s="14">
        <v>0</v>
      </c>
      <c r="G303" s="14" t="s">
        <v>2939</v>
      </c>
      <c r="H303" s="15" t="s">
        <v>2943</v>
      </c>
      <c r="I303" s="18" t="s">
        <v>22</v>
      </c>
      <c r="J303" s="17" t="s">
        <v>1938</v>
      </c>
      <c r="K303" s="16">
        <v>42416</v>
      </c>
      <c r="L303" s="16" t="str">
        <f>VLOOKUP(C303,Personas!$B:$F,4)</f>
        <v>TECNÓPOLIS</v>
      </c>
      <c r="M303" s="16">
        <f>VLOOKUP(G303,Notas!$A:$B,2)</f>
        <v>42412</v>
      </c>
      <c r="N303" s="19" t="str">
        <f t="shared" si="4"/>
        <v>ROBLEDO, CYNTHIA - DNI: 29118073</v>
      </c>
    </row>
    <row r="304" spans="1:14" x14ac:dyDescent="0.25">
      <c r="A304" s="13">
        <v>42370</v>
      </c>
      <c r="B304" s="18" t="s">
        <v>14</v>
      </c>
      <c r="C304" s="12">
        <v>29130054</v>
      </c>
      <c r="D304" s="12" t="s">
        <v>579</v>
      </c>
      <c r="E304" s="12" t="s">
        <v>580</v>
      </c>
      <c r="F304" s="14">
        <v>0</v>
      </c>
      <c r="G304" s="14" t="s">
        <v>2939</v>
      </c>
      <c r="H304" s="18" t="s">
        <v>2933</v>
      </c>
      <c r="I304" s="18" t="s">
        <v>15</v>
      </c>
      <c r="J304" s="17" t="s">
        <v>1938</v>
      </c>
      <c r="K304" s="16">
        <v>42417</v>
      </c>
      <c r="L304" s="16" t="str">
        <f>VLOOKUP(C304,Personas!$B:$F,4)</f>
        <v>TELEVISION DIGITAL ABIERTA</v>
      </c>
      <c r="M304" s="16">
        <f>VLOOKUP(G304,Notas!$A:$B,2)</f>
        <v>42412</v>
      </c>
      <c r="N304" s="19" t="str">
        <f t="shared" si="4"/>
        <v>MORENO, MALISA MARIANA - DNI: 29130054</v>
      </c>
    </row>
    <row r="305" spans="1:14" x14ac:dyDescent="0.25">
      <c r="A305" s="13">
        <v>42370</v>
      </c>
      <c r="B305" s="17" t="s">
        <v>12</v>
      </c>
      <c r="C305" s="12">
        <v>29192872</v>
      </c>
      <c r="D305" s="12" t="s">
        <v>581</v>
      </c>
      <c r="E305" s="12" t="s">
        <v>582</v>
      </c>
      <c r="F305" s="14">
        <v>0</v>
      </c>
      <c r="G305" s="14" t="s">
        <v>2940</v>
      </c>
      <c r="H305" s="20" t="s">
        <v>2942</v>
      </c>
      <c r="I305" s="17"/>
      <c r="J305" s="17" t="s">
        <v>1938</v>
      </c>
      <c r="K305" s="17" t="s">
        <v>2931</v>
      </c>
      <c r="L305" s="16" t="str">
        <f>VLOOKUP(C305,Personas!$B:$F,4)</f>
        <v>NÚCLEOS DE ACCESO AL CONOCIMIENTO</v>
      </c>
      <c r="M305" s="16">
        <f>VLOOKUP(G305,Notas!$A:$B,2)</f>
        <v>42412</v>
      </c>
      <c r="N305" s="19" t="str">
        <f t="shared" si="4"/>
        <v>MATAS, LUCIO ANDRÉS - DNI: 29192872</v>
      </c>
    </row>
    <row r="306" spans="1:14" x14ac:dyDescent="0.25">
      <c r="A306" s="13">
        <v>42370</v>
      </c>
      <c r="B306" s="18" t="s">
        <v>14</v>
      </c>
      <c r="C306" s="12">
        <v>29250703</v>
      </c>
      <c r="D306" s="12" t="s">
        <v>583</v>
      </c>
      <c r="E306" s="12" t="s">
        <v>322</v>
      </c>
      <c r="F306" s="14">
        <v>0</v>
      </c>
      <c r="G306" s="14" t="s">
        <v>2939</v>
      </c>
      <c r="H306" s="18" t="s">
        <v>2933</v>
      </c>
      <c r="I306" s="18" t="s">
        <v>16</v>
      </c>
      <c r="J306" s="17" t="s">
        <v>1938</v>
      </c>
      <c r="K306" s="16">
        <v>42412</v>
      </c>
      <c r="L306" s="16" t="str">
        <f>VLOOKUP(C306,Personas!$B:$F,4)</f>
        <v>TELEVISION DIGITAL ABIERTA</v>
      </c>
      <c r="M306" s="16">
        <f>VLOOKUP(G306,Notas!$A:$B,2)</f>
        <v>42412</v>
      </c>
      <c r="N306" s="19" t="str">
        <f t="shared" si="4"/>
        <v>BRAUDE, SEBASTIAN - DNI: 29250703</v>
      </c>
    </row>
    <row r="307" spans="1:14" x14ac:dyDescent="0.25">
      <c r="A307" s="13">
        <v>42370</v>
      </c>
      <c r="B307" s="18" t="s">
        <v>14</v>
      </c>
      <c r="C307" s="12">
        <v>29300719</v>
      </c>
      <c r="D307" s="12" t="s">
        <v>584</v>
      </c>
      <c r="E307" s="12" t="s">
        <v>199</v>
      </c>
      <c r="F307" s="14">
        <v>0</v>
      </c>
      <c r="G307" s="14" t="s">
        <v>2939</v>
      </c>
      <c r="H307" s="18" t="s">
        <v>2933</v>
      </c>
      <c r="I307" s="18" t="s">
        <v>16</v>
      </c>
      <c r="J307" s="17" t="s">
        <v>1938</v>
      </c>
      <c r="K307" s="16">
        <v>42412</v>
      </c>
      <c r="L307" s="16" t="str">
        <f>VLOOKUP(C307,Personas!$B:$F,4)</f>
        <v>TELEVISION DIGITAL ABIERTA</v>
      </c>
      <c r="M307" s="16">
        <f>VLOOKUP(G307,Notas!$A:$B,2)</f>
        <v>42412</v>
      </c>
      <c r="N307" s="19" t="str">
        <f t="shared" si="4"/>
        <v>AGUSTINHO, GUSTAVO FABIAN - DNI: 29300719</v>
      </c>
    </row>
    <row r="308" spans="1:14" x14ac:dyDescent="0.25">
      <c r="A308" s="13">
        <v>42370</v>
      </c>
      <c r="B308" s="18" t="s">
        <v>9</v>
      </c>
      <c r="C308" s="12">
        <v>29330355</v>
      </c>
      <c r="D308" s="12" t="s">
        <v>196</v>
      </c>
      <c r="E308" s="12" t="s">
        <v>585</v>
      </c>
      <c r="F308" s="14">
        <v>0</v>
      </c>
      <c r="G308" s="14" t="s">
        <v>2936</v>
      </c>
      <c r="H308" s="15" t="s">
        <v>2942</v>
      </c>
      <c r="I308" s="18"/>
      <c r="J308" s="17" t="s">
        <v>1938</v>
      </c>
      <c r="K308" s="16">
        <v>42401</v>
      </c>
      <c r="L308" s="16" t="str">
        <f>VLOOKUP(C308,Personas!$B:$F,4)</f>
        <v>TECNÓPOLIS</v>
      </c>
      <c r="M308" s="16">
        <f>VLOOKUP(G308,Notas!$A:$B,2)</f>
        <v>42412</v>
      </c>
      <c r="N308" s="19" t="str">
        <f t="shared" si="4"/>
        <v>CABRERA, FLAVIA GRACIELA - DNI: 29330355</v>
      </c>
    </row>
    <row r="309" spans="1:14" x14ac:dyDescent="0.25">
      <c r="A309" s="13">
        <v>42370</v>
      </c>
      <c r="B309" s="18" t="s">
        <v>14</v>
      </c>
      <c r="C309" s="12">
        <v>29359743</v>
      </c>
      <c r="D309" s="12" t="s">
        <v>540</v>
      </c>
      <c r="E309" s="12" t="s">
        <v>586</v>
      </c>
      <c r="F309" s="14">
        <v>0</v>
      </c>
      <c r="G309" s="14" t="s">
        <v>2939</v>
      </c>
      <c r="H309" s="18" t="s">
        <v>2933</v>
      </c>
      <c r="I309" s="18" t="s">
        <v>16</v>
      </c>
      <c r="J309" s="17" t="s">
        <v>1938</v>
      </c>
      <c r="K309" s="16">
        <v>42415</v>
      </c>
      <c r="L309" s="16" t="str">
        <f>VLOOKUP(C309,Personas!$B:$F,4)</f>
        <v>TELEVISION DIGITAL ABIERTA</v>
      </c>
      <c r="M309" s="16">
        <f>VLOOKUP(G309,Notas!$A:$B,2)</f>
        <v>42412</v>
      </c>
      <c r="N309" s="19" t="str">
        <f t="shared" si="4"/>
        <v>LUIS, HERNAN PABLO - DNI: 29359743</v>
      </c>
    </row>
    <row r="310" spans="1:14" x14ac:dyDescent="0.25">
      <c r="A310" s="13">
        <v>42370</v>
      </c>
      <c r="B310" s="18" t="s">
        <v>17</v>
      </c>
      <c r="C310" s="12">
        <v>29392389</v>
      </c>
      <c r="D310" s="12" t="s">
        <v>587</v>
      </c>
      <c r="E310" s="12" t="s">
        <v>588</v>
      </c>
      <c r="F310" s="14">
        <v>0</v>
      </c>
      <c r="G310" s="14" t="s">
        <v>2938</v>
      </c>
      <c r="H310" s="20" t="s">
        <v>2942</v>
      </c>
      <c r="I310" s="16"/>
      <c r="J310" s="17" t="s">
        <v>1938</v>
      </c>
      <c r="K310" s="16">
        <v>42416</v>
      </c>
      <c r="L310" s="16" t="str">
        <f>VLOOKUP(C310,Personas!$B:$F,4)</f>
        <v>TELEVISION DIGITAL ABIERTA</v>
      </c>
      <c r="M310" s="16">
        <f>VLOOKUP(G310,Notas!$A:$B,2)</f>
        <v>42412</v>
      </c>
      <c r="N310" s="19" t="str">
        <f t="shared" si="4"/>
        <v>POMPEI, MARTIN GUILLERMO - DNI: 29392389</v>
      </c>
    </row>
    <row r="311" spans="1:14" x14ac:dyDescent="0.25">
      <c r="A311" s="13">
        <v>42370</v>
      </c>
      <c r="B311" s="17" t="s">
        <v>11</v>
      </c>
      <c r="C311" s="12">
        <v>29414541</v>
      </c>
      <c r="D311" s="12" t="s">
        <v>589</v>
      </c>
      <c r="E311" s="12" t="s">
        <v>334</v>
      </c>
      <c r="F311" s="14">
        <v>0</v>
      </c>
      <c r="G311" s="14" t="s">
        <v>2939</v>
      </c>
      <c r="H311" s="18" t="s">
        <v>2933</v>
      </c>
      <c r="I311" s="17"/>
      <c r="J311" s="17" t="s">
        <v>1938</v>
      </c>
      <c r="K311" s="17" t="s">
        <v>2931</v>
      </c>
      <c r="L311" s="16" t="str">
        <f>VLOOKUP(C311,Personas!$B:$F,4)</f>
        <v>TELEVISION DIGITAL ABIERTA</v>
      </c>
      <c r="M311" s="16">
        <f>VLOOKUP(G311,Notas!$A:$B,2)</f>
        <v>42412</v>
      </c>
      <c r="N311" s="19" t="str">
        <f t="shared" si="4"/>
        <v>MASTANDREA, SERGIO - DNI: 29414541</v>
      </c>
    </row>
    <row r="312" spans="1:14" x14ac:dyDescent="0.25">
      <c r="A312" s="13">
        <v>42370</v>
      </c>
      <c r="B312" s="18" t="s">
        <v>12</v>
      </c>
      <c r="C312" s="12">
        <v>29430351</v>
      </c>
      <c r="D312" s="12" t="s">
        <v>590</v>
      </c>
      <c r="E312" s="12" t="s">
        <v>591</v>
      </c>
      <c r="F312" s="14">
        <v>0</v>
      </c>
      <c r="G312" s="14" t="s">
        <v>2940</v>
      </c>
      <c r="H312" s="20" t="s">
        <v>2942</v>
      </c>
      <c r="I312" s="18" t="s">
        <v>13</v>
      </c>
      <c r="J312" s="17" t="s">
        <v>1938</v>
      </c>
      <c r="K312" s="16">
        <v>42417</v>
      </c>
      <c r="L312" s="16" t="str">
        <f>VLOOKUP(C312,Personas!$B:$F,4)</f>
        <v>NÚCLEOS DE ACCESO AL CONOCIMIENTO</v>
      </c>
      <c r="M312" s="16">
        <f>VLOOKUP(G312,Notas!$A:$B,2)</f>
        <v>42412</v>
      </c>
      <c r="N312" s="19" t="str">
        <f t="shared" si="4"/>
        <v>SANCHEZ FALKOWSKY, GABRIEL GERMAN - DNI: 29430351</v>
      </c>
    </row>
    <row r="313" spans="1:14" x14ac:dyDescent="0.25">
      <c r="A313" s="13">
        <v>42370</v>
      </c>
      <c r="B313" s="18" t="s">
        <v>12</v>
      </c>
      <c r="C313" s="12">
        <v>29482480</v>
      </c>
      <c r="D313" s="12" t="s">
        <v>592</v>
      </c>
      <c r="E313" s="12" t="s">
        <v>593</v>
      </c>
      <c r="F313" s="14">
        <v>0</v>
      </c>
      <c r="G313" s="14" t="s">
        <v>2940</v>
      </c>
      <c r="H313" s="20" t="s">
        <v>2942</v>
      </c>
      <c r="I313" s="18" t="s">
        <v>13</v>
      </c>
      <c r="J313" s="17" t="s">
        <v>1938</v>
      </c>
      <c r="K313" s="16">
        <v>42417</v>
      </c>
      <c r="L313" s="16" t="str">
        <f>VLOOKUP(C313,Personas!$B:$F,4)</f>
        <v>NÚCLEOS DE ACCESO AL CONOCIMIENTO</v>
      </c>
      <c r="M313" s="16">
        <f>VLOOKUP(G313,Notas!$A:$B,2)</f>
        <v>42412</v>
      </c>
      <c r="N313" s="19" t="str">
        <f t="shared" si="4"/>
        <v>PENALVA, MARTIN PABLO - DNI: 29482480</v>
      </c>
    </row>
    <row r="314" spans="1:14" x14ac:dyDescent="0.25">
      <c r="A314" s="13">
        <v>42370</v>
      </c>
      <c r="B314" s="18" t="s">
        <v>12</v>
      </c>
      <c r="C314" s="12">
        <v>29543268</v>
      </c>
      <c r="D314" s="12" t="s">
        <v>594</v>
      </c>
      <c r="E314" s="12" t="s">
        <v>595</v>
      </c>
      <c r="F314" s="14">
        <v>0</v>
      </c>
      <c r="G314" s="14" t="s">
        <v>2940</v>
      </c>
      <c r="H314" s="20" t="s">
        <v>2942</v>
      </c>
      <c r="I314" s="18" t="s">
        <v>13</v>
      </c>
      <c r="J314" s="17" t="s">
        <v>1938</v>
      </c>
      <c r="K314" s="16">
        <v>42417</v>
      </c>
      <c r="L314" s="16" t="str">
        <f>VLOOKUP(C314,Personas!$B:$F,4)</f>
        <v>NÚCLEOS DE ACCESO AL CONOCIMIENTO</v>
      </c>
      <c r="M314" s="16">
        <f>VLOOKUP(G314,Notas!$A:$B,2)</f>
        <v>42412</v>
      </c>
      <c r="N314" s="19" t="str">
        <f t="shared" si="4"/>
        <v>RABECCA, GISELA PAULA - DNI: 29543268</v>
      </c>
    </row>
    <row r="315" spans="1:14" x14ac:dyDescent="0.25">
      <c r="A315" s="13">
        <v>42370</v>
      </c>
      <c r="B315" s="18" t="s">
        <v>14</v>
      </c>
      <c r="C315" s="12">
        <v>29548353</v>
      </c>
      <c r="D315" s="12" t="s">
        <v>596</v>
      </c>
      <c r="E315" s="12" t="s">
        <v>597</v>
      </c>
      <c r="F315" s="14">
        <v>0</v>
      </c>
      <c r="G315" s="14" t="s">
        <v>2939</v>
      </c>
      <c r="H315" s="18" t="s">
        <v>2933</v>
      </c>
      <c r="I315" s="18" t="s">
        <v>16</v>
      </c>
      <c r="J315" s="17" t="s">
        <v>1938</v>
      </c>
      <c r="K315" s="16">
        <v>42419</v>
      </c>
      <c r="L315" s="16" t="str">
        <f>VLOOKUP(C315,Personas!$B:$F,4)</f>
        <v>TELEVISION DIGITAL ABIERTA</v>
      </c>
      <c r="M315" s="16">
        <f>VLOOKUP(G315,Notas!$A:$B,2)</f>
        <v>42412</v>
      </c>
      <c r="N315" s="19" t="str">
        <f t="shared" si="4"/>
        <v>FUENTES, JUAN JOSE - DNI: 29548353</v>
      </c>
    </row>
    <row r="316" spans="1:14" x14ac:dyDescent="0.25">
      <c r="A316" s="13">
        <v>42370</v>
      </c>
      <c r="B316" s="18" t="s">
        <v>9</v>
      </c>
      <c r="C316" s="12">
        <v>29582611</v>
      </c>
      <c r="D316" s="12" t="s">
        <v>598</v>
      </c>
      <c r="E316" s="12" t="s">
        <v>599</v>
      </c>
      <c r="F316" s="14">
        <v>0</v>
      </c>
      <c r="G316" s="14" t="s">
        <v>2936</v>
      </c>
      <c r="H316" s="18" t="s">
        <v>2933</v>
      </c>
      <c r="I316" s="16"/>
      <c r="J316" s="17" t="s">
        <v>1938</v>
      </c>
      <c r="K316" s="16">
        <v>42412</v>
      </c>
      <c r="L316" s="16" t="str">
        <f>VLOOKUP(C316,Personas!$B:$F,4)</f>
        <v>TECNÓPOLIS</v>
      </c>
      <c r="M316" s="16">
        <f>VLOOKUP(G316,Notas!$A:$B,2)</f>
        <v>42412</v>
      </c>
      <c r="N316" s="19" t="str">
        <f t="shared" si="4"/>
        <v>CASTILLO, MARIA ANGELES - DNI: 29582611</v>
      </c>
    </row>
    <row r="317" spans="1:14" x14ac:dyDescent="0.25">
      <c r="A317" s="13">
        <v>42370</v>
      </c>
      <c r="B317" s="18" t="s">
        <v>14</v>
      </c>
      <c r="C317" s="12">
        <v>29599982</v>
      </c>
      <c r="D317" s="12" t="s">
        <v>600</v>
      </c>
      <c r="E317" s="12" t="s">
        <v>601</v>
      </c>
      <c r="F317" s="14">
        <v>0</v>
      </c>
      <c r="G317" s="14" t="s">
        <v>2939</v>
      </c>
      <c r="H317" s="18" t="s">
        <v>2933</v>
      </c>
      <c r="I317" s="18" t="s">
        <v>16</v>
      </c>
      <c r="J317" s="17" t="s">
        <v>1938</v>
      </c>
      <c r="K317" s="16">
        <v>42412</v>
      </c>
      <c r="L317" s="16" t="str">
        <f>VLOOKUP(C317,Personas!$B:$F,4)</f>
        <v>TELEVISION DIGITAL ABIERTA</v>
      </c>
      <c r="M317" s="16">
        <f>VLOOKUP(G317,Notas!$A:$B,2)</f>
        <v>42412</v>
      </c>
      <c r="N317" s="19" t="str">
        <f t="shared" si="4"/>
        <v>ARGONDIZZO, DANIEL ALEJANDRO - DNI: 29599982</v>
      </c>
    </row>
    <row r="318" spans="1:14" x14ac:dyDescent="0.25">
      <c r="A318" s="13">
        <v>42370</v>
      </c>
      <c r="B318" s="18" t="s">
        <v>12</v>
      </c>
      <c r="C318" s="12">
        <v>29636305</v>
      </c>
      <c r="D318" s="12" t="s">
        <v>602</v>
      </c>
      <c r="E318" s="12" t="s">
        <v>148</v>
      </c>
      <c r="F318" s="14">
        <v>0</v>
      </c>
      <c r="G318" s="14" t="s">
        <v>2940</v>
      </c>
      <c r="H318" s="20" t="s">
        <v>2942</v>
      </c>
      <c r="I318" s="18" t="s">
        <v>13</v>
      </c>
      <c r="J318" s="17" t="s">
        <v>1938</v>
      </c>
      <c r="K318" s="16">
        <v>42417</v>
      </c>
      <c r="L318" s="16" t="str">
        <f>VLOOKUP(C318,Personas!$B:$F,4)</f>
        <v>NÚCLEOS DE ACCESO AL CONOCIMIENTO</v>
      </c>
      <c r="M318" s="16">
        <f>VLOOKUP(G318,Notas!$A:$B,2)</f>
        <v>42412</v>
      </c>
      <c r="N318" s="19" t="str">
        <f t="shared" si="4"/>
        <v>DURO, ALEJANDRO - DNI: 29636305</v>
      </c>
    </row>
    <row r="319" spans="1:14" x14ac:dyDescent="0.25">
      <c r="A319" s="13">
        <v>42370</v>
      </c>
      <c r="B319" s="17" t="s">
        <v>12</v>
      </c>
      <c r="C319" s="12">
        <v>29640701</v>
      </c>
      <c r="D319" s="12" t="s">
        <v>603</v>
      </c>
      <c r="E319" s="12" t="s">
        <v>604</v>
      </c>
      <c r="F319" s="14">
        <v>0</v>
      </c>
      <c r="G319" s="14" t="s">
        <v>2935</v>
      </c>
      <c r="H319" s="20" t="s">
        <v>1936</v>
      </c>
      <c r="I319" s="17"/>
      <c r="J319" s="17" t="s">
        <v>1939</v>
      </c>
      <c r="K319" s="17" t="s">
        <v>2931</v>
      </c>
      <c r="L319" s="16" t="str">
        <f>VLOOKUP(C319,Personas!$B:$F,4)</f>
        <v>NÚCLEOS DE ACCESO AL CONOCIMIENTO</v>
      </c>
      <c r="M319" s="16" t="str">
        <f>VLOOKUP(G319,Notas!$A:$B,2)</f>
        <v>SIN FACTURAR</v>
      </c>
      <c r="N319" s="19" t="str">
        <f t="shared" si="4"/>
        <v>KURA, MARCOS - DNI: 29640701</v>
      </c>
    </row>
    <row r="320" spans="1:14" x14ac:dyDescent="0.25">
      <c r="A320" s="13">
        <v>42370</v>
      </c>
      <c r="B320" s="18" t="s">
        <v>12</v>
      </c>
      <c r="C320" s="12">
        <v>29721112</v>
      </c>
      <c r="D320" s="12" t="s">
        <v>605</v>
      </c>
      <c r="E320" s="12" t="s">
        <v>606</v>
      </c>
      <c r="F320" s="14">
        <v>0</v>
      </c>
      <c r="G320" s="14" t="s">
        <v>2940</v>
      </c>
      <c r="H320" s="20" t="s">
        <v>2942</v>
      </c>
      <c r="I320" s="18" t="s">
        <v>13</v>
      </c>
      <c r="J320" s="17" t="s">
        <v>1938</v>
      </c>
      <c r="K320" s="16">
        <v>42417</v>
      </c>
      <c r="L320" s="16" t="str">
        <f>VLOOKUP(C320,Personas!$B:$F,4)</f>
        <v>NÚCLEOS DE ACCESO AL CONOCIMIENTO</v>
      </c>
      <c r="M320" s="16">
        <f>VLOOKUP(G320,Notas!$A:$B,2)</f>
        <v>42412</v>
      </c>
      <c r="N320" s="19" t="str">
        <f t="shared" si="4"/>
        <v>AYALA, VERONICA SOLEDAD - DNI: 29721112</v>
      </c>
    </row>
    <row r="321" spans="1:14" x14ac:dyDescent="0.25">
      <c r="A321" s="13">
        <v>42370</v>
      </c>
      <c r="B321" s="18" t="s">
        <v>14</v>
      </c>
      <c r="C321" s="12">
        <v>29721412</v>
      </c>
      <c r="D321" s="12" t="s">
        <v>484</v>
      </c>
      <c r="E321" s="12" t="s">
        <v>67</v>
      </c>
      <c r="F321" s="14">
        <v>0</v>
      </c>
      <c r="G321" s="14" t="s">
        <v>2939</v>
      </c>
      <c r="H321" s="18" t="s">
        <v>2933</v>
      </c>
      <c r="I321" s="18" t="s">
        <v>16</v>
      </c>
      <c r="J321" s="17" t="s">
        <v>1938</v>
      </c>
      <c r="K321" s="16">
        <v>42412</v>
      </c>
      <c r="L321" s="16" t="str">
        <f>VLOOKUP(C321,Personas!$B:$F,4)</f>
        <v>TELEVISION DIGITAL ABIERTA</v>
      </c>
      <c r="M321" s="16">
        <f>VLOOKUP(G321,Notas!$A:$B,2)</f>
        <v>42412</v>
      </c>
      <c r="N321" s="19" t="str">
        <f t="shared" si="4"/>
        <v>CASCO, GUILLERMO - DNI: 29721412</v>
      </c>
    </row>
    <row r="322" spans="1:14" x14ac:dyDescent="0.25">
      <c r="A322" s="13">
        <v>42370</v>
      </c>
      <c r="B322" s="17" t="s">
        <v>12</v>
      </c>
      <c r="C322" s="12">
        <v>29739051</v>
      </c>
      <c r="D322" s="12" t="s">
        <v>607</v>
      </c>
      <c r="E322" s="12" t="s">
        <v>608</v>
      </c>
      <c r="F322" s="14">
        <v>0</v>
      </c>
      <c r="G322" s="14" t="s">
        <v>2935</v>
      </c>
      <c r="H322" s="20" t="s">
        <v>1936</v>
      </c>
      <c r="I322" s="17"/>
      <c r="J322" s="17" t="s">
        <v>1939</v>
      </c>
      <c r="K322" s="17" t="s">
        <v>2931</v>
      </c>
      <c r="L322" s="16" t="str">
        <f>VLOOKUP(C322,Personas!$B:$F,4)</f>
        <v>TELEVISION DIGITAL ABIERTA</v>
      </c>
      <c r="M322" s="16" t="str">
        <f>VLOOKUP(G322,Notas!$A:$B,2)</f>
        <v>SIN FACTURAR</v>
      </c>
      <c r="N322" s="19" t="str">
        <f t="shared" ref="N322:N385" si="5">CONCATENATE(D322,", ",E322," - DNI: ",C322)</f>
        <v>IRAMAIN, DIEGO MARCELO - DNI: 29739051</v>
      </c>
    </row>
    <row r="323" spans="1:14" x14ac:dyDescent="0.25">
      <c r="A323" s="13">
        <v>42370</v>
      </c>
      <c r="B323" s="18" t="s">
        <v>14</v>
      </c>
      <c r="C323" s="12">
        <v>29752031</v>
      </c>
      <c r="D323" s="12" t="s">
        <v>609</v>
      </c>
      <c r="E323" s="12" t="s">
        <v>293</v>
      </c>
      <c r="F323" s="14">
        <v>0</v>
      </c>
      <c r="G323" s="14" t="s">
        <v>2939</v>
      </c>
      <c r="H323" s="18" t="s">
        <v>2933</v>
      </c>
      <c r="I323" s="18" t="s">
        <v>16</v>
      </c>
      <c r="J323" s="17" t="s">
        <v>1938</v>
      </c>
      <c r="K323" s="16">
        <v>42411</v>
      </c>
      <c r="L323" s="16" t="str">
        <f>VLOOKUP(C323,Personas!$B:$F,4)</f>
        <v>TELEVISION DIGITAL ABIERTA</v>
      </c>
      <c r="M323" s="16">
        <f>VLOOKUP(G323,Notas!$A:$B,2)</f>
        <v>42412</v>
      </c>
      <c r="N323" s="19" t="str">
        <f t="shared" si="5"/>
        <v>TORANZO, AGUSTIN - DNI: 29752031</v>
      </c>
    </row>
    <row r="324" spans="1:14" x14ac:dyDescent="0.25">
      <c r="A324" s="13">
        <v>42370</v>
      </c>
      <c r="B324" s="18" t="s">
        <v>12</v>
      </c>
      <c r="C324" s="12">
        <v>29758452</v>
      </c>
      <c r="D324" s="12" t="s">
        <v>610</v>
      </c>
      <c r="E324" s="12" t="s">
        <v>611</v>
      </c>
      <c r="F324" s="14">
        <v>0</v>
      </c>
      <c r="G324" s="14" t="s">
        <v>2940</v>
      </c>
      <c r="H324" s="20" t="s">
        <v>2942</v>
      </c>
      <c r="I324" s="18" t="s">
        <v>13</v>
      </c>
      <c r="J324" s="17" t="s">
        <v>1938</v>
      </c>
      <c r="K324" s="16">
        <v>42417</v>
      </c>
      <c r="L324" s="16" t="str">
        <f>VLOOKUP(C324,Personas!$B:$F,4)</f>
        <v>NÚCLEOS DE ACCESO AL CONOCIMIENTO</v>
      </c>
      <c r="M324" s="16">
        <f>VLOOKUP(G324,Notas!$A:$B,2)</f>
        <v>42412</v>
      </c>
      <c r="N324" s="19" t="str">
        <f t="shared" si="5"/>
        <v>CUEVA, MARIA ALBA - DNI: 29758452</v>
      </c>
    </row>
    <row r="325" spans="1:14" x14ac:dyDescent="0.25">
      <c r="A325" s="13">
        <v>42370</v>
      </c>
      <c r="B325" s="18" t="s">
        <v>21</v>
      </c>
      <c r="C325" s="12">
        <v>29799872</v>
      </c>
      <c r="D325" s="12" t="s">
        <v>612</v>
      </c>
      <c r="E325" s="12" t="s">
        <v>613</v>
      </c>
      <c r="F325" s="14">
        <v>0</v>
      </c>
      <c r="G325" s="14" t="s">
        <v>2935</v>
      </c>
      <c r="H325" s="20" t="s">
        <v>1936</v>
      </c>
      <c r="I325" s="18" t="s">
        <v>22</v>
      </c>
      <c r="J325" s="17" t="s">
        <v>1939</v>
      </c>
      <c r="K325" s="16">
        <v>42416</v>
      </c>
      <c r="L325" s="16" t="str">
        <f>VLOOKUP(C325,Personas!$B:$F,4)</f>
        <v>COMUNICACIÓN</v>
      </c>
      <c r="M325" s="16" t="str">
        <f>VLOOKUP(G325,Notas!$A:$B,2)</f>
        <v>SIN FACTURAR</v>
      </c>
      <c r="N325" s="19" t="str">
        <f t="shared" si="5"/>
        <v>SEGALIS, CARLOS GUILLERMO - DNI: 29799872</v>
      </c>
    </row>
    <row r="326" spans="1:14" x14ac:dyDescent="0.25">
      <c r="A326" s="13">
        <v>42370</v>
      </c>
      <c r="B326" s="18" t="s">
        <v>9</v>
      </c>
      <c r="C326" s="12">
        <v>29846703</v>
      </c>
      <c r="D326" s="12" t="s">
        <v>354</v>
      </c>
      <c r="E326" s="12" t="s">
        <v>614</v>
      </c>
      <c r="F326" s="14">
        <v>0</v>
      </c>
      <c r="G326" s="14" t="s">
        <v>2936</v>
      </c>
      <c r="H326" s="15" t="s">
        <v>2943</v>
      </c>
      <c r="I326" s="16"/>
      <c r="J326" s="17" t="s">
        <v>1938</v>
      </c>
      <c r="K326" s="16">
        <v>42415</v>
      </c>
      <c r="L326" s="16" t="str">
        <f>VLOOKUP(C326,Personas!$B:$F,4)</f>
        <v>TECNÓPOLIS</v>
      </c>
      <c r="M326" s="16">
        <f>VLOOKUP(G326,Notas!$A:$B,2)</f>
        <v>42412</v>
      </c>
      <c r="N326" s="19" t="str">
        <f t="shared" si="5"/>
        <v>RIOS, GERMAN CARLOS - DNI: 29846703</v>
      </c>
    </row>
    <row r="327" spans="1:14" x14ac:dyDescent="0.25">
      <c r="A327" s="13">
        <v>42370</v>
      </c>
      <c r="B327" s="18" t="s">
        <v>9</v>
      </c>
      <c r="C327" s="12">
        <v>29871046</v>
      </c>
      <c r="D327" s="12" t="s">
        <v>615</v>
      </c>
      <c r="E327" s="12" t="s">
        <v>616</v>
      </c>
      <c r="F327" s="14">
        <v>0</v>
      </c>
      <c r="G327" s="14" t="s">
        <v>2936</v>
      </c>
      <c r="H327" s="15" t="s">
        <v>2942</v>
      </c>
      <c r="I327" s="18"/>
      <c r="J327" s="17" t="s">
        <v>1938</v>
      </c>
      <c r="K327" s="16">
        <v>42401</v>
      </c>
      <c r="L327" s="16" t="str">
        <f>VLOOKUP(C327,Personas!$B:$F,4)</f>
        <v>TECNÓPOLIS</v>
      </c>
      <c r="M327" s="16">
        <f>VLOOKUP(G327,Notas!$A:$B,2)</f>
        <v>42412</v>
      </c>
      <c r="N327" s="19" t="str">
        <f t="shared" si="5"/>
        <v>PARODI, ADRIANA NOEMI - DNI: 29871046</v>
      </c>
    </row>
    <row r="328" spans="1:14" x14ac:dyDescent="0.25">
      <c r="A328" s="13">
        <v>42370</v>
      </c>
      <c r="B328" s="18" t="s">
        <v>14</v>
      </c>
      <c r="C328" s="12">
        <v>29951587</v>
      </c>
      <c r="D328" s="12" t="s">
        <v>617</v>
      </c>
      <c r="E328" s="12" t="s">
        <v>618</v>
      </c>
      <c r="F328" s="14">
        <v>0</v>
      </c>
      <c r="G328" s="14" t="s">
        <v>2939</v>
      </c>
      <c r="H328" s="18" t="s">
        <v>2933</v>
      </c>
      <c r="I328" s="18" t="s">
        <v>16</v>
      </c>
      <c r="J328" s="17" t="s">
        <v>1938</v>
      </c>
      <c r="K328" s="16">
        <v>42419</v>
      </c>
      <c r="L328" s="16" t="str">
        <f>VLOOKUP(C328,Personas!$B:$F,4)</f>
        <v>TELEVISION DIGITAL ABIERTA</v>
      </c>
      <c r="M328" s="16">
        <f>VLOOKUP(G328,Notas!$A:$B,2)</f>
        <v>42412</v>
      </c>
      <c r="N328" s="19" t="str">
        <f t="shared" si="5"/>
        <v>LENZBERG, JULIA - DNI: 29951587</v>
      </c>
    </row>
    <row r="329" spans="1:14" x14ac:dyDescent="0.25">
      <c r="A329" s="13">
        <v>42370</v>
      </c>
      <c r="B329" s="18" t="s">
        <v>12</v>
      </c>
      <c r="C329" s="12">
        <v>29954943</v>
      </c>
      <c r="D329" s="12" t="s">
        <v>499</v>
      </c>
      <c r="E329" s="12" t="s">
        <v>619</v>
      </c>
      <c r="F329" s="14">
        <v>0</v>
      </c>
      <c r="G329" s="14" t="s">
        <v>2935</v>
      </c>
      <c r="H329" s="20" t="s">
        <v>1936</v>
      </c>
      <c r="I329" s="18" t="s">
        <v>13</v>
      </c>
      <c r="J329" s="17" t="s">
        <v>1939</v>
      </c>
      <c r="K329" s="16">
        <v>42417</v>
      </c>
      <c r="L329" s="16" t="str">
        <f>VLOOKUP(C329,Personas!$B:$F,4)</f>
        <v>NÚCLEOS DE ACCESO AL CONOCIMIENTO</v>
      </c>
      <c r="M329" s="16" t="str">
        <f>VLOOKUP(G329,Notas!$A:$B,2)</f>
        <v>SIN FACTURAR</v>
      </c>
      <c r="N329" s="19" t="str">
        <f t="shared" si="5"/>
        <v>MARTINEZ, EUGENIO ELOY - DNI: 29954943</v>
      </c>
    </row>
    <row r="330" spans="1:14" x14ac:dyDescent="0.25">
      <c r="A330" s="13">
        <v>42370</v>
      </c>
      <c r="B330" s="18" t="s">
        <v>9</v>
      </c>
      <c r="C330" s="12">
        <v>29975878</v>
      </c>
      <c r="D330" s="12" t="s">
        <v>407</v>
      </c>
      <c r="E330" s="12" t="s">
        <v>620</v>
      </c>
      <c r="F330" s="14">
        <v>0</v>
      </c>
      <c r="G330" s="14" t="s">
        <v>2936</v>
      </c>
      <c r="H330" s="15" t="s">
        <v>2942</v>
      </c>
      <c r="I330" s="18"/>
      <c r="J330" s="17" t="s">
        <v>1938</v>
      </c>
      <c r="K330" s="16">
        <v>42401</v>
      </c>
      <c r="L330" s="16" t="str">
        <f>VLOOKUP(C330,Personas!$B:$F,4)</f>
        <v>TECNÓPOLIS</v>
      </c>
      <c r="M330" s="16">
        <f>VLOOKUP(G330,Notas!$A:$B,2)</f>
        <v>42412</v>
      </c>
      <c r="N330" s="19" t="str">
        <f t="shared" si="5"/>
        <v>ROMERO, SILVIO RICARDO - DNI: 29975878</v>
      </c>
    </row>
    <row r="331" spans="1:14" x14ac:dyDescent="0.25">
      <c r="A331" s="13">
        <v>42370</v>
      </c>
      <c r="B331" s="18" t="s">
        <v>9</v>
      </c>
      <c r="C331" s="12">
        <v>29979332</v>
      </c>
      <c r="D331" s="12" t="s">
        <v>621</v>
      </c>
      <c r="E331" s="12" t="s">
        <v>622</v>
      </c>
      <c r="F331" s="14">
        <v>0</v>
      </c>
      <c r="G331" s="14" t="s">
        <v>2936</v>
      </c>
      <c r="H331" s="15" t="s">
        <v>2942</v>
      </c>
      <c r="I331" s="18"/>
      <c r="J331" s="17" t="s">
        <v>1938</v>
      </c>
      <c r="K331" s="16">
        <v>42401</v>
      </c>
      <c r="L331" s="16" t="str">
        <f>VLOOKUP(C331,Personas!$B:$F,4)</f>
        <v>TECNÓPOLIS</v>
      </c>
      <c r="M331" s="16">
        <f>VLOOKUP(G331,Notas!$A:$B,2)</f>
        <v>42412</v>
      </c>
      <c r="N331" s="19" t="str">
        <f t="shared" si="5"/>
        <v>REYES, DAMIAN GUILLERMO - DNI: 29979332</v>
      </c>
    </row>
    <row r="332" spans="1:14" x14ac:dyDescent="0.25">
      <c r="A332" s="13">
        <v>42370</v>
      </c>
      <c r="B332" s="17" t="s">
        <v>17</v>
      </c>
      <c r="C332" s="12">
        <v>30020464</v>
      </c>
      <c r="D332" s="12" t="s">
        <v>60</v>
      </c>
      <c r="E332" s="12" t="s">
        <v>623</v>
      </c>
      <c r="F332" s="14">
        <v>0</v>
      </c>
      <c r="G332" s="14" t="s">
        <v>2938</v>
      </c>
      <c r="H332" s="20" t="s">
        <v>2942</v>
      </c>
      <c r="I332" s="17"/>
      <c r="J332" s="17" t="s">
        <v>1938</v>
      </c>
      <c r="K332" s="17" t="s">
        <v>2931</v>
      </c>
      <c r="L332" s="16" t="str">
        <f>VLOOKUP(C332,Personas!$B:$F,4)</f>
        <v>DIRECCION GENERAL TECNICA ADMINISTRATIVA Y LEGAL</v>
      </c>
      <c r="M332" s="16">
        <f>VLOOKUP(G332,Notas!$A:$B,2)</f>
        <v>42412</v>
      </c>
      <c r="N332" s="19" t="str">
        <f t="shared" si="5"/>
        <v>BAEZ, ESTEBAN ARIEL - DNI: 30020464</v>
      </c>
    </row>
    <row r="333" spans="1:14" x14ac:dyDescent="0.25">
      <c r="A333" s="13">
        <v>42370</v>
      </c>
      <c r="B333" s="18" t="s">
        <v>17</v>
      </c>
      <c r="C333" s="12">
        <v>30037331</v>
      </c>
      <c r="D333" s="12" t="s">
        <v>475</v>
      </c>
      <c r="E333" s="12" t="s">
        <v>624</v>
      </c>
      <c r="F333" s="14">
        <v>0</v>
      </c>
      <c r="G333" s="14" t="s">
        <v>2935</v>
      </c>
      <c r="H333" s="20" t="s">
        <v>1936</v>
      </c>
      <c r="I333" s="18"/>
      <c r="J333" s="17" t="s">
        <v>1939</v>
      </c>
      <c r="K333" s="16">
        <v>42401</v>
      </c>
      <c r="L333" s="16" t="str">
        <f>VLOOKUP(C333,Personas!$B:$F,4)</f>
        <v>DIRECCION GENERAL TECNICA ADMINISTRATIVA Y LEGAL</v>
      </c>
      <c r="M333" s="16" t="str">
        <f>VLOOKUP(G333,Notas!$A:$B,2)</f>
        <v>SIN FACTURAR</v>
      </c>
      <c r="N333" s="19" t="str">
        <f t="shared" si="5"/>
        <v>SANCHEZ, EZEQUIEL AGUSTIN - DNI: 30037331</v>
      </c>
    </row>
    <row r="334" spans="1:14" x14ac:dyDescent="0.25">
      <c r="A334" s="13">
        <v>42370</v>
      </c>
      <c r="B334" s="17" t="s">
        <v>12</v>
      </c>
      <c r="C334" s="12">
        <v>30069763</v>
      </c>
      <c r="D334" s="12" t="s">
        <v>625</v>
      </c>
      <c r="E334" s="12" t="s">
        <v>626</v>
      </c>
      <c r="F334" s="14">
        <v>0</v>
      </c>
      <c r="G334" s="14" t="s">
        <v>2940</v>
      </c>
      <c r="H334" s="20" t="s">
        <v>2942</v>
      </c>
      <c r="I334" s="17"/>
      <c r="J334" s="17" t="s">
        <v>1938</v>
      </c>
      <c r="K334" s="17" t="s">
        <v>2931</v>
      </c>
      <c r="L334" s="16" t="str">
        <f>VLOOKUP(C334,Personas!$B:$F,4)</f>
        <v>NÚCLEOS DE ACCESO AL CONOCIMIENTO</v>
      </c>
      <c r="M334" s="16">
        <f>VLOOKUP(G334,Notas!$A:$B,2)</f>
        <v>42412</v>
      </c>
      <c r="N334" s="19" t="str">
        <f t="shared" si="5"/>
        <v>RUIZ PERALTA, PAMELA - DNI: 30069763</v>
      </c>
    </row>
    <row r="335" spans="1:14" x14ac:dyDescent="0.25">
      <c r="A335" s="13">
        <v>42370</v>
      </c>
      <c r="B335" s="17" t="s">
        <v>12</v>
      </c>
      <c r="C335" s="12">
        <v>30073875</v>
      </c>
      <c r="D335" s="12" t="s">
        <v>627</v>
      </c>
      <c r="E335" s="12" t="s">
        <v>628</v>
      </c>
      <c r="F335" s="14">
        <v>0</v>
      </c>
      <c r="G335" s="14" t="s">
        <v>2940</v>
      </c>
      <c r="H335" s="20" t="s">
        <v>2942</v>
      </c>
      <c r="I335" s="17"/>
      <c r="J335" s="17" t="s">
        <v>1938</v>
      </c>
      <c r="K335" s="17" t="s">
        <v>2931</v>
      </c>
      <c r="L335" s="16" t="str">
        <f>VLOOKUP(C335,Personas!$B:$F,4)</f>
        <v>NÚCLEOS DE ACCESO AL CONOCIMIENTO</v>
      </c>
      <c r="M335" s="16">
        <f>VLOOKUP(G335,Notas!$A:$B,2)</f>
        <v>42412</v>
      </c>
      <c r="N335" s="19" t="str">
        <f t="shared" si="5"/>
        <v>BORGHI BOROVSKY, TICIANO - DNI: 30073875</v>
      </c>
    </row>
    <row r="336" spans="1:14" x14ac:dyDescent="0.25">
      <c r="A336" s="13">
        <v>42370</v>
      </c>
      <c r="B336" s="17" t="s">
        <v>12</v>
      </c>
      <c r="C336" s="12">
        <v>30137927</v>
      </c>
      <c r="D336" s="12" t="s">
        <v>629</v>
      </c>
      <c r="E336" s="12" t="s">
        <v>630</v>
      </c>
      <c r="F336" s="14">
        <v>0</v>
      </c>
      <c r="G336" s="14" t="s">
        <v>2940</v>
      </c>
      <c r="H336" s="20" t="s">
        <v>2942</v>
      </c>
      <c r="I336" s="17"/>
      <c r="J336" s="17" t="s">
        <v>1938</v>
      </c>
      <c r="K336" s="17" t="s">
        <v>2931</v>
      </c>
      <c r="L336" s="16" t="str">
        <f>VLOOKUP(C336,Personas!$B:$F,4)</f>
        <v>NÚCLEOS DE ACCESO AL CONOCIMIENTO</v>
      </c>
      <c r="M336" s="16">
        <f>VLOOKUP(G336,Notas!$A:$B,2)</f>
        <v>42412</v>
      </c>
      <c r="N336" s="19" t="str">
        <f t="shared" si="5"/>
        <v>ACUÑA, CARLOS ADRIÁN - DNI: 30137927</v>
      </c>
    </row>
    <row r="337" spans="1:14" x14ac:dyDescent="0.25">
      <c r="A337" s="13">
        <v>42370</v>
      </c>
      <c r="B337" s="18" t="s">
        <v>9</v>
      </c>
      <c r="C337" s="12">
        <v>30160785</v>
      </c>
      <c r="D337" s="12" t="s">
        <v>631</v>
      </c>
      <c r="E337" s="12" t="s">
        <v>632</v>
      </c>
      <c r="F337" s="14">
        <v>0</v>
      </c>
      <c r="G337" s="14" t="s">
        <v>2936</v>
      </c>
      <c r="H337" s="15" t="s">
        <v>2943</v>
      </c>
      <c r="I337" s="16"/>
      <c r="J337" s="17" t="s">
        <v>1938</v>
      </c>
      <c r="K337" s="16">
        <v>42415</v>
      </c>
      <c r="L337" s="16" t="str">
        <f>VLOOKUP(C337,Personas!$B:$F,4)</f>
        <v>TECNÓPOLIS</v>
      </c>
      <c r="M337" s="16">
        <f>VLOOKUP(G337,Notas!$A:$B,2)</f>
        <v>42412</v>
      </c>
      <c r="N337" s="19" t="str">
        <f t="shared" si="5"/>
        <v>SOSA LUNA, JUAN MARIO - DNI: 30160785</v>
      </c>
    </row>
    <row r="338" spans="1:14" x14ac:dyDescent="0.25">
      <c r="A338" s="13">
        <v>42370</v>
      </c>
      <c r="B338" s="18" t="s">
        <v>14</v>
      </c>
      <c r="C338" s="12">
        <v>30219051</v>
      </c>
      <c r="D338" s="12" t="s">
        <v>633</v>
      </c>
      <c r="E338" s="12" t="s">
        <v>634</v>
      </c>
      <c r="F338" s="14">
        <v>0</v>
      </c>
      <c r="G338" s="14" t="s">
        <v>2939</v>
      </c>
      <c r="H338" s="18" t="s">
        <v>2933</v>
      </c>
      <c r="I338" s="18" t="s">
        <v>16</v>
      </c>
      <c r="J338" s="17" t="s">
        <v>1938</v>
      </c>
      <c r="K338" s="16">
        <v>42415</v>
      </c>
      <c r="L338" s="16" t="str">
        <f>VLOOKUP(C338,Personas!$B:$F,4)</f>
        <v>TELEVISION DIGITAL ABIERTA</v>
      </c>
      <c r="M338" s="16">
        <f>VLOOKUP(G338,Notas!$A:$B,2)</f>
        <v>42412</v>
      </c>
      <c r="N338" s="19" t="str">
        <f t="shared" si="5"/>
        <v>BOASS, DIEGO GERMAN - DNI: 30219051</v>
      </c>
    </row>
    <row r="339" spans="1:14" x14ac:dyDescent="0.25">
      <c r="A339" s="13">
        <v>42370</v>
      </c>
      <c r="B339" s="18" t="s">
        <v>12</v>
      </c>
      <c r="C339" s="12">
        <v>30221358</v>
      </c>
      <c r="D339" s="12" t="s">
        <v>635</v>
      </c>
      <c r="E339" s="12" t="s">
        <v>636</v>
      </c>
      <c r="F339" s="14">
        <v>0</v>
      </c>
      <c r="G339" s="14" t="s">
        <v>2940</v>
      </c>
      <c r="H339" s="20" t="s">
        <v>2942</v>
      </c>
      <c r="I339" s="18" t="s">
        <v>13</v>
      </c>
      <c r="J339" s="17" t="s">
        <v>1938</v>
      </c>
      <c r="K339" s="16">
        <v>42417</v>
      </c>
      <c r="L339" s="16" t="str">
        <f>VLOOKUP(C339,Personas!$B:$F,4)</f>
        <v>NÚCLEOS DE ACCESO AL CONOCIMIENTO</v>
      </c>
      <c r="M339" s="16">
        <f>VLOOKUP(G339,Notas!$A:$B,2)</f>
        <v>42412</v>
      </c>
      <c r="N339" s="19" t="str">
        <f t="shared" si="5"/>
        <v>TERUEL, FERNANDO SEBASTIAN - DNI: 30221358</v>
      </c>
    </row>
    <row r="340" spans="1:14" x14ac:dyDescent="0.25">
      <c r="A340" s="13">
        <v>42370</v>
      </c>
      <c r="B340" s="18" t="s">
        <v>9</v>
      </c>
      <c r="C340" s="12">
        <v>30276696</v>
      </c>
      <c r="D340" s="12" t="s">
        <v>407</v>
      </c>
      <c r="E340" s="12" t="s">
        <v>637</v>
      </c>
      <c r="F340" s="14">
        <v>0</v>
      </c>
      <c r="G340" s="14" t="s">
        <v>2936</v>
      </c>
      <c r="H340" s="15" t="s">
        <v>2943</v>
      </c>
      <c r="I340" s="16"/>
      <c r="J340" s="17" t="s">
        <v>1938</v>
      </c>
      <c r="K340" s="16">
        <v>42415</v>
      </c>
      <c r="L340" s="16" t="str">
        <f>VLOOKUP(C340,Personas!$B:$F,4)</f>
        <v>TECNÓPOLIS</v>
      </c>
      <c r="M340" s="16">
        <f>VLOOKUP(G340,Notas!$A:$B,2)</f>
        <v>42412</v>
      </c>
      <c r="N340" s="19" t="str">
        <f t="shared" si="5"/>
        <v>ROMERO, CRISTIAN ADRIAN - DNI: 30276696</v>
      </c>
    </row>
    <row r="341" spans="1:14" x14ac:dyDescent="0.25">
      <c r="A341" s="13">
        <v>42370</v>
      </c>
      <c r="B341" s="18" t="s">
        <v>14</v>
      </c>
      <c r="C341" s="12">
        <v>30278656</v>
      </c>
      <c r="D341" s="12" t="s">
        <v>499</v>
      </c>
      <c r="E341" s="12" t="s">
        <v>638</v>
      </c>
      <c r="F341" s="14">
        <v>0</v>
      </c>
      <c r="G341" s="14" t="s">
        <v>2939</v>
      </c>
      <c r="H341" s="18" t="s">
        <v>2933</v>
      </c>
      <c r="I341" s="18" t="s">
        <v>16</v>
      </c>
      <c r="J341" s="17" t="s">
        <v>1938</v>
      </c>
      <c r="K341" s="16">
        <v>42415</v>
      </c>
      <c r="L341" s="16" t="str">
        <f>VLOOKUP(C341,Personas!$B:$F,4)</f>
        <v>TELEVISION DIGITAL ABIERTA</v>
      </c>
      <c r="M341" s="16">
        <f>VLOOKUP(G341,Notas!$A:$B,2)</f>
        <v>42412</v>
      </c>
      <c r="N341" s="19" t="str">
        <f t="shared" si="5"/>
        <v>MARTINEZ, MELINA - DNI: 30278656</v>
      </c>
    </row>
    <row r="342" spans="1:14" x14ac:dyDescent="0.25">
      <c r="A342" s="13">
        <v>42370</v>
      </c>
      <c r="B342" s="18" t="s">
        <v>21</v>
      </c>
      <c r="C342" s="12">
        <v>30384017</v>
      </c>
      <c r="D342" s="12" t="s">
        <v>639</v>
      </c>
      <c r="E342" s="12" t="s">
        <v>640</v>
      </c>
      <c r="F342" s="14">
        <v>0</v>
      </c>
      <c r="G342" s="14" t="s">
        <v>2939</v>
      </c>
      <c r="H342" s="15" t="s">
        <v>2943</v>
      </c>
      <c r="I342" s="18" t="s">
        <v>22</v>
      </c>
      <c r="J342" s="17" t="s">
        <v>1938</v>
      </c>
      <c r="K342" s="16">
        <v>42416</v>
      </c>
      <c r="L342" s="16" t="str">
        <f>VLOOKUP(C342,Personas!$B:$F,4)</f>
        <v>COMUNICACIÓN</v>
      </c>
      <c r="M342" s="16">
        <f>VLOOKUP(G342,Notas!$A:$B,2)</f>
        <v>42412</v>
      </c>
      <c r="N342" s="19" t="str">
        <f t="shared" si="5"/>
        <v>BOSCO, FAUSTO - DNI: 30384017</v>
      </c>
    </row>
    <row r="343" spans="1:14" x14ac:dyDescent="0.25">
      <c r="A343" s="13">
        <v>42370</v>
      </c>
      <c r="B343" s="18" t="s">
        <v>14</v>
      </c>
      <c r="C343" s="12">
        <v>30401842</v>
      </c>
      <c r="D343" s="12" t="s">
        <v>641</v>
      </c>
      <c r="E343" s="12" t="s">
        <v>367</v>
      </c>
      <c r="F343" s="14">
        <v>0</v>
      </c>
      <c r="G343" s="14" t="s">
        <v>2939</v>
      </c>
      <c r="H343" s="18" t="s">
        <v>2933</v>
      </c>
      <c r="I343" s="18" t="s">
        <v>16</v>
      </c>
      <c r="J343" s="17" t="s">
        <v>1938</v>
      </c>
      <c r="K343" s="16">
        <v>42412</v>
      </c>
      <c r="L343" s="16" t="str">
        <f>VLOOKUP(C343,Personas!$B:$F,4)</f>
        <v>TELEVISION DIGITAL ABIERTA</v>
      </c>
      <c r="M343" s="16">
        <f>VLOOKUP(G343,Notas!$A:$B,2)</f>
        <v>42412</v>
      </c>
      <c r="N343" s="19" t="str">
        <f t="shared" si="5"/>
        <v>BUSSOLA, FLORENCIA - DNI: 30401842</v>
      </c>
    </row>
    <row r="344" spans="1:14" x14ac:dyDescent="0.25">
      <c r="A344" s="13">
        <v>42370</v>
      </c>
      <c r="B344" s="18" t="s">
        <v>14</v>
      </c>
      <c r="C344" s="12">
        <v>30407450</v>
      </c>
      <c r="D344" s="12" t="s">
        <v>176</v>
      </c>
      <c r="E344" s="12" t="s">
        <v>642</v>
      </c>
      <c r="F344" s="14">
        <v>0</v>
      </c>
      <c r="G344" s="14" t="s">
        <v>2939</v>
      </c>
      <c r="H344" s="18" t="s">
        <v>2933</v>
      </c>
      <c r="I344" s="18" t="s">
        <v>16</v>
      </c>
      <c r="J344" s="17" t="s">
        <v>1938</v>
      </c>
      <c r="K344" s="16">
        <v>42411</v>
      </c>
      <c r="L344" s="16" t="str">
        <f>VLOOKUP(C344,Personas!$B:$F,4)</f>
        <v>TELEVISION DIGITAL ABIERTA</v>
      </c>
      <c r="M344" s="16">
        <f>VLOOKUP(G344,Notas!$A:$B,2)</f>
        <v>42412</v>
      </c>
      <c r="N344" s="19" t="str">
        <f t="shared" si="5"/>
        <v>DIAZ, MARIA SOLEDAD - DNI: 30407450</v>
      </c>
    </row>
    <row r="345" spans="1:14" x14ac:dyDescent="0.25">
      <c r="A345" s="13">
        <v>42370</v>
      </c>
      <c r="B345" s="17" t="s">
        <v>11</v>
      </c>
      <c r="C345" s="12">
        <v>30411280</v>
      </c>
      <c r="D345" s="12" t="s">
        <v>643</v>
      </c>
      <c r="E345" s="12" t="s">
        <v>195</v>
      </c>
      <c r="F345" s="14">
        <v>0</v>
      </c>
      <c r="G345" s="14" t="s">
        <v>2939</v>
      </c>
      <c r="H345" s="18" t="s">
        <v>2933</v>
      </c>
      <c r="I345" s="17"/>
      <c r="J345" s="17" t="s">
        <v>1938</v>
      </c>
      <c r="K345" s="17" t="s">
        <v>2931</v>
      </c>
      <c r="L345" s="16" t="str">
        <f>VLOOKUP(C345,Personas!$B:$F,4)</f>
        <v>TELEVISION DIGITAL ABIERTA</v>
      </c>
      <c r="M345" s="16">
        <f>VLOOKUP(G345,Notas!$A:$B,2)</f>
        <v>42412</v>
      </c>
      <c r="N345" s="19" t="str">
        <f t="shared" si="5"/>
        <v>MUÑOZ, VICTOR - DNI: 30411280</v>
      </c>
    </row>
    <row r="346" spans="1:14" x14ac:dyDescent="0.25">
      <c r="A346" s="13">
        <v>42370</v>
      </c>
      <c r="B346" s="18" t="s">
        <v>14</v>
      </c>
      <c r="C346" s="12">
        <v>30448923</v>
      </c>
      <c r="D346" s="12" t="s">
        <v>644</v>
      </c>
      <c r="E346" s="12" t="s">
        <v>645</v>
      </c>
      <c r="F346" s="14">
        <v>0</v>
      </c>
      <c r="G346" s="14" t="s">
        <v>2939</v>
      </c>
      <c r="H346" s="18" t="s">
        <v>2933</v>
      </c>
      <c r="I346" s="18" t="s">
        <v>16</v>
      </c>
      <c r="J346" s="17" t="s">
        <v>1938</v>
      </c>
      <c r="K346" s="16">
        <v>42415</v>
      </c>
      <c r="L346" s="16" t="str">
        <f>VLOOKUP(C346,Personas!$B:$F,4)</f>
        <v>TELEVISION DIGITAL ABIERTA</v>
      </c>
      <c r="M346" s="16">
        <f>VLOOKUP(G346,Notas!$A:$B,2)</f>
        <v>42412</v>
      </c>
      <c r="N346" s="19" t="str">
        <f t="shared" si="5"/>
        <v>SANCHEZ QUIJANO, EMILIANO - DNI: 30448923</v>
      </c>
    </row>
    <row r="347" spans="1:14" x14ac:dyDescent="0.25">
      <c r="A347" s="13">
        <v>42370</v>
      </c>
      <c r="B347" s="18" t="s">
        <v>9</v>
      </c>
      <c r="C347" s="12">
        <v>30491445</v>
      </c>
      <c r="D347" s="12" t="s">
        <v>646</v>
      </c>
      <c r="E347" s="12" t="s">
        <v>647</v>
      </c>
      <c r="F347" s="14">
        <v>0</v>
      </c>
      <c r="G347" s="14" t="s">
        <v>2936</v>
      </c>
      <c r="H347" s="15" t="s">
        <v>2942</v>
      </c>
      <c r="I347" s="18"/>
      <c r="J347" s="17" t="s">
        <v>1938</v>
      </c>
      <c r="K347" s="16">
        <v>42401</v>
      </c>
      <c r="L347" s="16" t="str">
        <f>VLOOKUP(C347,Personas!$B:$F,4)</f>
        <v>TECNÓPOLIS</v>
      </c>
      <c r="M347" s="16">
        <f>VLOOKUP(G347,Notas!$A:$B,2)</f>
        <v>42412</v>
      </c>
      <c r="N347" s="19" t="str">
        <f t="shared" si="5"/>
        <v>VILLASREO, MATIAS RUBEN - DNI: 30491445</v>
      </c>
    </row>
    <row r="348" spans="1:14" x14ac:dyDescent="0.25">
      <c r="A348" s="13">
        <v>42370</v>
      </c>
      <c r="B348" s="18" t="s">
        <v>9</v>
      </c>
      <c r="C348" s="12">
        <v>30555014</v>
      </c>
      <c r="D348" s="12" t="s">
        <v>648</v>
      </c>
      <c r="E348" s="12" t="s">
        <v>649</v>
      </c>
      <c r="F348" s="14">
        <v>0</v>
      </c>
      <c r="G348" s="14" t="s">
        <v>2936</v>
      </c>
      <c r="H348" s="15" t="s">
        <v>2942</v>
      </c>
      <c r="I348" s="18"/>
      <c r="J348" s="17" t="s">
        <v>1938</v>
      </c>
      <c r="K348" s="16">
        <v>42401</v>
      </c>
      <c r="L348" s="16" t="str">
        <f>VLOOKUP(C348,Personas!$B:$F,4)</f>
        <v>SUB SECRETARIA CTEF</v>
      </c>
      <c r="M348" s="16">
        <f>VLOOKUP(G348,Notas!$A:$B,2)</f>
        <v>42412</v>
      </c>
      <c r="N348" s="19" t="str">
        <f t="shared" si="5"/>
        <v>IFRAN, CRISTIAN LEONARDO - DNI: 30555014</v>
      </c>
    </row>
    <row r="349" spans="1:14" x14ac:dyDescent="0.25">
      <c r="A349" s="13">
        <v>42370</v>
      </c>
      <c r="B349" s="18" t="s">
        <v>14</v>
      </c>
      <c r="C349" s="12">
        <v>30566485</v>
      </c>
      <c r="D349" s="12" t="s">
        <v>242</v>
      </c>
      <c r="E349" s="12" t="s">
        <v>650</v>
      </c>
      <c r="F349" s="14">
        <v>0</v>
      </c>
      <c r="G349" s="14" t="s">
        <v>2939</v>
      </c>
      <c r="H349" s="18" t="s">
        <v>2933</v>
      </c>
      <c r="I349" s="18" t="s">
        <v>16</v>
      </c>
      <c r="J349" s="17" t="s">
        <v>1938</v>
      </c>
      <c r="K349" s="16">
        <v>42412</v>
      </c>
      <c r="L349" s="16" t="str">
        <f>VLOOKUP(C349,Personas!$B:$F,4)</f>
        <v>TELEVISION DIGITAL ABIERTA</v>
      </c>
      <c r="M349" s="16">
        <f>VLOOKUP(G349,Notas!$A:$B,2)</f>
        <v>42412</v>
      </c>
      <c r="N349" s="19" t="str">
        <f t="shared" si="5"/>
        <v>DELUCA, NICOLAS OMAR - DNI: 30566485</v>
      </c>
    </row>
    <row r="350" spans="1:14" x14ac:dyDescent="0.25">
      <c r="A350" s="13">
        <v>42370</v>
      </c>
      <c r="B350" s="17" t="s">
        <v>12</v>
      </c>
      <c r="C350" s="12">
        <v>30606798</v>
      </c>
      <c r="D350" s="12" t="s">
        <v>499</v>
      </c>
      <c r="E350" s="12" t="s">
        <v>651</v>
      </c>
      <c r="F350" s="14">
        <v>0</v>
      </c>
      <c r="G350" s="14" t="s">
        <v>2937</v>
      </c>
      <c r="H350" s="20" t="s">
        <v>2942</v>
      </c>
      <c r="I350" s="18" t="s">
        <v>13</v>
      </c>
      <c r="J350" s="17" t="s">
        <v>1938</v>
      </c>
      <c r="K350" s="16">
        <v>42401</v>
      </c>
      <c r="L350" s="16" t="str">
        <f>VLOOKUP(C350,Personas!$B:$F,4)</f>
        <v>NÚCLEOS DE ACCESO AL CONOCIMIENTO</v>
      </c>
      <c r="M350" s="16">
        <f>VLOOKUP(G350,Notas!$A:$B,2)</f>
        <v>42423</v>
      </c>
      <c r="N350" s="19" t="str">
        <f t="shared" si="5"/>
        <v>MARTINEZ, CARLOS FABRICIO - DNI: 30606798</v>
      </c>
    </row>
    <row r="351" spans="1:14" x14ac:dyDescent="0.25">
      <c r="A351" s="13">
        <v>42370</v>
      </c>
      <c r="B351" s="17" t="s">
        <v>12</v>
      </c>
      <c r="C351" s="12">
        <v>30726940</v>
      </c>
      <c r="D351" s="12" t="s">
        <v>652</v>
      </c>
      <c r="E351" s="12" t="s">
        <v>51</v>
      </c>
      <c r="F351" s="14">
        <v>0</v>
      </c>
      <c r="G351" s="14" t="s">
        <v>2935</v>
      </c>
      <c r="H351" s="20" t="s">
        <v>1936</v>
      </c>
      <c r="I351" s="17"/>
      <c r="J351" s="17" t="s">
        <v>1939</v>
      </c>
      <c r="K351" s="17" t="s">
        <v>2931</v>
      </c>
      <c r="L351" s="16" t="str">
        <f>VLOOKUP(C351,Personas!$B:$F,4)</f>
        <v>NÚCLEOS DE ACCESO AL CONOCIMIENTO</v>
      </c>
      <c r="M351" s="16" t="str">
        <f>VLOOKUP(G351,Notas!$A:$B,2)</f>
        <v>SIN FACTURAR</v>
      </c>
      <c r="N351" s="19" t="str">
        <f t="shared" si="5"/>
        <v>CRUZ, CARLOS ALBERTO - DNI: 30726940</v>
      </c>
    </row>
    <row r="352" spans="1:14" x14ac:dyDescent="0.25">
      <c r="A352" s="13">
        <v>42370</v>
      </c>
      <c r="B352" s="18" t="s">
        <v>8</v>
      </c>
      <c r="C352" s="12">
        <v>30729525</v>
      </c>
      <c r="D352" s="12" t="s">
        <v>653</v>
      </c>
      <c r="E352" s="12" t="s">
        <v>654</v>
      </c>
      <c r="F352" s="14">
        <v>0</v>
      </c>
      <c r="G352" s="14" t="s">
        <v>2939</v>
      </c>
      <c r="H352" s="20" t="s">
        <v>2942</v>
      </c>
      <c r="I352" s="18" t="s">
        <v>20</v>
      </c>
      <c r="J352" s="17" t="s">
        <v>1938</v>
      </c>
      <c r="K352" s="16">
        <v>42415</v>
      </c>
      <c r="L352" s="16" t="str">
        <f>VLOOKUP(C352,Personas!$B:$F,4)</f>
        <v>NÚCLEOS DE ACCESO AL CONOCIMIENTO</v>
      </c>
      <c r="M352" s="16">
        <f>VLOOKUP(G352,Notas!$A:$B,2)</f>
        <v>42412</v>
      </c>
      <c r="N352" s="19" t="str">
        <f t="shared" si="5"/>
        <v>BOSCH, GISELA NATALIA - DNI: 30729525</v>
      </c>
    </row>
    <row r="353" spans="1:14" x14ac:dyDescent="0.25">
      <c r="A353" s="13">
        <v>42370</v>
      </c>
      <c r="B353" s="17" t="s">
        <v>12</v>
      </c>
      <c r="C353" s="12">
        <v>30741165</v>
      </c>
      <c r="D353" s="12" t="s">
        <v>108</v>
      </c>
      <c r="E353" s="12" t="s">
        <v>494</v>
      </c>
      <c r="F353" s="14">
        <v>0</v>
      </c>
      <c r="G353" s="14" t="s">
        <v>2940</v>
      </c>
      <c r="H353" s="20" t="s">
        <v>2942</v>
      </c>
      <c r="I353" s="17"/>
      <c r="J353" s="17" t="s">
        <v>1938</v>
      </c>
      <c r="K353" s="17" t="s">
        <v>2931</v>
      </c>
      <c r="L353" s="16" t="str">
        <f>VLOOKUP(C353,Personas!$B:$F,4)</f>
        <v>NÚCLEOS DE ACCESO AL CONOCIMIENTO</v>
      </c>
      <c r="M353" s="16">
        <f>VLOOKUP(G353,Notas!$A:$B,2)</f>
        <v>42412</v>
      </c>
      <c r="N353" s="19" t="str">
        <f t="shared" si="5"/>
        <v>GIMENEZ, JUAN MANUEL - DNI: 30741165</v>
      </c>
    </row>
    <row r="354" spans="1:14" x14ac:dyDescent="0.25">
      <c r="A354" s="13">
        <v>42370</v>
      </c>
      <c r="B354" s="18" t="s">
        <v>21</v>
      </c>
      <c r="C354" s="12">
        <v>30742030</v>
      </c>
      <c r="D354" s="12" t="s">
        <v>655</v>
      </c>
      <c r="E354" s="12" t="s">
        <v>656</v>
      </c>
      <c r="F354" s="14">
        <v>0</v>
      </c>
      <c r="G354" s="14" t="s">
        <v>2939</v>
      </c>
      <c r="H354" s="15" t="s">
        <v>2943</v>
      </c>
      <c r="I354" s="18" t="s">
        <v>22</v>
      </c>
      <c r="J354" s="17" t="s">
        <v>1938</v>
      </c>
      <c r="K354" s="16">
        <v>42416</v>
      </c>
      <c r="L354" s="16" t="str">
        <f>VLOOKUP(C354,Personas!$B:$F,4)</f>
        <v>COMUNICACIÓN</v>
      </c>
      <c r="M354" s="16">
        <f>VLOOKUP(G354,Notas!$A:$B,2)</f>
        <v>42412</v>
      </c>
      <c r="N354" s="19" t="str">
        <f t="shared" si="5"/>
        <v>DAVILA, EMILIANO MARTIN - DNI: 30742030</v>
      </c>
    </row>
    <row r="355" spans="1:14" x14ac:dyDescent="0.25">
      <c r="A355" s="13">
        <v>42370</v>
      </c>
      <c r="B355" s="18" t="s">
        <v>12</v>
      </c>
      <c r="C355" s="12">
        <v>30815533</v>
      </c>
      <c r="D355" s="12" t="s">
        <v>657</v>
      </c>
      <c r="E355" s="12" t="s">
        <v>658</v>
      </c>
      <c r="F355" s="14">
        <v>0</v>
      </c>
      <c r="G355" s="14" t="s">
        <v>2935</v>
      </c>
      <c r="H355" s="20" t="s">
        <v>1936</v>
      </c>
      <c r="I355" s="16"/>
      <c r="J355" s="17" t="s">
        <v>1939</v>
      </c>
      <c r="K355" s="16">
        <v>42412</v>
      </c>
      <c r="L355" s="16" t="str">
        <f>VLOOKUP(C355,Personas!$B:$F,4)</f>
        <v>NÚCLEOS DE ACCESO AL CONOCIMIENTO</v>
      </c>
      <c r="M355" s="16" t="str">
        <f>VLOOKUP(G355,Notas!$A:$B,2)</f>
        <v>SIN FACTURAR</v>
      </c>
      <c r="N355" s="19" t="str">
        <f t="shared" si="5"/>
        <v>ROJAS OLIDEN, MARIA MANUELA - DNI: 30815533</v>
      </c>
    </row>
    <row r="356" spans="1:14" x14ac:dyDescent="0.25">
      <c r="A356" s="13">
        <v>42370</v>
      </c>
      <c r="B356" s="18" t="s">
        <v>9</v>
      </c>
      <c r="C356" s="12">
        <v>30832626</v>
      </c>
      <c r="D356" s="12" t="s">
        <v>659</v>
      </c>
      <c r="E356" s="12" t="s">
        <v>660</v>
      </c>
      <c r="F356" s="14">
        <v>0</v>
      </c>
      <c r="G356" s="14" t="s">
        <v>2936</v>
      </c>
      <c r="H356" s="15" t="s">
        <v>2942</v>
      </c>
      <c r="I356" s="18"/>
      <c r="J356" s="17" t="s">
        <v>1938</v>
      </c>
      <c r="K356" s="16">
        <v>42401</v>
      </c>
      <c r="L356" s="16" t="str">
        <f>VLOOKUP(C356,Personas!$B:$F,4)</f>
        <v>TECNÓPOLIS</v>
      </c>
      <c r="M356" s="16">
        <f>VLOOKUP(G356,Notas!$A:$B,2)</f>
        <v>42412</v>
      </c>
      <c r="N356" s="19" t="str">
        <f t="shared" si="5"/>
        <v>BUGLIO, EMILIANO CRUZ - DNI: 30832626</v>
      </c>
    </row>
    <row r="357" spans="1:14" x14ac:dyDescent="0.25">
      <c r="A357" s="13">
        <v>42370</v>
      </c>
      <c r="B357" s="18" t="s">
        <v>14</v>
      </c>
      <c r="C357" s="12">
        <v>30833891</v>
      </c>
      <c r="D357" s="12" t="s">
        <v>661</v>
      </c>
      <c r="E357" s="12" t="s">
        <v>662</v>
      </c>
      <c r="F357" s="14">
        <v>0</v>
      </c>
      <c r="G357" s="14" t="s">
        <v>2939</v>
      </c>
      <c r="H357" s="18" t="s">
        <v>2933</v>
      </c>
      <c r="I357" s="18" t="s">
        <v>15</v>
      </c>
      <c r="J357" s="17" t="s">
        <v>1938</v>
      </c>
      <c r="K357" s="16">
        <v>42417</v>
      </c>
      <c r="L357" s="16" t="str">
        <f>VLOOKUP(C357,Personas!$B:$F,4)</f>
        <v>TELEVISION DIGITAL ABIERTA</v>
      </c>
      <c r="M357" s="16">
        <f>VLOOKUP(G357,Notas!$A:$B,2)</f>
        <v>42412</v>
      </c>
      <c r="N357" s="19" t="str">
        <f t="shared" si="5"/>
        <v>BOUZON, ARIANA INDRA - DNI: 30833891</v>
      </c>
    </row>
    <row r="358" spans="1:14" x14ac:dyDescent="0.25">
      <c r="A358" s="13">
        <v>42370</v>
      </c>
      <c r="B358" s="18" t="s">
        <v>25</v>
      </c>
      <c r="C358" s="12">
        <v>30860842</v>
      </c>
      <c r="D358" s="12" t="s">
        <v>279</v>
      </c>
      <c r="E358" s="12" t="s">
        <v>663</v>
      </c>
      <c r="F358" s="14">
        <v>0</v>
      </c>
      <c r="G358" s="14" t="s">
        <v>2939</v>
      </c>
      <c r="H358" s="18" t="s">
        <v>2945</v>
      </c>
      <c r="I358" s="18" t="s">
        <v>26</v>
      </c>
      <c r="J358" s="17" t="s">
        <v>1938</v>
      </c>
      <c r="K358" s="16">
        <v>42416</v>
      </c>
      <c r="L358" s="16" t="str">
        <f>VLOOKUP(C358,Personas!$B:$F,4)</f>
        <v>TELEVISION DIGITAL ABIERTA</v>
      </c>
      <c r="M358" s="16">
        <f>VLOOKUP(G358,Notas!$A:$B,2)</f>
        <v>42412</v>
      </c>
      <c r="N358" s="19" t="str">
        <f t="shared" si="5"/>
        <v>KATZ, MATIAS DAVID - DNI: 30860842</v>
      </c>
    </row>
    <row r="359" spans="1:14" x14ac:dyDescent="0.25">
      <c r="A359" s="13">
        <v>42370</v>
      </c>
      <c r="B359" s="18" t="s">
        <v>14</v>
      </c>
      <c r="C359" s="12">
        <v>30861963</v>
      </c>
      <c r="D359" s="12" t="s">
        <v>664</v>
      </c>
      <c r="E359" s="12" t="s">
        <v>665</v>
      </c>
      <c r="F359" s="14">
        <v>0</v>
      </c>
      <c r="G359" s="14" t="s">
        <v>2939</v>
      </c>
      <c r="H359" s="18" t="s">
        <v>2933</v>
      </c>
      <c r="I359" s="18" t="s">
        <v>16</v>
      </c>
      <c r="J359" s="17" t="s">
        <v>1938</v>
      </c>
      <c r="K359" s="16">
        <v>42415</v>
      </c>
      <c r="L359" s="16" t="str">
        <f>VLOOKUP(C359,Personas!$B:$F,4)</f>
        <v>TELEVISION DIGITAL ABIERTA</v>
      </c>
      <c r="M359" s="16">
        <f>VLOOKUP(G359,Notas!$A:$B,2)</f>
        <v>42412</v>
      </c>
      <c r="N359" s="19" t="str">
        <f t="shared" si="5"/>
        <v>ERBEA, JUAN - DNI: 30861963</v>
      </c>
    </row>
    <row r="360" spans="1:14" x14ac:dyDescent="0.25">
      <c r="A360" s="13">
        <v>42370</v>
      </c>
      <c r="B360" s="17" t="s">
        <v>12</v>
      </c>
      <c r="C360" s="12">
        <v>30883327</v>
      </c>
      <c r="D360" s="12" t="s">
        <v>666</v>
      </c>
      <c r="E360" s="12" t="s">
        <v>367</v>
      </c>
      <c r="F360" s="14">
        <v>0</v>
      </c>
      <c r="G360" s="14" t="s">
        <v>2940</v>
      </c>
      <c r="H360" s="20" t="s">
        <v>2942</v>
      </c>
      <c r="I360" s="17"/>
      <c r="J360" s="17" t="s">
        <v>1938</v>
      </c>
      <c r="K360" s="17" t="s">
        <v>2931</v>
      </c>
      <c r="L360" s="16" t="str">
        <f>VLOOKUP(C360,Personas!$B:$F,4)</f>
        <v>NÚCLEOS DE ACCESO AL CONOCIMIENTO</v>
      </c>
      <c r="M360" s="16">
        <f>VLOOKUP(G360,Notas!$A:$B,2)</f>
        <v>42412</v>
      </c>
      <c r="N360" s="19" t="str">
        <f t="shared" si="5"/>
        <v>CEJAS, FLORENCIA - DNI: 30883327</v>
      </c>
    </row>
    <row r="361" spans="1:14" x14ac:dyDescent="0.25">
      <c r="A361" s="13">
        <v>42370</v>
      </c>
      <c r="B361" s="18" t="s">
        <v>17</v>
      </c>
      <c r="C361" s="12">
        <v>30913276</v>
      </c>
      <c r="D361" s="12" t="s">
        <v>667</v>
      </c>
      <c r="E361" s="12" t="s">
        <v>668</v>
      </c>
      <c r="F361" s="14">
        <v>0</v>
      </c>
      <c r="G361" s="14" t="s">
        <v>2935</v>
      </c>
      <c r="H361" s="20" t="s">
        <v>1936</v>
      </c>
      <c r="I361" s="18"/>
      <c r="J361" s="17" t="s">
        <v>1939</v>
      </c>
      <c r="K361" s="16">
        <v>42401</v>
      </c>
      <c r="L361" s="16" t="str">
        <f>VLOOKUP(C361,Personas!$B:$F,4)</f>
        <v>DIRECCION GENERAL TECNICA ADMINISTRATIVA Y LEGAL</v>
      </c>
      <c r="M361" s="16" t="str">
        <f>VLOOKUP(G361,Notas!$A:$B,2)</f>
        <v>SIN FACTURAR</v>
      </c>
      <c r="N361" s="19" t="str">
        <f t="shared" si="5"/>
        <v>ERCOLI, JULIETA LUZ - DNI: 30913276</v>
      </c>
    </row>
    <row r="362" spans="1:14" x14ac:dyDescent="0.25">
      <c r="A362" s="13">
        <v>42370</v>
      </c>
      <c r="B362" s="18" t="s">
        <v>14</v>
      </c>
      <c r="C362" s="12">
        <v>30925290</v>
      </c>
      <c r="D362" s="12" t="s">
        <v>669</v>
      </c>
      <c r="E362" s="12" t="s">
        <v>670</v>
      </c>
      <c r="F362" s="14">
        <v>0</v>
      </c>
      <c r="G362" s="14" t="s">
        <v>2939</v>
      </c>
      <c r="H362" s="18" t="s">
        <v>2933</v>
      </c>
      <c r="I362" s="18" t="s">
        <v>16</v>
      </c>
      <c r="J362" s="17" t="s">
        <v>1938</v>
      </c>
      <c r="K362" s="16">
        <v>42411</v>
      </c>
      <c r="L362" s="16" t="str">
        <f>VLOOKUP(C362,Personas!$B:$F,4)</f>
        <v>TELEVISION DIGITAL ABIERTA</v>
      </c>
      <c r="M362" s="16">
        <f>VLOOKUP(G362,Notas!$A:$B,2)</f>
        <v>42412</v>
      </c>
      <c r="N362" s="19" t="str">
        <f t="shared" si="5"/>
        <v>BOTTAZZI, MARIA VICTORIA - DNI: 30925290</v>
      </c>
    </row>
    <row r="363" spans="1:14" x14ac:dyDescent="0.25">
      <c r="A363" s="13">
        <v>42370</v>
      </c>
      <c r="B363" s="18" t="s">
        <v>14</v>
      </c>
      <c r="C363" s="12">
        <v>30927415</v>
      </c>
      <c r="D363" s="12" t="s">
        <v>671</v>
      </c>
      <c r="E363" s="12" t="s">
        <v>672</v>
      </c>
      <c r="F363" s="14">
        <v>0</v>
      </c>
      <c r="G363" s="14" t="s">
        <v>2939</v>
      </c>
      <c r="H363" s="18" t="s">
        <v>2933</v>
      </c>
      <c r="I363" s="18" t="s">
        <v>16</v>
      </c>
      <c r="J363" s="17" t="s">
        <v>1938</v>
      </c>
      <c r="K363" s="16">
        <v>42411</v>
      </c>
      <c r="L363" s="16" t="str">
        <f>VLOOKUP(C363,Personas!$B:$F,4)</f>
        <v>TELEVISION DIGITAL ABIERTA</v>
      </c>
      <c r="M363" s="16">
        <f>VLOOKUP(G363,Notas!$A:$B,2)</f>
        <v>42412</v>
      </c>
      <c r="N363" s="19" t="str">
        <f t="shared" si="5"/>
        <v>LOPEZ NUÑEZ, MARIA FLORENCIA - DNI: 30927415</v>
      </c>
    </row>
    <row r="364" spans="1:14" x14ac:dyDescent="0.25">
      <c r="A364" s="13">
        <v>42370</v>
      </c>
      <c r="B364" s="18" t="s">
        <v>14</v>
      </c>
      <c r="C364" s="12">
        <v>30930552</v>
      </c>
      <c r="D364" s="12" t="s">
        <v>673</v>
      </c>
      <c r="E364" s="12" t="s">
        <v>674</v>
      </c>
      <c r="F364" s="14">
        <v>0</v>
      </c>
      <c r="G364" s="14" t="s">
        <v>2939</v>
      </c>
      <c r="H364" s="18" t="s">
        <v>2933</v>
      </c>
      <c r="I364" s="18" t="s">
        <v>15</v>
      </c>
      <c r="J364" s="17" t="s">
        <v>1938</v>
      </c>
      <c r="K364" s="16">
        <v>42417</v>
      </c>
      <c r="L364" s="16" t="str">
        <f>VLOOKUP(C364,Personas!$B:$F,4)</f>
        <v>TELEVISION DIGITAL ABIERTA</v>
      </c>
      <c r="M364" s="16">
        <f>VLOOKUP(G364,Notas!$A:$B,2)</f>
        <v>42412</v>
      </c>
      <c r="N364" s="19" t="str">
        <f t="shared" si="5"/>
        <v>CATERBERG, LEANDRO ELISEO - DNI: 30930552</v>
      </c>
    </row>
    <row r="365" spans="1:14" x14ac:dyDescent="0.25">
      <c r="A365" s="13">
        <v>42370</v>
      </c>
      <c r="B365" s="18" t="s">
        <v>14</v>
      </c>
      <c r="C365" s="12">
        <v>30978143</v>
      </c>
      <c r="D365" s="12" t="s">
        <v>675</v>
      </c>
      <c r="E365" s="12" t="s">
        <v>578</v>
      </c>
      <c r="F365" s="14">
        <v>0</v>
      </c>
      <c r="G365" s="14" t="s">
        <v>2939</v>
      </c>
      <c r="H365" s="18" t="s">
        <v>2933</v>
      </c>
      <c r="I365" s="18" t="s">
        <v>16</v>
      </c>
      <c r="J365" s="17" t="s">
        <v>1938</v>
      </c>
      <c r="K365" s="16">
        <v>42412</v>
      </c>
      <c r="L365" s="16" t="str">
        <f>VLOOKUP(C365,Personas!$B:$F,4)</f>
        <v>TELEVISION DIGITAL ABIERTA</v>
      </c>
      <c r="M365" s="16">
        <f>VLOOKUP(G365,Notas!$A:$B,2)</f>
        <v>42412</v>
      </c>
      <c r="N365" s="19" t="str">
        <f t="shared" si="5"/>
        <v>CASTORIANO, CYNTHIA - DNI: 30978143</v>
      </c>
    </row>
    <row r="366" spans="1:14" x14ac:dyDescent="0.25">
      <c r="A366" s="13">
        <v>42370</v>
      </c>
      <c r="B366" s="18" t="s">
        <v>14</v>
      </c>
      <c r="C366" s="12">
        <v>30979332</v>
      </c>
      <c r="D366" s="12" t="s">
        <v>676</v>
      </c>
      <c r="E366" s="12" t="s">
        <v>665</v>
      </c>
      <c r="F366" s="14">
        <v>0</v>
      </c>
      <c r="G366" s="14" t="s">
        <v>2939</v>
      </c>
      <c r="H366" s="18" t="s">
        <v>2933</v>
      </c>
      <c r="I366" s="18" t="s">
        <v>16</v>
      </c>
      <c r="J366" s="17" t="s">
        <v>1938</v>
      </c>
      <c r="K366" s="16">
        <v>42415</v>
      </c>
      <c r="L366" s="16" t="str">
        <f>VLOOKUP(C366,Personas!$B:$F,4)</f>
        <v>TELEVISION DIGITAL ABIERTA</v>
      </c>
      <c r="M366" s="16">
        <f>VLOOKUP(G366,Notas!$A:$B,2)</f>
        <v>42412</v>
      </c>
      <c r="N366" s="19" t="str">
        <f t="shared" si="5"/>
        <v>OYHARCABAL, JUAN - DNI: 30979332</v>
      </c>
    </row>
    <row r="367" spans="1:14" x14ac:dyDescent="0.25">
      <c r="A367" s="13">
        <v>42370</v>
      </c>
      <c r="B367" s="18" t="s">
        <v>12</v>
      </c>
      <c r="C367" s="12">
        <v>30995700</v>
      </c>
      <c r="D367" s="12" t="s">
        <v>677</v>
      </c>
      <c r="E367" s="12" t="s">
        <v>678</v>
      </c>
      <c r="F367" s="14">
        <v>0</v>
      </c>
      <c r="G367" s="14" t="s">
        <v>2940</v>
      </c>
      <c r="H367" s="20" t="s">
        <v>2942</v>
      </c>
      <c r="I367" s="18" t="s">
        <v>13</v>
      </c>
      <c r="J367" s="17" t="s">
        <v>1938</v>
      </c>
      <c r="K367" s="16">
        <v>42417</v>
      </c>
      <c r="L367" s="16" t="str">
        <f>VLOOKUP(C367,Personas!$B:$F,4)</f>
        <v>NÚCLEOS DE ACCESO AL CONOCIMIENTO</v>
      </c>
      <c r="M367" s="16">
        <f>VLOOKUP(G367,Notas!$A:$B,2)</f>
        <v>42412</v>
      </c>
      <c r="N367" s="19" t="str">
        <f t="shared" si="5"/>
        <v>MEDINA, SERGIO DANIEL - DNI: 30995700</v>
      </c>
    </row>
    <row r="368" spans="1:14" x14ac:dyDescent="0.25">
      <c r="A368" s="13">
        <v>42370</v>
      </c>
      <c r="B368" s="18" t="s">
        <v>25</v>
      </c>
      <c r="C368" s="12">
        <v>31008225</v>
      </c>
      <c r="D368" s="12" t="s">
        <v>679</v>
      </c>
      <c r="E368" s="12" t="s">
        <v>680</v>
      </c>
      <c r="F368" s="14">
        <v>0</v>
      </c>
      <c r="G368" s="14" t="s">
        <v>2939</v>
      </c>
      <c r="H368" s="18" t="s">
        <v>2945</v>
      </c>
      <c r="I368" s="18" t="s">
        <v>26</v>
      </c>
      <c r="J368" s="17" t="s">
        <v>1938</v>
      </c>
      <c r="K368" s="16">
        <v>42416</v>
      </c>
      <c r="L368" s="16" t="str">
        <f>VLOOKUP(C368,Personas!$B:$F,4)</f>
        <v>NÚCLEOS DE ACCESO AL CONOCIMIENTO</v>
      </c>
      <c r="M368" s="16">
        <f>VLOOKUP(G368,Notas!$A:$B,2)</f>
        <v>42412</v>
      </c>
      <c r="N368" s="19" t="str">
        <f t="shared" si="5"/>
        <v>DE GENARO, GASTON PATRICIO - DNI: 31008225</v>
      </c>
    </row>
    <row r="369" spans="1:14" x14ac:dyDescent="0.25">
      <c r="A369" s="13">
        <v>42370</v>
      </c>
      <c r="B369" s="18" t="s">
        <v>14</v>
      </c>
      <c r="C369" s="12">
        <v>31009104</v>
      </c>
      <c r="D369" s="12" t="s">
        <v>681</v>
      </c>
      <c r="E369" s="12" t="s">
        <v>682</v>
      </c>
      <c r="F369" s="14">
        <v>0</v>
      </c>
      <c r="G369" s="14" t="s">
        <v>2939</v>
      </c>
      <c r="H369" s="18" t="s">
        <v>2933</v>
      </c>
      <c r="I369" s="18" t="s">
        <v>16</v>
      </c>
      <c r="J369" s="17" t="s">
        <v>1938</v>
      </c>
      <c r="K369" s="16">
        <v>42411</v>
      </c>
      <c r="L369" s="16" t="str">
        <f>VLOOKUP(C369,Personas!$B:$F,4)</f>
        <v>TELEVISION DIGITAL ABIERTA</v>
      </c>
      <c r="M369" s="16">
        <f>VLOOKUP(G369,Notas!$A:$B,2)</f>
        <v>42412</v>
      </c>
      <c r="N369" s="19" t="str">
        <f t="shared" si="5"/>
        <v>REFOJOS, MARIANO NICOLAS - DNI: 31009104</v>
      </c>
    </row>
    <row r="370" spans="1:14" x14ac:dyDescent="0.25">
      <c r="A370" s="13">
        <v>42370</v>
      </c>
      <c r="B370" s="18" t="s">
        <v>14</v>
      </c>
      <c r="C370" s="12">
        <v>31023100</v>
      </c>
      <c r="D370" s="12" t="s">
        <v>683</v>
      </c>
      <c r="E370" s="12" t="s">
        <v>684</v>
      </c>
      <c r="F370" s="14">
        <v>0</v>
      </c>
      <c r="G370" s="14" t="s">
        <v>2939</v>
      </c>
      <c r="H370" s="18" t="s">
        <v>2933</v>
      </c>
      <c r="I370" s="18" t="s">
        <v>15</v>
      </c>
      <c r="J370" s="17" t="s">
        <v>1938</v>
      </c>
      <c r="K370" s="16">
        <v>42418</v>
      </c>
      <c r="L370" s="16" t="str">
        <f>VLOOKUP(C370,Personas!$B:$F,4)</f>
        <v>TELEVISION DIGITAL ABIERTA</v>
      </c>
      <c r="M370" s="16">
        <f>VLOOKUP(G370,Notas!$A:$B,2)</f>
        <v>42412</v>
      </c>
      <c r="N370" s="19" t="str">
        <f t="shared" si="5"/>
        <v>PICO, GUILLERMINA - DNI: 31023100</v>
      </c>
    </row>
    <row r="371" spans="1:14" x14ac:dyDescent="0.25">
      <c r="A371" s="13">
        <v>42370</v>
      </c>
      <c r="B371" s="18" t="s">
        <v>12</v>
      </c>
      <c r="C371" s="12">
        <v>31034052</v>
      </c>
      <c r="D371" s="12" t="s">
        <v>685</v>
      </c>
      <c r="E371" s="12" t="s">
        <v>686</v>
      </c>
      <c r="F371" s="14">
        <v>0</v>
      </c>
      <c r="G371" s="14" t="s">
        <v>2940</v>
      </c>
      <c r="H371" s="20" t="s">
        <v>2942</v>
      </c>
      <c r="I371" s="18" t="s">
        <v>13</v>
      </c>
      <c r="J371" s="17" t="s">
        <v>1938</v>
      </c>
      <c r="K371" s="16">
        <v>42417</v>
      </c>
      <c r="L371" s="16" t="str">
        <f>VLOOKUP(C371,Personas!$B:$F,4)</f>
        <v>NÚCLEOS DE ACCESO AL CONOCIMIENTO</v>
      </c>
      <c r="M371" s="16">
        <f>VLOOKUP(G371,Notas!$A:$B,2)</f>
        <v>42412</v>
      </c>
      <c r="N371" s="19" t="str">
        <f t="shared" si="5"/>
        <v>ROTOLO, CARLA ALICIA - DNI: 31034052</v>
      </c>
    </row>
    <row r="372" spans="1:14" x14ac:dyDescent="0.25">
      <c r="A372" s="13">
        <v>42370</v>
      </c>
      <c r="B372" s="18" t="s">
        <v>14</v>
      </c>
      <c r="C372" s="12">
        <v>31039670</v>
      </c>
      <c r="D372" s="12" t="s">
        <v>687</v>
      </c>
      <c r="E372" s="12" t="s">
        <v>688</v>
      </c>
      <c r="F372" s="14">
        <v>0</v>
      </c>
      <c r="G372" s="14" t="s">
        <v>2939</v>
      </c>
      <c r="H372" s="18" t="s">
        <v>2933</v>
      </c>
      <c r="I372" s="18" t="s">
        <v>16</v>
      </c>
      <c r="J372" s="17" t="s">
        <v>1938</v>
      </c>
      <c r="K372" s="16">
        <v>42411</v>
      </c>
      <c r="L372" s="16" t="str">
        <f>VLOOKUP(C372,Personas!$B:$F,4)</f>
        <v>TELEVISION DIGITAL ABIERTA</v>
      </c>
      <c r="M372" s="16">
        <f>VLOOKUP(G372,Notas!$A:$B,2)</f>
        <v>42412</v>
      </c>
      <c r="N372" s="19" t="str">
        <f t="shared" si="5"/>
        <v>PINELLA, JUAN MARTIN - DNI: 31039670</v>
      </c>
    </row>
    <row r="373" spans="1:14" x14ac:dyDescent="0.25">
      <c r="A373" s="13">
        <v>42370</v>
      </c>
      <c r="B373" s="18" t="s">
        <v>14</v>
      </c>
      <c r="C373" s="12">
        <v>31061385</v>
      </c>
      <c r="D373" s="12" t="s">
        <v>689</v>
      </c>
      <c r="E373" s="12" t="s">
        <v>690</v>
      </c>
      <c r="F373" s="14">
        <v>0</v>
      </c>
      <c r="G373" s="14" t="s">
        <v>2939</v>
      </c>
      <c r="H373" s="18" t="s">
        <v>2933</v>
      </c>
      <c r="I373" s="18" t="s">
        <v>16</v>
      </c>
      <c r="J373" s="17" t="s">
        <v>1938</v>
      </c>
      <c r="K373" s="16">
        <v>42412</v>
      </c>
      <c r="L373" s="16" t="str">
        <f>VLOOKUP(C373,Personas!$B:$F,4)</f>
        <v>TELEVISION DIGITAL ABIERTA</v>
      </c>
      <c r="M373" s="16">
        <f>VLOOKUP(G373,Notas!$A:$B,2)</f>
        <v>42412</v>
      </c>
      <c r="N373" s="19" t="str">
        <f t="shared" si="5"/>
        <v>FIAMINGO, YAGO - DNI: 31061385</v>
      </c>
    </row>
    <row r="374" spans="1:14" x14ac:dyDescent="0.25">
      <c r="A374" s="13">
        <v>42370</v>
      </c>
      <c r="B374" s="18" t="s">
        <v>9</v>
      </c>
      <c r="C374" s="12">
        <v>31091613</v>
      </c>
      <c r="D374" s="12" t="s">
        <v>691</v>
      </c>
      <c r="E374" s="12" t="s">
        <v>298</v>
      </c>
      <c r="F374" s="14">
        <v>0</v>
      </c>
      <c r="G374" s="14" t="s">
        <v>2936</v>
      </c>
      <c r="H374" s="15" t="s">
        <v>2944</v>
      </c>
      <c r="I374" s="18"/>
      <c r="J374" s="17" t="s">
        <v>1938</v>
      </c>
      <c r="K374" s="16">
        <v>42401</v>
      </c>
      <c r="L374" s="16" t="str">
        <f>VLOOKUP(C374,Personas!$B:$F,4)</f>
        <v>TECNÓPOLIS</v>
      </c>
      <c r="M374" s="16">
        <f>VLOOKUP(G374,Notas!$A:$B,2)</f>
        <v>42412</v>
      </c>
      <c r="N374" s="19" t="str">
        <f t="shared" si="5"/>
        <v>CARDENES, HECTOR DANIEL - DNI: 31091613</v>
      </c>
    </row>
    <row r="375" spans="1:14" x14ac:dyDescent="0.25">
      <c r="A375" s="13">
        <v>42370</v>
      </c>
      <c r="B375" s="18" t="s">
        <v>12</v>
      </c>
      <c r="C375" s="12">
        <v>31096216</v>
      </c>
      <c r="D375" s="12" t="s">
        <v>692</v>
      </c>
      <c r="E375" s="12" t="s">
        <v>693</v>
      </c>
      <c r="F375" s="14">
        <v>0</v>
      </c>
      <c r="G375" s="14" t="s">
        <v>2940</v>
      </c>
      <c r="H375" s="20" t="s">
        <v>2942</v>
      </c>
      <c r="I375" s="18" t="s">
        <v>13</v>
      </c>
      <c r="J375" s="17" t="s">
        <v>1938</v>
      </c>
      <c r="K375" s="16">
        <v>42417</v>
      </c>
      <c r="L375" s="16" t="str">
        <f>VLOOKUP(C375,Personas!$B:$F,4)</f>
        <v>NÚCLEOS DE ACCESO AL CONOCIMIENTO</v>
      </c>
      <c r="M375" s="16">
        <f>VLOOKUP(G375,Notas!$A:$B,2)</f>
        <v>42412</v>
      </c>
      <c r="N375" s="19" t="str">
        <f t="shared" si="5"/>
        <v>ALVAREZ, JUAN PABLO - DNI: 31096216</v>
      </c>
    </row>
    <row r="376" spans="1:14" x14ac:dyDescent="0.25">
      <c r="A376" s="13">
        <v>42370</v>
      </c>
      <c r="B376" s="18" t="s">
        <v>17</v>
      </c>
      <c r="C376" s="12">
        <v>31152514</v>
      </c>
      <c r="D376" s="12" t="s">
        <v>694</v>
      </c>
      <c r="E376" s="12" t="s">
        <v>695</v>
      </c>
      <c r="F376" s="14">
        <v>0</v>
      </c>
      <c r="G376" s="14" t="s">
        <v>2935</v>
      </c>
      <c r="H376" s="20" t="s">
        <v>1936</v>
      </c>
      <c r="I376" s="18"/>
      <c r="J376" s="17" t="s">
        <v>1939</v>
      </c>
      <c r="K376" s="16">
        <v>42401</v>
      </c>
      <c r="L376" s="16" t="str">
        <f>VLOOKUP(C376,Personas!$B:$F,4)</f>
        <v>DIRECCION GENERAL TECNICA ADMINISTRATIVA Y LEGAL</v>
      </c>
      <c r="M376" s="16" t="str">
        <f>VLOOKUP(G376,Notas!$A:$B,2)</f>
        <v>SIN FACTURAR</v>
      </c>
      <c r="N376" s="19" t="str">
        <f t="shared" si="5"/>
        <v>SCHOENFELD, VANESA FABIOLA - DNI: 31152514</v>
      </c>
    </row>
    <row r="377" spans="1:14" x14ac:dyDescent="0.25">
      <c r="A377" s="13">
        <v>42370</v>
      </c>
      <c r="B377" s="18" t="s">
        <v>12</v>
      </c>
      <c r="C377" s="12">
        <v>31160648</v>
      </c>
      <c r="D377" s="12" t="s">
        <v>696</v>
      </c>
      <c r="E377" s="12" t="s">
        <v>163</v>
      </c>
      <c r="F377" s="14">
        <v>0</v>
      </c>
      <c r="G377" s="14" t="s">
        <v>2940</v>
      </c>
      <c r="H377" s="20" t="s">
        <v>2942</v>
      </c>
      <c r="I377" s="18" t="s">
        <v>13</v>
      </c>
      <c r="J377" s="17" t="s">
        <v>1938</v>
      </c>
      <c r="K377" s="16">
        <v>42417</v>
      </c>
      <c r="L377" s="16" t="str">
        <f>VLOOKUP(C377,Personas!$B:$F,4)</f>
        <v>NÚCLEOS DE ACCESO AL CONOCIMIENTO</v>
      </c>
      <c r="M377" s="16">
        <f>VLOOKUP(G377,Notas!$A:$B,2)</f>
        <v>42412</v>
      </c>
      <c r="N377" s="19" t="str">
        <f t="shared" si="5"/>
        <v>ENCISO RIVEROS, PATRICIO - DNI: 31160648</v>
      </c>
    </row>
    <row r="378" spans="1:14" x14ac:dyDescent="0.25">
      <c r="A378" s="13">
        <v>42370</v>
      </c>
      <c r="B378" s="18" t="s">
        <v>14</v>
      </c>
      <c r="C378" s="12">
        <v>31175675</v>
      </c>
      <c r="D378" s="12" t="s">
        <v>697</v>
      </c>
      <c r="E378" s="12" t="s">
        <v>698</v>
      </c>
      <c r="F378" s="14">
        <v>0</v>
      </c>
      <c r="G378" s="14" t="s">
        <v>2939</v>
      </c>
      <c r="H378" s="18" t="s">
        <v>2933</v>
      </c>
      <c r="I378" s="18" t="s">
        <v>15</v>
      </c>
      <c r="J378" s="17" t="s">
        <v>1938</v>
      </c>
      <c r="K378" s="16">
        <v>42417</v>
      </c>
      <c r="L378" s="16" t="str">
        <f>VLOOKUP(C378,Personas!$B:$F,4)</f>
        <v>TELEVISION DIGITAL ABIERTA</v>
      </c>
      <c r="M378" s="16">
        <f>VLOOKUP(G378,Notas!$A:$B,2)</f>
        <v>42412</v>
      </c>
      <c r="N378" s="19" t="str">
        <f t="shared" si="5"/>
        <v>COLO, DANIELA BELEN - DNI: 31175675</v>
      </c>
    </row>
    <row r="379" spans="1:14" x14ac:dyDescent="0.25">
      <c r="A379" s="13">
        <v>42370</v>
      </c>
      <c r="B379" s="18" t="s">
        <v>17</v>
      </c>
      <c r="C379" s="12">
        <v>31198044</v>
      </c>
      <c r="D379" s="12" t="s">
        <v>44</v>
      </c>
      <c r="E379" s="12" t="s">
        <v>699</v>
      </c>
      <c r="F379" s="14">
        <v>0</v>
      </c>
      <c r="G379" s="14" t="s">
        <v>2938</v>
      </c>
      <c r="H379" s="20" t="s">
        <v>2942</v>
      </c>
      <c r="I379" s="18"/>
      <c r="J379" s="17" t="s">
        <v>1938</v>
      </c>
      <c r="K379" s="16">
        <v>42401</v>
      </c>
      <c r="L379" s="16" t="str">
        <f>VLOOKUP(C379,Personas!$B:$F,4)</f>
        <v>COMUNICACIÓN</v>
      </c>
      <c r="M379" s="16">
        <f>VLOOKUP(G379,Notas!$A:$B,2)</f>
        <v>42412</v>
      </c>
      <c r="N379" s="19" t="str">
        <f t="shared" si="5"/>
        <v>DELGADO, PAMELA ROMINA - DNI: 31198044</v>
      </c>
    </row>
    <row r="380" spans="1:14" x14ac:dyDescent="0.25">
      <c r="A380" s="13">
        <v>42370</v>
      </c>
      <c r="B380" s="17" t="s">
        <v>12</v>
      </c>
      <c r="C380" s="12">
        <v>31226919</v>
      </c>
      <c r="D380" s="12" t="s">
        <v>700</v>
      </c>
      <c r="E380" s="12" t="s">
        <v>701</v>
      </c>
      <c r="F380" s="14">
        <v>0</v>
      </c>
      <c r="G380" s="14" t="s">
        <v>2940</v>
      </c>
      <c r="H380" s="20" t="s">
        <v>2942</v>
      </c>
      <c r="I380" s="17"/>
      <c r="J380" s="17" t="s">
        <v>1938</v>
      </c>
      <c r="K380" s="17" t="s">
        <v>2931</v>
      </c>
      <c r="L380" s="16" t="str">
        <f>VLOOKUP(C380,Personas!$B:$F,4)</f>
        <v>NÚCLEOS DE ACCESO AL CONOCIMIENTO</v>
      </c>
      <c r="M380" s="16">
        <f>VLOOKUP(G380,Notas!$A:$B,2)</f>
        <v>42412</v>
      </c>
      <c r="N380" s="19" t="str">
        <f t="shared" si="5"/>
        <v>PIQUEZ, JIMENA BEATRIZ - DNI: 31226919</v>
      </c>
    </row>
    <row r="381" spans="1:14" x14ac:dyDescent="0.25">
      <c r="A381" s="13">
        <v>42370</v>
      </c>
      <c r="B381" s="17" t="s">
        <v>12</v>
      </c>
      <c r="C381" s="12">
        <v>31237437</v>
      </c>
      <c r="D381" s="12" t="s">
        <v>702</v>
      </c>
      <c r="E381" s="12" t="s">
        <v>703</v>
      </c>
      <c r="F381" s="14">
        <v>0</v>
      </c>
      <c r="G381" s="14" t="s">
        <v>2940</v>
      </c>
      <c r="H381" s="20" t="s">
        <v>2942</v>
      </c>
      <c r="I381" s="17"/>
      <c r="J381" s="17" t="s">
        <v>1938</v>
      </c>
      <c r="K381" s="17" t="s">
        <v>2931</v>
      </c>
      <c r="L381" s="16" t="str">
        <f>VLOOKUP(C381,Personas!$B:$F,4)</f>
        <v>NÚCLEOS DE ACCESO AL CONOCIMIENTO</v>
      </c>
      <c r="M381" s="16">
        <f>VLOOKUP(G381,Notas!$A:$B,2)</f>
        <v>42412</v>
      </c>
      <c r="N381" s="19" t="str">
        <f t="shared" si="5"/>
        <v>CARBAJAL, VANESA VERÓNICA - DNI: 31237437</v>
      </c>
    </row>
    <row r="382" spans="1:14" x14ac:dyDescent="0.25">
      <c r="A382" s="13">
        <v>42370</v>
      </c>
      <c r="B382" s="18" t="s">
        <v>8</v>
      </c>
      <c r="C382" s="12">
        <v>31252614</v>
      </c>
      <c r="D382" s="12" t="s">
        <v>704</v>
      </c>
      <c r="E382" s="12" t="s">
        <v>705</v>
      </c>
      <c r="F382" s="14">
        <v>0</v>
      </c>
      <c r="G382" s="14" t="s">
        <v>2939</v>
      </c>
      <c r="H382" s="20" t="s">
        <v>2942</v>
      </c>
      <c r="I382" s="18" t="s">
        <v>20</v>
      </c>
      <c r="J382" s="17" t="s">
        <v>1938</v>
      </c>
      <c r="K382" s="16">
        <v>42415</v>
      </c>
      <c r="L382" s="16" t="str">
        <f>VLOOKUP(C382,Personas!$B:$F,4)</f>
        <v>NÚCLEOS DE ACCESO AL CONOCIMIENTO</v>
      </c>
      <c r="M382" s="16">
        <f>VLOOKUP(G382,Notas!$A:$B,2)</f>
        <v>42412</v>
      </c>
      <c r="N382" s="19" t="str">
        <f t="shared" si="5"/>
        <v>VEBER, EDUARDO AGUSTIN - DNI: 31252614</v>
      </c>
    </row>
    <row r="383" spans="1:14" x14ac:dyDescent="0.25">
      <c r="A383" s="13">
        <v>42370</v>
      </c>
      <c r="B383" s="18" t="s">
        <v>14</v>
      </c>
      <c r="C383" s="12">
        <v>31270453</v>
      </c>
      <c r="D383" s="12" t="s">
        <v>706</v>
      </c>
      <c r="E383" s="12" t="s">
        <v>444</v>
      </c>
      <c r="F383" s="14">
        <v>0</v>
      </c>
      <c r="G383" s="14" t="s">
        <v>2939</v>
      </c>
      <c r="H383" s="18" t="s">
        <v>2933</v>
      </c>
      <c r="I383" s="18" t="s">
        <v>16</v>
      </c>
      <c r="J383" s="17" t="s">
        <v>1938</v>
      </c>
      <c r="K383" s="16">
        <v>42415</v>
      </c>
      <c r="L383" s="16" t="str">
        <f>VLOOKUP(C383,Personas!$B:$F,4)</f>
        <v>TELEVISION DIGITAL ABIERTA</v>
      </c>
      <c r="M383" s="16">
        <f>VLOOKUP(G383,Notas!$A:$B,2)</f>
        <v>42412</v>
      </c>
      <c r="N383" s="19" t="str">
        <f t="shared" si="5"/>
        <v>SUAREZ RUBIO, IGNACIO - DNI: 31270453</v>
      </c>
    </row>
    <row r="384" spans="1:14" x14ac:dyDescent="0.25">
      <c r="A384" s="13">
        <v>42370</v>
      </c>
      <c r="B384" s="18" t="s">
        <v>12</v>
      </c>
      <c r="C384" s="12">
        <v>31291973</v>
      </c>
      <c r="D384" s="12" t="s">
        <v>707</v>
      </c>
      <c r="E384" s="12" t="s">
        <v>708</v>
      </c>
      <c r="F384" s="14">
        <v>0</v>
      </c>
      <c r="G384" s="14" t="s">
        <v>2940</v>
      </c>
      <c r="H384" s="20" t="s">
        <v>2942</v>
      </c>
      <c r="I384" s="18" t="s">
        <v>13</v>
      </c>
      <c r="J384" s="17" t="s">
        <v>1938</v>
      </c>
      <c r="K384" s="16">
        <v>42417</v>
      </c>
      <c r="L384" s="16" t="str">
        <f>VLOOKUP(C384,Personas!$B:$F,4)</f>
        <v>NÚCLEOS DE ACCESO AL CONOCIMIENTO</v>
      </c>
      <c r="M384" s="16">
        <f>VLOOKUP(G384,Notas!$A:$B,2)</f>
        <v>42412</v>
      </c>
      <c r="N384" s="19" t="str">
        <f t="shared" si="5"/>
        <v>ALMADA, SARA - DNI: 31291973</v>
      </c>
    </row>
    <row r="385" spans="1:14" x14ac:dyDescent="0.25">
      <c r="A385" s="13">
        <v>42370</v>
      </c>
      <c r="B385" s="18" t="s">
        <v>14</v>
      </c>
      <c r="C385" s="12">
        <v>31292772</v>
      </c>
      <c r="D385" s="12" t="s">
        <v>345</v>
      </c>
      <c r="E385" s="12" t="s">
        <v>709</v>
      </c>
      <c r="F385" s="14">
        <v>0</v>
      </c>
      <c r="G385" s="14" t="s">
        <v>2939</v>
      </c>
      <c r="H385" s="18" t="s">
        <v>2933</v>
      </c>
      <c r="I385" s="18" t="s">
        <v>16</v>
      </c>
      <c r="J385" s="17" t="s">
        <v>1938</v>
      </c>
      <c r="K385" s="16">
        <v>42411</v>
      </c>
      <c r="L385" s="16" t="str">
        <f>VLOOKUP(C385,Personas!$B:$F,4)</f>
        <v>TELEVISION DIGITAL ABIERTA</v>
      </c>
      <c r="M385" s="16">
        <f>VLOOKUP(G385,Notas!$A:$B,2)</f>
        <v>42412</v>
      </c>
      <c r="N385" s="19" t="str">
        <f t="shared" si="5"/>
        <v>GONZALEZ, MARIA JOSE - DNI: 31292772</v>
      </c>
    </row>
    <row r="386" spans="1:14" x14ac:dyDescent="0.25">
      <c r="A386" s="13">
        <v>42370</v>
      </c>
      <c r="B386" s="18" t="s">
        <v>9</v>
      </c>
      <c r="C386" s="12">
        <v>31292992</v>
      </c>
      <c r="D386" s="12" t="s">
        <v>710</v>
      </c>
      <c r="E386" s="12" t="s">
        <v>353</v>
      </c>
      <c r="F386" s="14">
        <v>0</v>
      </c>
      <c r="G386" s="14" t="s">
        <v>2936</v>
      </c>
      <c r="H386" s="15" t="s">
        <v>2943</v>
      </c>
      <c r="I386" s="16"/>
      <c r="J386" s="17" t="s">
        <v>1938</v>
      </c>
      <c r="K386" s="16">
        <v>42415</v>
      </c>
      <c r="L386" s="16" t="str">
        <f>VLOOKUP(C386,Personas!$B:$F,4)</f>
        <v>TECNÓPOLIS</v>
      </c>
      <c r="M386" s="16">
        <f>VLOOKUP(G386,Notas!$A:$B,2)</f>
        <v>42412</v>
      </c>
      <c r="N386" s="19" t="str">
        <f t="shared" ref="N386:N449" si="6">CONCATENATE(D386,", ",E386," - DNI: ",C386)</f>
        <v>CARABAJAL, ALEJANDRO NICOLAS - DNI: 31292992</v>
      </c>
    </row>
    <row r="387" spans="1:14" x14ac:dyDescent="0.25">
      <c r="A387" s="13">
        <v>42370</v>
      </c>
      <c r="B387" s="18" t="s">
        <v>12</v>
      </c>
      <c r="C387" s="12">
        <v>31293241</v>
      </c>
      <c r="D387" s="12" t="s">
        <v>592</v>
      </c>
      <c r="E387" s="12" t="s">
        <v>711</v>
      </c>
      <c r="F387" s="14">
        <v>0</v>
      </c>
      <c r="G387" s="14" t="s">
        <v>2940</v>
      </c>
      <c r="H387" s="20" t="s">
        <v>2942</v>
      </c>
      <c r="I387" s="18" t="s">
        <v>13</v>
      </c>
      <c r="J387" s="17" t="s">
        <v>1938</v>
      </c>
      <c r="K387" s="16">
        <v>42417</v>
      </c>
      <c r="L387" s="16" t="str">
        <f>VLOOKUP(C387,Personas!$B:$F,4)</f>
        <v>NÚCLEOS DE ACCESO AL CONOCIMIENTO</v>
      </c>
      <c r="M387" s="16">
        <f>VLOOKUP(G387,Notas!$A:$B,2)</f>
        <v>42412</v>
      </c>
      <c r="N387" s="19" t="str">
        <f t="shared" si="6"/>
        <v>PENALVA, FERNANO GABRIEL - DNI: 31293241</v>
      </c>
    </row>
    <row r="388" spans="1:14" x14ac:dyDescent="0.25">
      <c r="A388" s="13">
        <v>42370</v>
      </c>
      <c r="B388" s="17" t="s">
        <v>12</v>
      </c>
      <c r="C388" s="12">
        <v>31310106</v>
      </c>
      <c r="D388" s="12" t="s">
        <v>712</v>
      </c>
      <c r="E388" s="12" t="s">
        <v>713</v>
      </c>
      <c r="F388" s="14">
        <v>0</v>
      </c>
      <c r="G388" s="14" t="s">
        <v>2940</v>
      </c>
      <c r="H388" s="20" t="s">
        <v>2942</v>
      </c>
      <c r="I388" s="17"/>
      <c r="J388" s="17" t="s">
        <v>1938</v>
      </c>
      <c r="K388" s="17" t="s">
        <v>2931</v>
      </c>
      <c r="L388" s="16" t="str">
        <f>VLOOKUP(C388,Personas!$B:$F,4)</f>
        <v>NÚCLEOS DE ACCESO AL CONOCIMIENTO</v>
      </c>
      <c r="M388" s="16">
        <f>VLOOKUP(G388,Notas!$A:$B,2)</f>
        <v>42412</v>
      </c>
      <c r="N388" s="19" t="str">
        <f t="shared" si="6"/>
        <v>LUGONES, PABLO HÉCTOR - DNI: 31310106</v>
      </c>
    </row>
    <row r="389" spans="1:14" x14ac:dyDescent="0.25">
      <c r="A389" s="13">
        <v>42370</v>
      </c>
      <c r="B389" s="18" t="s">
        <v>14</v>
      </c>
      <c r="C389" s="12">
        <v>31343615</v>
      </c>
      <c r="D389" s="12" t="s">
        <v>96</v>
      </c>
      <c r="E389" s="12" t="s">
        <v>714</v>
      </c>
      <c r="F389" s="14">
        <v>0</v>
      </c>
      <c r="G389" s="14" t="s">
        <v>2939</v>
      </c>
      <c r="H389" s="18" t="s">
        <v>2933</v>
      </c>
      <c r="I389" s="18" t="s">
        <v>16</v>
      </c>
      <c r="J389" s="17" t="s">
        <v>1938</v>
      </c>
      <c r="K389" s="16">
        <v>42412</v>
      </c>
      <c r="L389" s="16" t="str">
        <f>VLOOKUP(C389,Personas!$B:$F,4)</f>
        <v>NÚCLEOS DE ACCESO AL CONOCIMIENTO</v>
      </c>
      <c r="M389" s="16">
        <f>VLOOKUP(G389,Notas!$A:$B,2)</f>
        <v>42412</v>
      </c>
      <c r="N389" s="19" t="str">
        <f t="shared" si="6"/>
        <v>FERNANDEZ, MARA - DNI: 31343615</v>
      </c>
    </row>
    <row r="390" spans="1:14" x14ac:dyDescent="0.25">
      <c r="A390" s="13">
        <v>42370</v>
      </c>
      <c r="B390" s="18" t="s">
        <v>12</v>
      </c>
      <c r="C390" s="12">
        <v>31344478</v>
      </c>
      <c r="D390" s="12" t="s">
        <v>715</v>
      </c>
      <c r="E390" s="12" t="s">
        <v>716</v>
      </c>
      <c r="F390" s="14">
        <v>0</v>
      </c>
      <c r="G390" s="14" t="s">
        <v>2940</v>
      </c>
      <c r="H390" s="20" t="s">
        <v>2942</v>
      </c>
      <c r="I390" s="18" t="s">
        <v>13</v>
      </c>
      <c r="J390" s="17" t="s">
        <v>1938</v>
      </c>
      <c r="K390" s="16">
        <v>42417</v>
      </c>
      <c r="L390" s="16" t="str">
        <f>VLOOKUP(C390,Personas!$B:$F,4)</f>
        <v>NÚCLEOS DE ACCESO AL CONOCIMIENTO</v>
      </c>
      <c r="M390" s="16">
        <f>VLOOKUP(G390,Notas!$A:$B,2)</f>
        <v>42412</v>
      </c>
      <c r="N390" s="19" t="str">
        <f t="shared" si="6"/>
        <v>EPELBAUM, NATALIA - DNI: 31344478</v>
      </c>
    </row>
    <row r="391" spans="1:14" x14ac:dyDescent="0.25">
      <c r="A391" s="13">
        <v>42370</v>
      </c>
      <c r="B391" s="18" t="s">
        <v>12</v>
      </c>
      <c r="C391" s="12">
        <v>31366727</v>
      </c>
      <c r="D391" s="12" t="s">
        <v>717</v>
      </c>
      <c r="E391" s="12" t="s">
        <v>718</v>
      </c>
      <c r="F391" s="14">
        <v>0</v>
      </c>
      <c r="G391" s="14" t="s">
        <v>2940</v>
      </c>
      <c r="H391" s="20" t="s">
        <v>2942</v>
      </c>
      <c r="I391" s="18" t="s">
        <v>13</v>
      </c>
      <c r="J391" s="17" t="s">
        <v>1938</v>
      </c>
      <c r="K391" s="16">
        <v>42417</v>
      </c>
      <c r="L391" s="16" t="str">
        <f>VLOOKUP(C391,Personas!$B:$F,4)</f>
        <v>NÚCLEOS DE ACCESO AL CONOCIMIENTO</v>
      </c>
      <c r="M391" s="16">
        <f>VLOOKUP(G391,Notas!$A:$B,2)</f>
        <v>42412</v>
      </c>
      <c r="N391" s="19" t="str">
        <f t="shared" si="6"/>
        <v>COMETTO, VANINA - DNI: 31366727</v>
      </c>
    </row>
    <row r="392" spans="1:14" x14ac:dyDescent="0.25">
      <c r="A392" s="13">
        <v>42370</v>
      </c>
      <c r="B392" s="18" t="s">
        <v>14</v>
      </c>
      <c r="C392" s="12">
        <v>31425968</v>
      </c>
      <c r="D392" s="12" t="s">
        <v>719</v>
      </c>
      <c r="E392" s="12" t="s">
        <v>564</v>
      </c>
      <c r="F392" s="14">
        <v>0</v>
      </c>
      <c r="G392" s="14" t="s">
        <v>2939</v>
      </c>
      <c r="H392" s="18" t="s">
        <v>2933</v>
      </c>
      <c r="I392" s="18" t="s">
        <v>16</v>
      </c>
      <c r="J392" s="17" t="s">
        <v>1938</v>
      </c>
      <c r="K392" s="16">
        <v>42412</v>
      </c>
      <c r="L392" s="16" t="str">
        <f>VLOOKUP(C392,Personas!$B:$F,4)</f>
        <v>TELEVISION DIGITAL ABIERTA</v>
      </c>
      <c r="M392" s="16">
        <f>VLOOKUP(G392,Notas!$A:$B,2)</f>
        <v>42412</v>
      </c>
      <c r="N392" s="19" t="str">
        <f t="shared" si="6"/>
        <v>NIETO, JULIETA - DNI: 31425968</v>
      </c>
    </row>
    <row r="393" spans="1:14" x14ac:dyDescent="0.25">
      <c r="A393" s="13">
        <v>42370</v>
      </c>
      <c r="B393" s="18" t="s">
        <v>18</v>
      </c>
      <c r="C393" s="12">
        <v>31437506</v>
      </c>
      <c r="D393" s="12" t="s">
        <v>720</v>
      </c>
      <c r="E393" s="12" t="s">
        <v>721</v>
      </c>
      <c r="F393" s="14">
        <v>0</v>
      </c>
      <c r="G393" s="14" t="s">
        <v>2935</v>
      </c>
      <c r="H393" s="20" t="s">
        <v>1936</v>
      </c>
      <c r="I393" s="18" t="s">
        <v>19</v>
      </c>
      <c r="J393" s="17" t="s">
        <v>1939</v>
      </c>
      <c r="K393" s="16">
        <v>42401</v>
      </c>
      <c r="L393" s="16" t="str">
        <f>VLOOKUP(C393,Personas!$B:$F,4)</f>
        <v>RECUPERAR INCLUSION</v>
      </c>
      <c r="M393" s="16" t="str">
        <f>VLOOKUP(G393,Notas!$A:$B,2)</f>
        <v>SIN FACTURAR</v>
      </c>
      <c r="N393" s="19" t="str">
        <f t="shared" si="6"/>
        <v>POZZI, ANA LORENA - DNI: 31437506</v>
      </c>
    </row>
    <row r="394" spans="1:14" x14ac:dyDescent="0.25">
      <c r="A394" s="13">
        <v>42370</v>
      </c>
      <c r="B394" s="18" t="s">
        <v>12</v>
      </c>
      <c r="C394" s="12">
        <v>31443026</v>
      </c>
      <c r="D394" s="12" t="s">
        <v>722</v>
      </c>
      <c r="E394" s="12" t="s">
        <v>723</v>
      </c>
      <c r="F394" s="14">
        <v>0</v>
      </c>
      <c r="G394" s="14" t="s">
        <v>2940</v>
      </c>
      <c r="H394" s="20" t="s">
        <v>2942</v>
      </c>
      <c r="I394" s="18" t="s">
        <v>13</v>
      </c>
      <c r="J394" s="17" t="s">
        <v>1938</v>
      </c>
      <c r="K394" s="16">
        <v>42417</v>
      </c>
      <c r="L394" s="16" t="str">
        <f>VLOOKUP(C394,Personas!$B:$F,4)</f>
        <v>NÚCLEOS DE ACCESO AL CONOCIMIENTO</v>
      </c>
      <c r="M394" s="16">
        <f>VLOOKUP(G394,Notas!$A:$B,2)</f>
        <v>42412</v>
      </c>
      <c r="N394" s="19" t="str">
        <f t="shared" si="6"/>
        <v>BASPINEIRO, CRISTIAN ISMAEL - DNI: 31443026</v>
      </c>
    </row>
    <row r="395" spans="1:14" x14ac:dyDescent="0.25">
      <c r="A395" s="13">
        <v>42370</v>
      </c>
      <c r="B395" s="18" t="s">
        <v>14</v>
      </c>
      <c r="C395" s="12">
        <v>31452373</v>
      </c>
      <c r="D395" s="12" t="s">
        <v>724</v>
      </c>
      <c r="E395" s="12" t="s">
        <v>336</v>
      </c>
      <c r="F395" s="14">
        <v>0</v>
      </c>
      <c r="G395" s="14" t="s">
        <v>2939</v>
      </c>
      <c r="H395" s="18" t="s">
        <v>2933</v>
      </c>
      <c r="I395" s="18" t="s">
        <v>15</v>
      </c>
      <c r="J395" s="17" t="s">
        <v>1938</v>
      </c>
      <c r="K395" s="16">
        <v>42417</v>
      </c>
      <c r="L395" s="16" t="str">
        <f>VLOOKUP(C395,Personas!$B:$F,4)</f>
        <v>TELEVISION DIGITAL ABIERTA</v>
      </c>
      <c r="M395" s="16">
        <f>VLOOKUP(G395,Notas!$A:$B,2)</f>
        <v>42412</v>
      </c>
      <c r="N395" s="19" t="str">
        <f t="shared" si="6"/>
        <v>ZIRALDO, DIEGO - DNI: 31452373</v>
      </c>
    </row>
    <row r="396" spans="1:14" x14ac:dyDescent="0.25">
      <c r="A396" s="13">
        <v>42370</v>
      </c>
      <c r="B396" s="18" t="s">
        <v>21</v>
      </c>
      <c r="C396" s="12">
        <v>31464790</v>
      </c>
      <c r="D396" s="12" t="s">
        <v>725</v>
      </c>
      <c r="E396" s="12" t="s">
        <v>360</v>
      </c>
      <c r="F396" s="14">
        <v>0</v>
      </c>
      <c r="G396" s="14" t="s">
        <v>2939</v>
      </c>
      <c r="H396" s="15" t="s">
        <v>2943</v>
      </c>
      <c r="I396" s="18" t="s">
        <v>22</v>
      </c>
      <c r="J396" s="17" t="s">
        <v>1938</v>
      </c>
      <c r="K396" s="16">
        <v>42416</v>
      </c>
      <c r="L396" s="16" t="str">
        <f>VLOOKUP(C396,Personas!$B:$F,4)</f>
        <v>COMUNICACIÓN</v>
      </c>
      <c r="M396" s="16">
        <f>VLOOKUP(G396,Notas!$A:$B,2)</f>
        <v>42412</v>
      </c>
      <c r="N396" s="19" t="str">
        <f t="shared" si="6"/>
        <v>BIAUS IBARBORDE, MARIA VIRGINIA - DNI: 31464790</v>
      </c>
    </row>
    <row r="397" spans="1:14" x14ac:dyDescent="0.25">
      <c r="A397" s="13">
        <v>42370</v>
      </c>
      <c r="B397" s="17" t="s">
        <v>11</v>
      </c>
      <c r="C397" s="12">
        <v>31477505</v>
      </c>
      <c r="D397" s="12" t="s">
        <v>604</v>
      </c>
      <c r="E397" s="12" t="s">
        <v>726</v>
      </c>
      <c r="F397" s="14">
        <v>0</v>
      </c>
      <c r="G397" s="14" t="s">
        <v>2939</v>
      </c>
      <c r="H397" s="18" t="s">
        <v>2933</v>
      </c>
      <c r="I397" s="17"/>
      <c r="J397" s="17" t="s">
        <v>1938</v>
      </c>
      <c r="K397" s="17" t="s">
        <v>2931</v>
      </c>
      <c r="L397" s="16" t="str">
        <f>VLOOKUP(C397,Personas!$B:$F,4)</f>
        <v>TELEVISION DIGITAL ABIERTA</v>
      </c>
      <c r="M397" s="16">
        <f>VLOOKUP(G397,Notas!$A:$B,2)</f>
        <v>42412</v>
      </c>
      <c r="N397" s="19" t="str">
        <f t="shared" si="6"/>
        <v>MARCOS, EZEQUIEL - DNI: 31477505</v>
      </c>
    </row>
    <row r="398" spans="1:14" x14ac:dyDescent="0.25">
      <c r="A398" s="13">
        <v>42370</v>
      </c>
      <c r="B398" s="18" t="s">
        <v>30</v>
      </c>
      <c r="C398" s="12">
        <v>31504616</v>
      </c>
      <c r="D398" s="12" t="s">
        <v>727</v>
      </c>
      <c r="E398" s="12" t="s">
        <v>728</v>
      </c>
      <c r="F398" s="14">
        <v>0</v>
      </c>
      <c r="G398" s="14" t="s">
        <v>2939</v>
      </c>
      <c r="H398" s="15" t="s">
        <v>2944</v>
      </c>
      <c r="I398" s="18" t="s">
        <v>31</v>
      </c>
      <c r="J398" s="17" t="s">
        <v>1938</v>
      </c>
      <c r="K398" s="16">
        <v>42416</v>
      </c>
      <c r="L398" s="16" t="str">
        <f>VLOOKUP(C398,Personas!$B:$F,4)</f>
        <v>TELEVISION DIGITAL ABIERTA</v>
      </c>
      <c r="M398" s="16">
        <f>VLOOKUP(G398,Notas!$A:$B,2)</f>
        <v>42412</v>
      </c>
      <c r="N398" s="19" t="str">
        <f t="shared" si="6"/>
        <v>VILLAVERDE, NADIA GISELA - DNI: 31504616</v>
      </c>
    </row>
    <row r="399" spans="1:14" x14ac:dyDescent="0.25">
      <c r="A399" s="13">
        <v>42370</v>
      </c>
      <c r="B399" s="17" t="s">
        <v>11</v>
      </c>
      <c r="C399" s="12">
        <v>31624091</v>
      </c>
      <c r="D399" s="12" t="s">
        <v>573</v>
      </c>
      <c r="E399" s="12" t="s">
        <v>716</v>
      </c>
      <c r="F399" s="14">
        <v>0</v>
      </c>
      <c r="G399" s="14" t="s">
        <v>2939</v>
      </c>
      <c r="H399" s="18" t="s">
        <v>2933</v>
      </c>
      <c r="I399" s="17"/>
      <c r="J399" s="17" t="s">
        <v>1938</v>
      </c>
      <c r="K399" s="17" t="s">
        <v>2931</v>
      </c>
      <c r="L399" s="16" t="str">
        <f>VLOOKUP(C399,Personas!$B:$F,4)</f>
        <v>TELEVISION DIGITAL ABIERTA</v>
      </c>
      <c r="M399" s="16">
        <f>VLOOKUP(G399,Notas!$A:$B,2)</f>
        <v>42412</v>
      </c>
      <c r="N399" s="19" t="str">
        <f t="shared" si="6"/>
        <v>VILLEGAS, NATALIA - DNI: 31624091</v>
      </c>
    </row>
    <row r="400" spans="1:14" x14ac:dyDescent="0.25">
      <c r="A400" s="13">
        <v>42370</v>
      </c>
      <c r="B400" s="18" t="s">
        <v>14</v>
      </c>
      <c r="C400" s="12">
        <v>31632162</v>
      </c>
      <c r="D400" s="12" t="s">
        <v>729</v>
      </c>
      <c r="E400" s="12" t="s">
        <v>730</v>
      </c>
      <c r="F400" s="14">
        <v>0</v>
      </c>
      <c r="G400" s="14" t="s">
        <v>2939</v>
      </c>
      <c r="H400" s="18" t="s">
        <v>2933</v>
      </c>
      <c r="I400" s="18" t="s">
        <v>16</v>
      </c>
      <c r="J400" s="17" t="s">
        <v>1938</v>
      </c>
      <c r="K400" s="16">
        <v>42412</v>
      </c>
      <c r="L400" s="16" t="str">
        <f>VLOOKUP(C400,Personas!$B:$F,4)</f>
        <v>TELEVISION DIGITAL ABIERTA</v>
      </c>
      <c r="M400" s="16">
        <f>VLOOKUP(G400,Notas!$A:$B,2)</f>
        <v>42412</v>
      </c>
      <c r="N400" s="19" t="str">
        <f t="shared" si="6"/>
        <v>MEGALOECONOMOS, SOFIA - DNI: 31632162</v>
      </c>
    </row>
    <row r="401" spans="1:14" x14ac:dyDescent="0.25">
      <c r="A401" s="13">
        <v>42370</v>
      </c>
      <c r="B401" s="18" t="s">
        <v>32</v>
      </c>
      <c r="C401" s="12">
        <v>31639626</v>
      </c>
      <c r="D401" s="12" t="s">
        <v>731</v>
      </c>
      <c r="E401" s="12" t="s">
        <v>243</v>
      </c>
      <c r="F401" s="14">
        <v>0</v>
      </c>
      <c r="G401" s="14" t="s">
        <v>2938</v>
      </c>
      <c r="H401" s="20" t="s">
        <v>2942</v>
      </c>
      <c r="I401" s="18" t="s">
        <v>28</v>
      </c>
      <c r="J401" s="17" t="s">
        <v>1938</v>
      </c>
      <c r="K401" s="16">
        <v>42417</v>
      </c>
      <c r="L401" s="16" t="str">
        <f>VLOOKUP(C401,Personas!$B:$F,4)</f>
        <v>NÚCLEOS DE ACCESO AL CONOCIMIENTO</v>
      </c>
      <c r="M401" s="16">
        <f>VLOOKUP(G401,Notas!$A:$B,2)</f>
        <v>42412</v>
      </c>
      <c r="N401" s="19" t="str">
        <f t="shared" si="6"/>
        <v>GAVA GONZALEZ, MATIAS - DNI: 31639626</v>
      </c>
    </row>
    <row r="402" spans="1:14" x14ac:dyDescent="0.25">
      <c r="A402" s="13">
        <v>42370</v>
      </c>
      <c r="B402" s="17" t="s">
        <v>11</v>
      </c>
      <c r="C402" s="12">
        <v>31647723</v>
      </c>
      <c r="D402" s="12" t="s">
        <v>732</v>
      </c>
      <c r="E402" s="12" t="s">
        <v>187</v>
      </c>
      <c r="F402" s="14">
        <v>0</v>
      </c>
      <c r="G402" s="14" t="s">
        <v>2939</v>
      </c>
      <c r="H402" s="18" t="s">
        <v>2933</v>
      </c>
      <c r="I402" s="17"/>
      <c r="J402" s="17" t="s">
        <v>1938</v>
      </c>
      <c r="K402" s="17" t="s">
        <v>2931</v>
      </c>
      <c r="L402" s="16" t="str">
        <f>VLOOKUP(C402,Personas!$B:$F,4)</f>
        <v>TELEVISION DIGITAL ABIERTA</v>
      </c>
      <c r="M402" s="16">
        <f>VLOOKUP(G402,Notas!$A:$B,2)</f>
        <v>42412</v>
      </c>
      <c r="N402" s="19" t="str">
        <f t="shared" si="6"/>
        <v>BASUALDO, FRANCISCO - DNI: 31647723</v>
      </c>
    </row>
    <row r="403" spans="1:14" x14ac:dyDescent="0.25">
      <c r="A403" s="13">
        <v>42370</v>
      </c>
      <c r="B403" s="18" t="s">
        <v>21</v>
      </c>
      <c r="C403" s="12">
        <v>31662387</v>
      </c>
      <c r="D403" s="12" t="s">
        <v>733</v>
      </c>
      <c r="E403" s="12" t="s">
        <v>734</v>
      </c>
      <c r="F403" s="14">
        <v>0</v>
      </c>
      <c r="G403" s="14" t="s">
        <v>2939</v>
      </c>
      <c r="H403" s="15" t="s">
        <v>2943</v>
      </c>
      <c r="I403" s="18" t="s">
        <v>22</v>
      </c>
      <c r="J403" s="17" t="s">
        <v>1938</v>
      </c>
      <c r="K403" s="16">
        <v>42416</v>
      </c>
      <c r="L403" s="16" t="str">
        <f>VLOOKUP(C403,Personas!$B:$F,4)</f>
        <v>COMUNICACIÓN</v>
      </c>
      <c r="M403" s="16">
        <f>VLOOKUP(G403,Notas!$A:$B,2)</f>
        <v>42412</v>
      </c>
      <c r="N403" s="19" t="str">
        <f t="shared" si="6"/>
        <v>MAILLO PUENTE, LUCIA CONSTANZA - DNI: 31662387</v>
      </c>
    </row>
    <row r="404" spans="1:14" x14ac:dyDescent="0.25">
      <c r="A404" s="13">
        <v>42370</v>
      </c>
      <c r="B404" s="17" t="s">
        <v>12</v>
      </c>
      <c r="C404" s="12">
        <v>31667951</v>
      </c>
      <c r="D404" s="12" t="s">
        <v>735</v>
      </c>
      <c r="E404" s="12" t="s">
        <v>736</v>
      </c>
      <c r="F404" s="14">
        <v>0</v>
      </c>
      <c r="G404" s="14" t="s">
        <v>2935</v>
      </c>
      <c r="H404" s="20" t="s">
        <v>1936</v>
      </c>
      <c r="I404" s="17"/>
      <c r="J404" s="17" t="s">
        <v>1939</v>
      </c>
      <c r="K404" s="17" t="s">
        <v>2931</v>
      </c>
      <c r="L404" s="16" t="str">
        <f>VLOOKUP(C404,Personas!$B:$F,4)</f>
        <v>NÚCLEOS DE ACCESO AL CONOCIMIENTO</v>
      </c>
      <c r="M404" s="16" t="str">
        <f>VLOOKUP(G404,Notas!$A:$B,2)</f>
        <v>SIN FACTURAR</v>
      </c>
      <c r="N404" s="19" t="str">
        <f t="shared" si="6"/>
        <v>MANGIAFAVE CORUJO, JOSÉ ERNESTO - DNI: 31667951</v>
      </c>
    </row>
    <row r="405" spans="1:14" x14ac:dyDescent="0.25">
      <c r="A405" s="13">
        <v>42370</v>
      </c>
      <c r="B405" s="18" t="s">
        <v>21</v>
      </c>
      <c r="C405" s="12">
        <v>31673603</v>
      </c>
      <c r="D405" s="12" t="s">
        <v>737</v>
      </c>
      <c r="E405" s="12" t="s">
        <v>738</v>
      </c>
      <c r="F405" s="14">
        <v>0</v>
      </c>
      <c r="G405" s="14" t="s">
        <v>2935</v>
      </c>
      <c r="H405" s="20" t="s">
        <v>1936</v>
      </c>
      <c r="I405" s="18" t="s">
        <v>22</v>
      </c>
      <c r="J405" s="17" t="s">
        <v>1939</v>
      </c>
      <c r="K405" s="16">
        <v>42416</v>
      </c>
      <c r="L405" s="16" t="str">
        <f>VLOOKUP(C405,Personas!$B:$F,4)</f>
        <v>COMUNICACIÓN</v>
      </c>
      <c r="M405" s="16" t="str">
        <f>VLOOKUP(G405,Notas!$A:$B,2)</f>
        <v>SIN FACTURAR</v>
      </c>
      <c r="N405" s="19" t="str">
        <f t="shared" si="6"/>
        <v>JOULIA, JESSICA NOELIA - DNI: 31673603</v>
      </c>
    </row>
    <row r="406" spans="1:14" x14ac:dyDescent="0.25">
      <c r="A406" s="13">
        <v>42370</v>
      </c>
      <c r="B406" s="18" t="s">
        <v>18</v>
      </c>
      <c r="C406" s="12">
        <v>31696873</v>
      </c>
      <c r="D406" s="12" t="s">
        <v>739</v>
      </c>
      <c r="E406" s="12" t="s">
        <v>740</v>
      </c>
      <c r="F406" s="14">
        <v>0</v>
      </c>
      <c r="G406" s="14" t="s">
        <v>2935</v>
      </c>
      <c r="H406" s="20" t="s">
        <v>1936</v>
      </c>
      <c r="I406" s="18" t="s">
        <v>19</v>
      </c>
      <c r="J406" s="17" t="s">
        <v>1939</v>
      </c>
      <c r="K406" s="16">
        <v>42401</v>
      </c>
      <c r="L406" s="16" t="str">
        <f>VLOOKUP(C406,Personas!$B:$F,4)</f>
        <v>RECUPERAR INCLUSION</v>
      </c>
      <c r="M406" s="16" t="str">
        <f>VLOOKUP(G406,Notas!$A:$B,2)</f>
        <v>SIN FACTURAR</v>
      </c>
      <c r="N406" s="19" t="str">
        <f t="shared" si="6"/>
        <v>WEBER, FLORENCIA BELEN - DNI: 31696873</v>
      </c>
    </row>
    <row r="407" spans="1:14" x14ac:dyDescent="0.25">
      <c r="A407" s="13">
        <v>42370</v>
      </c>
      <c r="B407" s="17" t="s">
        <v>12</v>
      </c>
      <c r="C407" s="12">
        <v>31701478</v>
      </c>
      <c r="D407" s="12" t="s">
        <v>445</v>
      </c>
      <c r="E407" s="12" t="s">
        <v>741</v>
      </c>
      <c r="F407" s="14">
        <v>0</v>
      </c>
      <c r="G407" s="14" t="s">
        <v>2940</v>
      </c>
      <c r="H407" s="20" t="s">
        <v>2942</v>
      </c>
      <c r="I407" s="17"/>
      <c r="J407" s="17" t="s">
        <v>1938</v>
      </c>
      <c r="K407" s="17" t="s">
        <v>2931</v>
      </c>
      <c r="L407" s="16" t="str">
        <f>VLOOKUP(C407,Personas!$B:$F,4)</f>
        <v>NÚCLEOS DE ACCESO AL CONOCIMIENTO</v>
      </c>
      <c r="M407" s="16">
        <f>VLOOKUP(G407,Notas!$A:$B,2)</f>
        <v>42412</v>
      </c>
      <c r="N407" s="19" t="str">
        <f t="shared" si="6"/>
        <v>NAVARRO, FABIÁN ANDRÉS - DNI: 31701478</v>
      </c>
    </row>
    <row r="408" spans="1:14" x14ac:dyDescent="0.25">
      <c r="A408" s="13">
        <v>42370</v>
      </c>
      <c r="B408" s="18" t="s">
        <v>9</v>
      </c>
      <c r="C408" s="12">
        <v>31725315</v>
      </c>
      <c r="D408" s="12" t="s">
        <v>742</v>
      </c>
      <c r="E408" s="12" t="s">
        <v>743</v>
      </c>
      <c r="F408" s="14">
        <v>0</v>
      </c>
      <c r="G408" s="14" t="s">
        <v>2936</v>
      </c>
      <c r="H408" s="15" t="s">
        <v>2942</v>
      </c>
      <c r="I408" s="18"/>
      <c r="J408" s="17" t="s">
        <v>1938</v>
      </c>
      <c r="K408" s="16">
        <v>42401</v>
      </c>
      <c r="L408" s="16" t="str">
        <f>VLOOKUP(C408,Personas!$B:$F,4)</f>
        <v>NÚCLEOS DE ACCESO AL CONOCIMIENTO</v>
      </c>
      <c r="M408" s="16">
        <f>VLOOKUP(G408,Notas!$A:$B,2)</f>
        <v>42412</v>
      </c>
      <c r="N408" s="19" t="str">
        <f t="shared" si="6"/>
        <v>NIEVAS, SERGIO ALEJANDRO - DNI: 31725315</v>
      </c>
    </row>
    <row r="409" spans="1:14" x14ac:dyDescent="0.25">
      <c r="A409" s="13">
        <v>42370</v>
      </c>
      <c r="B409" s="18" t="s">
        <v>14</v>
      </c>
      <c r="C409" s="12">
        <v>31732531</v>
      </c>
      <c r="D409" s="12" t="s">
        <v>744</v>
      </c>
      <c r="E409" s="12" t="s">
        <v>745</v>
      </c>
      <c r="F409" s="14">
        <v>0</v>
      </c>
      <c r="G409" s="14" t="s">
        <v>2939</v>
      </c>
      <c r="H409" s="18" t="s">
        <v>2933</v>
      </c>
      <c r="I409" s="18" t="s">
        <v>16</v>
      </c>
      <c r="J409" s="17" t="s">
        <v>1938</v>
      </c>
      <c r="K409" s="16">
        <v>42412</v>
      </c>
      <c r="L409" s="16" t="str">
        <f>VLOOKUP(C409,Personas!$B:$F,4)</f>
        <v>TELEVISION DIGITAL ABIERTA</v>
      </c>
      <c r="M409" s="16">
        <f>VLOOKUP(G409,Notas!$A:$B,2)</f>
        <v>42412</v>
      </c>
      <c r="N409" s="19" t="str">
        <f t="shared" si="6"/>
        <v>LENTINI, DIEGO JOSE ANTONIO - DNI: 31732531</v>
      </c>
    </row>
    <row r="410" spans="1:14" x14ac:dyDescent="0.25">
      <c r="A410" s="13">
        <v>42370</v>
      </c>
      <c r="B410" s="18" t="s">
        <v>17</v>
      </c>
      <c r="C410" s="12">
        <v>31750976</v>
      </c>
      <c r="D410" s="12" t="s">
        <v>475</v>
      </c>
      <c r="E410" s="12" t="s">
        <v>230</v>
      </c>
      <c r="F410" s="14">
        <v>0</v>
      </c>
      <c r="G410" s="14" t="s">
        <v>2935</v>
      </c>
      <c r="H410" s="20" t="s">
        <v>1936</v>
      </c>
      <c r="I410" s="16"/>
      <c r="J410" s="17" t="s">
        <v>1939</v>
      </c>
      <c r="K410" s="16">
        <v>42416</v>
      </c>
      <c r="L410" s="16" t="str">
        <f>VLOOKUP(C410,Personas!$B:$F,4)</f>
        <v>TECNÓPOLIS</v>
      </c>
      <c r="M410" s="16" t="str">
        <f>VLOOKUP(G410,Notas!$A:$B,2)</f>
        <v>SIN FACTURAR</v>
      </c>
      <c r="N410" s="19" t="str">
        <f t="shared" si="6"/>
        <v>SANCHEZ, GABRIEL - DNI: 31750976</v>
      </c>
    </row>
    <row r="411" spans="1:14" x14ac:dyDescent="0.25">
      <c r="A411" s="13">
        <v>42370</v>
      </c>
      <c r="B411" s="18" t="s">
        <v>14</v>
      </c>
      <c r="C411" s="12">
        <v>31763661</v>
      </c>
      <c r="D411" s="12" t="s">
        <v>746</v>
      </c>
      <c r="E411" s="12" t="s">
        <v>747</v>
      </c>
      <c r="F411" s="14">
        <v>0</v>
      </c>
      <c r="G411" s="14" t="s">
        <v>2939</v>
      </c>
      <c r="H411" s="18" t="s">
        <v>2933</v>
      </c>
      <c r="I411" s="18" t="s">
        <v>16</v>
      </c>
      <c r="J411" s="17" t="s">
        <v>1938</v>
      </c>
      <c r="K411" s="16">
        <v>42412</v>
      </c>
      <c r="L411" s="16" t="str">
        <f>VLOOKUP(C411,Personas!$B:$F,4)</f>
        <v>TELEVISION DIGITAL ABIERTA</v>
      </c>
      <c r="M411" s="16">
        <f>VLOOKUP(G411,Notas!$A:$B,2)</f>
        <v>42412</v>
      </c>
      <c r="N411" s="19" t="str">
        <f t="shared" si="6"/>
        <v>SAIEGH, ARIANA - DNI: 31763661</v>
      </c>
    </row>
    <row r="412" spans="1:14" x14ac:dyDescent="0.25">
      <c r="A412" s="13">
        <v>42370</v>
      </c>
      <c r="B412" s="18" t="s">
        <v>14</v>
      </c>
      <c r="C412" s="12">
        <v>31772426</v>
      </c>
      <c r="D412" s="12" t="s">
        <v>748</v>
      </c>
      <c r="E412" s="12" t="s">
        <v>551</v>
      </c>
      <c r="F412" s="14">
        <v>0</v>
      </c>
      <c r="G412" s="14" t="s">
        <v>2939</v>
      </c>
      <c r="H412" s="18" t="s">
        <v>2933</v>
      </c>
      <c r="I412" s="18" t="s">
        <v>16</v>
      </c>
      <c r="J412" s="17" t="s">
        <v>1938</v>
      </c>
      <c r="K412" s="16">
        <v>42415</v>
      </c>
      <c r="L412" s="16" t="str">
        <f>VLOOKUP(C412,Personas!$B:$F,4)</f>
        <v>TELEVISION DIGITAL ABIERTA</v>
      </c>
      <c r="M412" s="16">
        <f>VLOOKUP(G412,Notas!$A:$B,2)</f>
        <v>42412</v>
      </c>
      <c r="N412" s="19" t="str">
        <f t="shared" si="6"/>
        <v>LARROSA, FEDERICO - DNI: 31772426</v>
      </c>
    </row>
    <row r="413" spans="1:14" x14ac:dyDescent="0.25">
      <c r="A413" s="13">
        <v>42370</v>
      </c>
      <c r="B413" s="18" t="s">
        <v>12</v>
      </c>
      <c r="C413" s="12">
        <v>31784907</v>
      </c>
      <c r="D413" s="12" t="s">
        <v>749</v>
      </c>
      <c r="E413" s="12" t="s">
        <v>750</v>
      </c>
      <c r="F413" s="14">
        <v>0</v>
      </c>
      <c r="G413" s="14" t="s">
        <v>2940</v>
      </c>
      <c r="H413" s="20" t="s">
        <v>2942</v>
      </c>
      <c r="I413" s="18" t="s">
        <v>13</v>
      </c>
      <c r="J413" s="17" t="s">
        <v>1938</v>
      </c>
      <c r="K413" s="16">
        <v>42417</v>
      </c>
      <c r="L413" s="16" t="str">
        <f>VLOOKUP(C413,Personas!$B:$F,4)</f>
        <v>NÚCLEOS DE ACCESO AL CONOCIMIENTO</v>
      </c>
      <c r="M413" s="16">
        <f>VLOOKUP(G413,Notas!$A:$B,2)</f>
        <v>42412</v>
      </c>
      <c r="N413" s="19" t="str">
        <f t="shared" si="6"/>
        <v>ARROYO, MARIO DAMIAN - DNI: 31784907</v>
      </c>
    </row>
    <row r="414" spans="1:14" x14ac:dyDescent="0.25">
      <c r="A414" s="13">
        <v>42370</v>
      </c>
      <c r="B414" s="18" t="s">
        <v>12</v>
      </c>
      <c r="C414" s="12">
        <v>31791545</v>
      </c>
      <c r="D414" s="12" t="s">
        <v>677</v>
      </c>
      <c r="E414" s="12" t="s">
        <v>751</v>
      </c>
      <c r="F414" s="14">
        <v>0</v>
      </c>
      <c r="G414" s="14" t="s">
        <v>2940</v>
      </c>
      <c r="H414" s="20" t="s">
        <v>2942</v>
      </c>
      <c r="I414" s="18" t="s">
        <v>13</v>
      </c>
      <c r="J414" s="17" t="s">
        <v>1938</v>
      </c>
      <c r="K414" s="16">
        <v>42417</v>
      </c>
      <c r="L414" s="16" t="str">
        <f>VLOOKUP(C414,Personas!$B:$F,4)</f>
        <v>NÚCLEOS DE ACCESO AL CONOCIMIENTO</v>
      </c>
      <c r="M414" s="16">
        <f>VLOOKUP(G414,Notas!$A:$B,2)</f>
        <v>42412</v>
      </c>
      <c r="N414" s="19" t="str">
        <f t="shared" si="6"/>
        <v>MEDINA, LAURA FERNANDA - DNI: 31791545</v>
      </c>
    </row>
    <row r="415" spans="1:14" x14ac:dyDescent="0.25">
      <c r="A415" s="13">
        <v>42370</v>
      </c>
      <c r="B415" s="18" t="s">
        <v>12</v>
      </c>
      <c r="C415" s="12">
        <v>31809930</v>
      </c>
      <c r="D415" s="12" t="s">
        <v>752</v>
      </c>
      <c r="E415" s="12" t="s">
        <v>753</v>
      </c>
      <c r="F415" s="14">
        <v>0</v>
      </c>
      <c r="G415" s="14" t="s">
        <v>2940</v>
      </c>
      <c r="H415" s="20" t="s">
        <v>2942</v>
      </c>
      <c r="I415" s="18" t="s">
        <v>13</v>
      </c>
      <c r="J415" s="17" t="s">
        <v>1938</v>
      </c>
      <c r="K415" s="16">
        <v>42417</v>
      </c>
      <c r="L415" s="16" t="str">
        <f>VLOOKUP(C415,Personas!$B:$F,4)</f>
        <v>NÚCLEOS DE ACCESO AL CONOCIMIENTO</v>
      </c>
      <c r="M415" s="16">
        <f>VLOOKUP(G415,Notas!$A:$B,2)</f>
        <v>42412</v>
      </c>
      <c r="N415" s="19" t="str">
        <f t="shared" si="6"/>
        <v>RUIZ BARRENECHEA , GASTON - DNI: 31809930</v>
      </c>
    </row>
    <row r="416" spans="1:14" x14ac:dyDescent="0.25">
      <c r="A416" s="13">
        <v>42370</v>
      </c>
      <c r="B416" s="17" t="s">
        <v>12</v>
      </c>
      <c r="C416" s="12">
        <v>31888640</v>
      </c>
      <c r="D416" s="12" t="s">
        <v>754</v>
      </c>
      <c r="E416" s="12" t="s">
        <v>755</v>
      </c>
      <c r="F416" s="14">
        <v>0</v>
      </c>
      <c r="G416" s="14" t="s">
        <v>2940</v>
      </c>
      <c r="H416" s="20" t="s">
        <v>2942</v>
      </c>
      <c r="I416" s="17"/>
      <c r="J416" s="17" t="s">
        <v>1938</v>
      </c>
      <c r="K416" s="17" t="s">
        <v>2931</v>
      </c>
      <c r="L416" s="16" t="str">
        <f>VLOOKUP(C416,Personas!$B:$F,4)</f>
        <v>NÚCLEOS DE ACCESO AL CONOCIMIENTO</v>
      </c>
      <c r="M416" s="16">
        <f>VLOOKUP(G416,Notas!$A:$B,2)</f>
        <v>42412</v>
      </c>
      <c r="N416" s="19" t="str">
        <f t="shared" si="6"/>
        <v>PAEZ, ESTEBAN DAVID - DNI: 31888640</v>
      </c>
    </row>
    <row r="417" spans="1:14" x14ac:dyDescent="0.25">
      <c r="A417" s="13">
        <v>42370</v>
      </c>
      <c r="B417" s="18" t="s">
        <v>14</v>
      </c>
      <c r="C417" s="12">
        <v>31912459</v>
      </c>
      <c r="D417" s="12" t="s">
        <v>756</v>
      </c>
      <c r="E417" s="12" t="s">
        <v>757</v>
      </c>
      <c r="F417" s="14">
        <v>0</v>
      </c>
      <c r="G417" s="14" t="s">
        <v>2939</v>
      </c>
      <c r="H417" s="18" t="s">
        <v>2933</v>
      </c>
      <c r="I417" s="18" t="s">
        <v>16</v>
      </c>
      <c r="J417" s="17" t="s">
        <v>1938</v>
      </c>
      <c r="K417" s="16">
        <v>42412</v>
      </c>
      <c r="L417" s="16" t="str">
        <f>VLOOKUP(C417,Personas!$B:$F,4)</f>
        <v>TELEVISION DIGITAL ABIERTA</v>
      </c>
      <c r="M417" s="16">
        <f>VLOOKUP(G417,Notas!$A:$B,2)</f>
        <v>42412</v>
      </c>
      <c r="N417" s="19" t="str">
        <f t="shared" si="6"/>
        <v>CORIAS IACOVINO, ADRIEL ELIAN - DNI: 31912459</v>
      </c>
    </row>
    <row r="418" spans="1:14" x14ac:dyDescent="0.25">
      <c r="A418" s="13">
        <v>42370</v>
      </c>
      <c r="B418" s="17" t="s">
        <v>8</v>
      </c>
      <c r="C418" s="12">
        <v>31915967</v>
      </c>
      <c r="D418" s="12" t="s">
        <v>758</v>
      </c>
      <c r="E418" s="12" t="s">
        <v>759</v>
      </c>
      <c r="F418" s="14">
        <v>0</v>
      </c>
      <c r="G418" s="14" t="s">
        <v>2939</v>
      </c>
      <c r="H418" s="20" t="s">
        <v>2942</v>
      </c>
      <c r="I418" s="17"/>
      <c r="J418" s="17" t="s">
        <v>1938</v>
      </c>
      <c r="K418" s="17" t="s">
        <v>2931</v>
      </c>
      <c r="L418" s="16" t="str">
        <f>VLOOKUP(C418,Personas!$B:$F,4)</f>
        <v>TELEVISION DIGITAL ABIERTA</v>
      </c>
      <c r="M418" s="16">
        <f>VLOOKUP(G418,Notas!$A:$B,2)</f>
        <v>42412</v>
      </c>
      <c r="N418" s="19" t="str">
        <f t="shared" si="6"/>
        <v>FORTUNATO, JOSE ALBERTO - DNI: 31915967</v>
      </c>
    </row>
    <row r="419" spans="1:14" x14ac:dyDescent="0.25">
      <c r="A419" s="13">
        <v>42370</v>
      </c>
      <c r="B419" s="18" t="s">
        <v>14</v>
      </c>
      <c r="C419" s="12">
        <v>31953814</v>
      </c>
      <c r="D419" s="12" t="s">
        <v>760</v>
      </c>
      <c r="E419" s="12" t="s">
        <v>761</v>
      </c>
      <c r="F419" s="14">
        <v>0</v>
      </c>
      <c r="G419" s="14" t="s">
        <v>2939</v>
      </c>
      <c r="H419" s="18" t="s">
        <v>2933</v>
      </c>
      <c r="I419" s="18" t="s">
        <v>15</v>
      </c>
      <c r="J419" s="17" t="s">
        <v>1938</v>
      </c>
      <c r="K419" s="16">
        <v>42417</v>
      </c>
      <c r="L419" s="16" t="str">
        <f>VLOOKUP(C419,Personas!$B:$F,4)</f>
        <v>TELEVISION DIGITAL ABIERTA</v>
      </c>
      <c r="M419" s="16">
        <f>VLOOKUP(G419,Notas!$A:$B,2)</f>
        <v>42412</v>
      </c>
      <c r="N419" s="19" t="str">
        <f t="shared" si="6"/>
        <v>PIETRACCONE, MARIANELA - DNI: 31953814</v>
      </c>
    </row>
    <row r="420" spans="1:14" x14ac:dyDescent="0.25">
      <c r="A420" s="13">
        <v>42370</v>
      </c>
      <c r="B420" s="18" t="s">
        <v>14</v>
      </c>
      <c r="C420" s="12">
        <v>31982264</v>
      </c>
      <c r="D420" s="12" t="s">
        <v>762</v>
      </c>
      <c r="E420" s="12" t="s">
        <v>763</v>
      </c>
      <c r="F420" s="14">
        <v>0</v>
      </c>
      <c r="G420" s="14" t="s">
        <v>2939</v>
      </c>
      <c r="H420" s="18" t="s">
        <v>2933</v>
      </c>
      <c r="I420" s="18" t="s">
        <v>16</v>
      </c>
      <c r="J420" s="17" t="s">
        <v>1938</v>
      </c>
      <c r="K420" s="16">
        <v>42419</v>
      </c>
      <c r="L420" s="16" t="str">
        <f>VLOOKUP(C420,Personas!$B:$F,4)</f>
        <v>TELEVISION DIGITAL ABIERTA</v>
      </c>
      <c r="M420" s="16">
        <f>VLOOKUP(G420,Notas!$A:$B,2)</f>
        <v>42412</v>
      </c>
      <c r="N420" s="19" t="str">
        <f t="shared" si="6"/>
        <v>VARELA, PABLO MANUEL - DNI: 31982264</v>
      </c>
    </row>
    <row r="421" spans="1:14" x14ac:dyDescent="0.25">
      <c r="A421" s="13">
        <v>42370</v>
      </c>
      <c r="B421" s="18" t="s">
        <v>14</v>
      </c>
      <c r="C421" s="12">
        <v>32022652</v>
      </c>
      <c r="D421" s="12" t="s">
        <v>764</v>
      </c>
      <c r="E421" s="12" t="s">
        <v>765</v>
      </c>
      <c r="F421" s="14">
        <v>0</v>
      </c>
      <c r="G421" s="14" t="s">
        <v>2939</v>
      </c>
      <c r="H421" s="18" t="s">
        <v>2933</v>
      </c>
      <c r="I421" s="18" t="s">
        <v>16</v>
      </c>
      <c r="J421" s="17" t="s">
        <v>1938</v>
      </c>
      <c r="K421" s="16">
        <v>42415</v>
      </c>
      <c r="L421" s="16" t="str">
        <f>VLOOKUP(C421,Personas!$B:$F,4)</f>
        <v>TELEVISION DIGITAL ABIERTA</v>
      </c>
      <c r="M421" s="16">
        <f>VLOOKUP(G421,Notas!$A:$B,2)</f>
        <v>42412</v>
      </c>
      <c r="N421" s="19" t="str">
        <f t="shared" si="6"/>
        <v>TEVES, NANCY - DNI: 32022652</v>
      </c>
    </row>
    <row r="422" spans="1:14" x14ac:dyDescent="0.25">
      <c r="A422" s="13">
        <v>42370</v>
      </c>
      <c r="B422" s="18" t="s">
        <v>9</v>
      </c>
      <c r="C422" s="12">
        <v>32036474</v>
      </c>
      <c r="D422" s="12" t="s">
        <v>766</v>
      </c>
      <c r="E422" s="12" t="s">
        <v>767</v>
      </c>
      <c r="F422" s="14">
        <v>0</v>
      </c>
      <c r="G422" s="14" t="s">
        <v>2936</v>
      </c>
      <c r="H422" s="15" t="s">
        <v>2942</v>
      </c>
      <c r="I422" s="18"/>
      <c r="J422" s="17" t="s">
        <v>1938</v>
      </c>
      <c r="K422" s="16">
        <v>42401</v>
      </c>
      <c r="L422" s="16" t="str">
        <f>VLOOKUP(C422,Personas!$B:$F,4)</f>
        <v>TECNÓPOLIS</v>
      </c>
      <c r="M422" s="16">
        <f>VLOOKUP(G422,Notas!$A:$B,2)</f>
        <v>42412</v>
      </c>
      <c r="N422" s="19" t="str">
        <f t="shared" si="6"/>
        <v>DI RENZO, NANCY GABRIELA - DNI: 32036474</v>
      </c>
    </row>
    <row r="423" spans="1:14" x14ac:dyDescent="0.25">
      <c r="A423" s="13">
        <v>42370</v>
      </c>
      <c r="B423" s="18" t="s">
        <v>12</v>
      </c>
      <c r="C423" s="12">
        <v>32115883</v>
      </c>
      <c r="D423" s="12" t="s">
        <v>768</v>
      </c>
      <c r="E423" s="12" t="s">
        <v>769</v>
      </c>
      <c r="F423" s="14">
        <v>0</v>
      </c>
      <c r="G423" s="14" t="s">
        <v>2940</v>
      </c>
      <c r="H423" s="20" t="s">
        <v>2942</v>
      </c>
      <c r="I423" s="18" t="s">
        <v>13</v>
      </c>
      <c r="J423" s="17" t="s">
        <v>1938</v>
      </c>
      <c r="K423" s="16">
        <v>42417</v>
      </c>
      <c r="L423" s="16" t="str">
        <f>VLOOKUP(C423,Personas!$B:$F,4)</f>
        <v>NÚCLEOS DE ACCESO AL CONOCIMIENTO</v>
      </c>
      <c r="M423" s="16">
        <f>VLOOKUP(G423,Notas!$A:$B,2)</f>
        <v>42412</v>
      </c>
      <c r="N423" s="19" t="str">
        <f t="shared" si="6"/>
        <v>ZAMORA REIMUNDI, SEBASTIAN ANTONIO - DNI: 32115883</v>
      </c>
    </row>
    <row r="424" spans="1:14" x14ac:dyDescent="0.25">
      <c r="A424" s="13">
        <v>42370</v>
      </c>
      <c r="B424" s="18" t="s">
        <v>9</v>
      </c>
      <c r="C424" s="12">
        <v>32125095</v>
      </c>
      <c r="D424" s="12" t="s">
        <v>770</v>
      </c>
      <c r="E424" s="12" t="s">
        <v>771</v>
      </c>
      <c r="F424" s="14">
        <v>0</v>
      </c>
      <c r="G424" s="14" t="s">
        <v>2936</v>
      </c>
      <c r="H424" s="18" t="s">
        <v>2933</v>
      </c>
      <c r="I424" s="16"/>
      <c r="J424" s="17" t="s">
        <v>1938</v>
      </c>
      <c r="K424" s="16">
        <v>42412</v>
      </c>
      <c r="L424" s="16" t="str">
        <f>VLOOKUP(C424,Personas!$B:$F,4)</f>
        <v>TECNÓPOLIS</v>
      </c>
      <c r="M424" s="16">
        <f>VLOOKUP(G424,Notas!$A:$B,2)</f>
        <v>42412</v>
      </c>
      <c r="N424" s="19" t="str">
        <f t="shared" si="6"/>
        <v>ARANEGA, JEREMIAS ALBERTO - DNI: 32125095</v>
      </c>
    </row>
    <row r="425" spans="1:14" x14ac:dyDescent="0.25">
      <c r="A425" s="13">
        <v>42370</v>
      </c>
      <c r="B425" s="18" t="s">
        <v>14</v>
      </c>
      <c r="C425" s="12">
        <v>32183953</v>
      </c>
      <c r="D425" s="12" t="s">
        <v>772</v>
      </c>
      <c r="E425" s="12" t="s">
        <v>773</v>
      </c>
      <c r="F425" s="14">
        <v>0</v>
      </c>
      <c r="G425" s="14" t="s">
        <v>2939</v>
      </c>
      <c r="H425" s="18" t="s">
        <v>2933</v>
      </c>
      <c r="I425" s="18" t="s">
        <v>16</v>
      </c>
      <c r="J425" s="17" t="s">
        <v>1938</v>
      </c>
      <c r="K425" s="16">
        <v>42412</v>
      </c>
      <c r="L425" s="16" t="str">
        <f>VLOOKUP(C425,Personas!$B:$F,4)</f>
        <v>DIR NAC EXPRESIONES FEDERALES</v>
      </c>
      <c r="M425" s="16">
        <f>VLOOKUP(G425,Notas!$A:$B,2)</f>
        <v>42412</v>
      </c>
      <c r="N425" s="19" t="str">
        <f t="shared" si="6"/>
        <v>EILETZ, CATALINA - DNI: 32183953</v>
      </c>
    </row>
    <row r="426" spans="1:14" x14ac:dyDescent="0.25">
      <c r="A426" s="13">
        <v>42370</v>
      </c>
      <c r="B426" s="18" t="s">
        <v>14</v>
      </c>
      <c r="C426" s="12">
        <v>32188347</v>
      </c>
      <c r="D426" s="12" t="s">
        <v>774</v>
      </c>
      <c r="E426" s="12" t="s">
        <v>775</v>
      </c>
      <c r="F426" s="14">
        <v>0</v>
      </c>
      <c r="G426" s="14" t="s">
        <v>2939</v>
      </c>
      <c r="H426" s="18" t="s">
        <v>2933</v>
      </c>
      <c r="I426" s="18" t="s">
        <v>16</v>
      </c>
      <c r="J426" s="17" t="s">
        <v>1938</v>
      </c>
      <c r="K426" s="16">
        <v>42419</v>
      </c>
      <c r="L426" s="16" t="str">
        <f>VLOOKUP(C426,Personas!$B:$F,4)</f>
        <v>TELEVISION DIGITAL ABIERTA</v>
      </c>
      <c r="M426" s="16">
        <f>VLOOKUP(G426,Notas!$A:$B,2)</f>
        <v>42412</v>
      </c>
      <c r="N426" s="19" t="str">
        <f t="shared" si="6"/>
        <v>ECHEVERRIA, LAUTARO - DNI: 32188347</v>
      </c>
    </row>
    <row r="427" spans="1:14" x14ac:dyDescent="0.25">
      <c r="A427" s="13">
        <v>42370</v>
      </c>
      <c r="B427" s="18" t="s">
        <v>14</v>
      </c>
      <c r="C427" s="12">
        <v>32219975</v>
      </c>
      <c r="D427" s="12" t="s">
        <v>776</v>
      </c>
      <c r="E427" s="12" t="s">
        <v>777</v>
      </c>
      <c r="F427" s="14">
        <v>0</v>
      </c>
      <c r="G427" s="14" t="s">
        <v>2939</v>
      </c>
      <c r="H427" s="18" t="s">
        <v>2933</v>
      </c>
      <c r="I427" s="18" t="s">
        <v>16</v>
      </c>
      <c r="J427" s="17" t="s">
        <v>1938</v>
      </c>
      <c r="K427" s="16">
        <v>42412</v>
      </c>
      <c r="L427" s="16" t="str">
        <f>VLOOKUP(C427,Personas!$B:$F,4)</f>
        <v>TELEVISION DIGITAL ABIERTA</v>
      </c>
      <c r="M427" s="16">
        <f>VLOOKUP(G427,Notas!$A:$B,2)</f>
        <v>42412</v>
      </c>
      <c r="N427" s="19" t="str">
        <f t="shared" si="6"/>
        <v>BERENGUA, LUCIANO - DNI: 32219975</v>
      </c>
    </row>
    <row r="428" spans="1:14" x14ac:dyDescent="0.25">
      <c r="A428" s="13">
        <v>42370</v>
      </c>
      <c r="B428" s="18" t="s">
        <v>14</v>
      </c>
      <c r="C428" s="12">
        <v>32224230</v>
      </c>
      <c r="D428" s="12" t="s">
        <v>778</v>
      </c>
      <c r="E428" s="12" t="s">
        <v>779</v>
      </c>
      <c r="F428" s="14">
        <v>0</v>
      </c>
      <c r="G428" s="14" t="s">
        <v>2939</v>
      </c>
      <c r="H428" s="18" t="s">
        <v>2933</v>
      </c>
      <c r="I428" s="18" t="s">
        <v>15</v>
      </c>
      <c r="J428" s="17" t="s">
        <v>1938</v>
      </c>
      <c r="K428" s="16">
        <v>42417</v>
      </c>
      <c r="L428" s="16" t="str">
        <f>VLOOKUP(C428,Personas!$B:$F,4)</f>
        <v>TELEVISION DIGITAL ABIERTA</v>
      </c>
      <c r="M428" s="16">
        <f>VLOOKUP(G428,Notas!$A:$B,2)</f>
        <v>42412</v>
      </c>
      <c r="N428" s="19" t="str">
        <f t="shared" si="6"/>
        <v>GOLDEMBERG, PAMINA - DNI: 32224230</v>
      </c>
    </row>
    <row r="429" spans="1:14" x14ac:dyDescent="0.25">
      <c r="A429" s="13">
        <v>42370</v>
      </c>
      <c r="B429" s="18" t="s">
        <v>14</v>
      </c>
      <c r="C429" s="12">
        <v>32244163</v>
      </c>
      <c r="D429" s="12" t="s">
        <v>780</v>
      </c>
      <c r="E429" s="12" t="s">
        <v>781</v>
      </c>
      <c r="F429" s="14">
        <v>0</v>
      </c>
      <c r="G429" s="14" t="s">
        <v>2939</v>
      </c>
      <c r="H429" s="18" t="s">
        <v>2933</v>
      </c>
      <c r="I429" s="18" t="s">
        <v>16</v>
      </c>
      <c r="J429" s="17" t="s">
        <v>1938</v>
      </c>
      <c r="K429" s="16">
        <v>42412</v>
      </c>
      <c r="L429" s="16" t="str">
        <f>VLOOKUP(C429,Personas!$B:$F,4)</f>
        <v>TELEVISION DIGITAL ABIERTA</v>
      </c>
      <c r="M429" s="16">
        <f>VLOOKUP(G429,Notas!$A:$B,2)</f>
        <v>42412</v>
      </c>
      <c r="N429" s="19" t="str">
        <f t="shared" si="6"/>
        <v>BENANTAR, FAYÇAL - DNI: 32244163</v>
      </c>
    </row>
    <row r="430" spans="1:14" x14ac:dyDescent="0.25">
      <c r="A430" s="13">
        <v>42370</v>
      </c>
      <c r="B430" s="18" t="s">
        <v>14</v>
      </c>
      <c r="C430" s="12">
        <v>32262741</v>
      </c>
      <c r="D430" s="12" t="s">
        <v>782</v>
      </c>
      <c r="E430" s="12" t="s">
        <v>716</v>
      </c>
      <c r="F430" s="14">
        <v>0</v>
      </c>
      <c r="G430" s="14" t="s">
        <v>2939</v>
      </c>
      <c r="H430" s="18" t="s">
        <v>2933</v>
      </c>
      <c r="I430" s="18" t="s">
        <v>16</v>
      </c>
      <c r="J430" s="17" t="s">
        <v>1938</v>
      </c>
      <c r="K430" s="16">
        <v>42415</v>
      </c>
      <c r="L430" s="16" t="str">
        <f>VLOOKUP(C430,Personas!$B:$F,4)</f>
        <v>TELEVISION DIGITAL ABIERTA</v>
      </c>
      <c r="M430" s="16">
        <f>VLOOKUP(G430,Notas!$A:$B,2)</f>
        <v>42412</v>
      </c>
      <c r="N430" s="19" t="str">
        <f t="shared" si="6"/>
        <v>PARED, NATALIA - DNI: 32262741</v>
      </c>
    </row>
    <row r="431" spans="1:14" x14ac:dyDescent="0.25">
      <c r="A431" s="13">
        <v>42370</v>
      </c>
      <c r="B431" s="17" t="s">
        <v>8</v>
      </c>
      <c r="C431" s="12">
        <v>32313961</v>
      </c>
      <c r="D431" s="12" t="s">
        <v>783</v>
      </c>
      <c r="E431" s="12" t="s">
        <v>478</v>
      </c>
      <c r="F431" s="14">
        <v>0</v>
      </c>
      <c r="G431" s="14" t="s">
        <v>2939</v>
      </c>
      <c r="H431" s="20" t="s">
        <v>2942</v>
      </c>
      <c r="I431" s="17"/>
      <c r="J431" s="17" t="s">
        <v>1938</v>
      </c>
      <c r="K431" s="17" t="s">
        <v>2931</v>
      </c>
      <c r="L431" s="16" t="str">
        <f>VLOOKUP(C431,Personas!$B:$F,4)</f>
        <v>INV. AP. RECURSOS DIGITALES</v>
      </c>
      <c r="M431" s="16">
        <f>VLOOKUP(G431,Notas!$A:$B,2)</f>
        <v>42412</v>
      </c>
      <c r="N431" s="19" t="str">
        <f t="shared" si="6"/>
        <v>CARRIZO, ANA LAURA - DNI: 32313961</v>
      </c>
    </row>
    <row r="432" spans="1:14" x14ac:dyDescent="0.25">
      <c r="A432" s="13">
        <v>42370</v>
      </c>
      <c r="B432" s="18" t="s">
        <v>14</v>
      </c>
      <c r="C432" s="12">
        <v>32321098</v>
      </c>
      <c r="D432" s="12" t="s">
        <v>784</v>
      </c>
      <c r="E432" s="12" t="s">
        <v>785</v>
      </c>
      <c r="F432" s="14">
        <v>0</v>
      </c>
      <c r="G432" s="14" t="s">
        <v>2939</v>
      </c>
      <c r="H432" s="18" t="s">
        <v>2933</v>
      </c>
      <c r="I432" s="18" t="s">
        <v>15</v>
      </c>
      <c r="J432" s="17" t="s">
        <v>1938</v>
      </c>
      <c r="K432" s="16">
        <v>42417</v>
      </c>
      <c r="L432" s="16" t="str">
        <f>VLOOKUP(C432,Personas!$B:$F,4)</f>
        <v>TELEVISION DIGITAL ABIERTA</v>
      </c>
      <c r="M432" s="16">
        <f>VLOOKUP(G432,Notas!$A:$B,2)</f>
        <v>42412</v>
      </c>
      <c r="N432" s="19" t="str">
        <f t="shared" si="6"/>
        <v>ARIAS, CRISTIAN JAVIER - DNI: 32321098</v>
      </c>
    </row>
    <row r="433" spans="1:14" x14ac:dyDescent="0.25">
      <c r="A433" s="13">
        <v>42370</v>
      </c>
      <c r="B433" s="18" t="s">
        <v>12</v>
      </c>
      <c r="C433" s="12">
        <v>32321822</v>
      </c>
      <c r="D433" s="12" t="s">
        <v>786</v>
      </c>
      <c r="E433" s="12" t="s">
        <v>787</v>
      </c>
      <c r="F433" s="14">
        <v>0</v>
      </c>
      <c r="G433" s="14" t="s">
        <v>2940</v>
      </c>
      <c r="H433" s="20" t="s">
        <v>2942</v>
      </c>
      <c r="I433" s="18" t="s">
        <v>13</v>
      </c>
      <c r="J433" s="17" t="s">
        <v>1938</v>
      </c>
      <c r="K433" s="16">
        <v>42417</v>
      </c>
      <c r="L433" s="16" t="str">
        <f>VLOOKUP(C433,Personas!$B:$F,4)</f>
        <v>NÚCLEOS DE ACCESO AL CONOCIMIENTO</v>
      </c>
      <c r="M433" s="16">
        <f>VLOOKUP(G433,Notas!$A:$B,2)</f>
        <v>42412</v>
      </c>
      <c r="N433" s="19" t="str">
        <f t="shared" si="6"/>
        <v>DEL FRATE, TOMAS - DNI: 32321822</v>
      </c>
    </row>
    <row r="434" spans="1:14" x14ac:dyDescent="0.25">
      <c r="A434" s="13">
        <v>42370</v>
      </c>
      <c r="B434" s="18" t="s">
        <v>18</v>
      </c>
      <c r="C434" s="12">
        <v>32337217</v>
      </c>
      <c r="D434" s="12" t="s">
        <v>788</v>
      </c>
      <c r="E434" s="12" t="s">
        <v>789</v>
      </c>
      <c r="F434" s="14">
        <v>0</v>
      </c>
      <c r="G434" s="14" t="s">
        <v>2935</v>
      </c>
      <c r="H434" s="20" t="s">
        <v>1936</v>
      </c>
      <c r="I434" s="18" t="s">
        <v>19</v>
      </c>
      <c r="J434" s="17" t="s">
        <v>1939</v>
      </c>
      <c r="K434" s="16">
        <v>42401</v>
      </c>
      <c r="L434" s="16" t="str">
        <f>VLOOKUP(C434,Personas!$B:$F,4)</f>
        <v>NÚCLEOS DE ACCESO AL CONOCIMIENTO</v>
      </c>
      <c r="M434" s="16" t="str">
        <f>VLOOKUP(G434,Notas!$A:$B,2)</f>
        <v>SIN FACTURAR</v>
      </c>
      <c r="N434" s="19" t="str">
        <f t="shared" si="6"/>
        <v>ZIERNOLY, CINTIA MARIANA - DNI: 32337217</v>
      </c>
    </row>
    <row r="435" spans="1:14" x14ac:dyDescent="0.25">
      <c r="A435" s="13">
        <v>42370</v>
      </c>
      <c r="B435" s="18" t="s">
        <v>12</v>
      </c>
      <c r="C435" s="12">
        <v>32337614</v>
      </c>
      <c r="D435" s="12" t="s">
        <v>790</v>
      </c>
      <c r="E435" s="12" t="s">
        <v>791</v>
      </c>
      <c r="F435" s="14">
        <v>0</v>
      </c>
      <c r="G435" s="14" t="s">
        <v>2940</v>
      </c>
      <c r="H435" s="20" t="s">
        <v>2942</v>
      </c>
      <c r="I435" s="18" t="s">
        <v>13</v>
      </c>
      <c r="J435" s="17" t="s">
        <v>1938</v>
      </c>
      <c r="K435" s="16">
        <v>42417</v>
      </c>
      <c r="L435" s="16" t="str">
        <f>VLOOKUP(C435,Personas!$B:$F,4)</f>
        <v>NÚCLEOS DE ACCESO AL CONOCIMIENTO</v>
      </c>
      <c r="M435" s="16">
        <f>VLOOKUP(G435,Notas!$A:$B,2)</f>
        <v>42412</v>
      </c>
      <c r="N435" s="19" t="str">
        <f t="shared" si="6"/>
        <v>ROCO, MARIA CANDELARIA - DNI: 32337614</v>
      </c>
    </row>
    <row r="436" spans="1:14" x14ac:dyDescent="0.25">
      <c r="A436" s="13">
        <v>42370</v>
      </c>
      <c r="B436" s="17" t="s">
        <v>12</v>
      </c>
      <c r="C436" s="12">
        <v>32338937</v>
      </c>
      <c r="D436" s="12" t="s">
        <v>792</v>
      </c>
      <c r="E436" s="12" t="s">
        <v>793</v>
      </c>
      <c r="F436" s="14">
        <v>0</v>
      </c>
      <c r="G436" s="14" t="s">
        <v>2940</v>
      </c>
      <c r="H436" s="20" t="s">
        <v>2942</v>
      </c>
      <c r="I436" s="17"/>
      <c r="J436" s="17" t="s">
        <v>1938</v>
      </c>
      <c r="K436" s="17" t="s">
        <v>2931</v>
      </c>
      <c r="L436" s="16" t="str">
        <f>VLOOKUP(C436,Personas!$B:$F,4)</f>
        <v>NÚCLEOS DE ACCESO AL CONOCIMIENTO</v>
      </c>
      <c r="M436" s="16">
        <f>VLOOKUP(G436,Notas!$A:$B,2)</f>
        <v>42412</v>
      </c>
      <c r="N436" s="19" t="str">
        <f t="shared" si="6"/>
        <v>PASCUA, ELÍAS - DNI: 32338937</v>
      </c>
    </row>
    <row r="437" spans="1:14" x14ac:dyDescent="0.25">
      <c r="A437" s="13">
        <v>42370</v>
      </c>
      <c r="B437" s="18" t="s">
        <v>8</v>
      </c>
      <c r="C437" s="12">
        <v>32346982</v>
      </c>
      <c r="D437" s="12" t="s">
        <v>794</v>
      </c>
      <c r="E437" s="12" t="s">
        <v>795</v>
      </c>
      <c r="F437" s="14">
        <v>0</v>
      </c>
      <c r="G437" s="14" t="s">
        <v>2939</v>
      </c>
      <c r="H437" s="20" t="s">
        <v>2942</v>
      </c>
      <c r="I437" s="18" t="s">
        <v>20</v>
      </c>
      <c r="J437" s="17" t="s">
        <v>1938</v>
      </c>
      <c r="K437" s="16">
        <v>42415</v>
      </c>
      <c r="L437" s="16" t="str">
        <f>VLOOKUP(C437,Personas!$B:$F,4)</f>
        <v>NÚCLEOS DE ACCESO AL CONOCIMIENTO</v>
      </c>
      <c r="M437" s="16">
        <f>VLOOKUP(G437,Notas!$A:$B,2)</f>
        <v>42412</v>
      </c>
      <c r="N437" s="19" t="str">
        <f t="shared" si="6"/>
        <v>ARMICHIARI, VANINA GABRIELA - DNI: 32346982</v>
      </c>
    </row>
    <row r="438" spans="1:14" x14ac:dyDescent="0.25">
      <c r="A438" s="13">
        <v>42370</v>
      </c>
      <c r="B438" s="18" t="s">
        <v>14</v>
      </c>
      <c r="C438" s="12">
        <v>32359444</v>
      </c>
      <c r="D438" s="12" t="s">
        <v>796</v>
      </c>
      <c r="E438" s="12" t="s">
        <v>797</v>
      </c>
      <c r="F438" s="14">
        <v>0</v>
      </c>
      <c r="G438" s="14" t="s">
        <v>2939</v>
      </c>
      <c r="H438" s="18" t="s">
        <v>2933</v>
      </c>
      <c r="I438" s="18" t="s">
        <v>16</v>
      </c>
      <c r="J438" s="17" t="s">
        <v>1938</v>
      </c>
      <c r="K438" s="16">
        <v>42412</v>
      </c>
      <c r="L438" s="16" t="str">
        <f>VLOOKUP(C438,Personas!$B:$F,4)</f>
        <v>TELEVISION DIGITAL ABIERTA</v>
      </c>
      <c r="M438" s="16">
        <f>VLOOKUP(G438,Notas!$A:$B,2)</f>
        <v>42412</v>
      </c>
      <c r="N438" s="19" t="str">
        <f t="shared" si="6"/>
        <v>MONTES ROJAS, MICAELA - DNI: 32359444</v>
      </c>
    </row>
    <row r="439" spans="1:14" x14ac:dyDescent="0.25">
      <c r="A439" s="13">
        <v>42370</v>
      </c>
      <c r="B439" s="18" t="s">
        <v>21</v>
      </c>
      <c r="C439" s="12">
        <v>32363995</v>
      </c>
      <c r="D439" s="12" t="s">
        <v>798</v>
      </c>
      <c r="E439" s="12" t="s">
        <v>799</v>
      </c>
      <c r="F439" s="14">
        <v>0</v>
      </c>
      <c r="G439" s="14" t="s">
        <v>2939</v>
      </c>
      <c r="H439" s="15" t="s">
        <v>2943</v>
      </c>
      <c r="I439" s="18" t="s">
        <v>22</v>
      </c>
      <c r="J439" s="17" t="s">
        <v>1938</v>
      </c>
      <c r="K439" s="16">
        <v>42416</v>
      </c>
      <c r="L439" s="16" t="str">
        <f>VLOOKUP(C439,Personas!$B:$F,4)</f>
        <v>COMUNICACIÓN</v>
      </c>
      <c r="M439" s="16">
        <f>VLOOKUP(G439,Notas!$A:$B,2)</f>
        <v>42412</v>
      </c>
      <c r="N439" s="19" t="str">
        <f t="shared" si="6"/>
        <v>URTENECHE, MARIA BELEN - DNI: 32363995</v>
      </c>
    </row>
    <row r="440" spans="1:14" x14ac:dyDescent="0.25">
      <c r="A440" s="13">
        <v>42370</v>
      </c>
      <c r="B440" s="17" t="s">
        <v>12</v>
      </c>
      <c r="C440" s="12">
        <v>32369272</v>
      </c>
      <c r="D440" s="12" t="s">
        <v>800</v>
      </c>
      <c r="E440" s="12" t="s">
        <v>801</v>
      </c>
      <c r="F440" s="14">
        <v>0</v>
      </c>
      <c r="G440" s="14" t="s">
        <v>2940</v>
      </c>
      <c r="H440" s="20" t="s">
        <v>2942</v>
      </c>
      <c r="I440" s="17"/>
      <c r="J440" s="17" t="s">
        <v>1938</v>
      </c>
      <c r="K440" s="17" t="s">
        <v>2931</v>
      </c>
      <c r="L440" s="16" t="str">
        <f>VLOOKUP(C440,Personas!$B:$F,4)</f>
        <v>NÚCLEOS DE ACCESO AL CONOCIMIENTO</v>
      </c>
      <c r="M440" s="16">
        <f>VLOOKUP(G440,Notas!$A:$B,2)</f>
        <v>42412</v>
      </c>
      <c r="N440" s="19" t="str">
        <f t="shared" si="6"/>
        <v>MAMANI, VALERIA LILIANA - DNI: 32369272</v>
      </c>
    </row>
    <row r="441" spans="1:14" x14ac:dyDescent="0.25">
      <c r="A441" s="13">
        <v>42370</v>
      </c>
      <c r="B441" s="17" t="s">
        <v>12</v>
      </c>
      <c r="C441" s="12">
        <v>32369302</v>
      </c>
      <c r="D441" s="12" t="s">
        <v>507</v>
      </c>
      <c r="E441" s="12" t="s">
        <v>802</v>
      </c>
      <c r="F441" s="14">
        <v>0</v>
      </c>
      <c r="G441" s="14" t="s">
        <v>2940</v>
      </c>
      <c r="H441" s="20" t="s">
        <v>2942</v>
      </c>
      <c r="I441" s="17"/>
      <c r="J441" s="17" t="s">
        <v>1938</v>
      </c>
      <c r="K441" s="17" t="s">
        <v>2931</v>
      </c>
      <c r="L441" s="16" t="str">
        <f>VLOOKUP(C441,Personas!$B:$F,4)</f>
        <v>NÚCLEOS DE ACCESO AL CONOCIMIENTO</v>
      </c>
      <c r="M441" s="16">
        <f>VLOOKUP(G441,Notas!$A:$B,2)</f>
        <v>42412</v>
      </c>
      <c r="N441" s="19" t="str">
        <f t="shared" si="6"/>
        <v>ACOSTA, CARLOS FERNANDO - DNI: 32369302</v>
      </c>
    </row>
    <row r="442" spans="1:14" x14ac:dyDescent="0.25">
      <c r="A442" s="13">
        <v>42370</v>
      </c>
      <c r="B442" s="18" t="s">
        <v>12</v>
      </c>
      <c r="C442" s="12">
        <v>32413808</v>
      </c>
      <c r="D442" s="12" t="s">
        <v>803</v>
      </c>
      <c r="E442" s="12" t="s">
        <v>804</v>
      </c>
      <c r="F442" s="14">
        <v>0</v>
      </c>
      <c r="G442" s="14" t="s">
        <v>2940</v>
      </c>
      <c r="H442" s="20" t="s">
        <v>2942</v>
      </c>
      <c r="I442" s="18" t="s">
        <v>13</v>
      </c>
      <c r="J442" s="17" t="s">
        <v>1938</v>
      </c>
      <c r="K442" s="16">
        <v>42417</v>
      </c>
      <c r="L442" s="16" t="str">
        <f>VLOOKUP(C442,Personas!$B:$F,4)</f>
        <v>NÚCLEOS DE ACCESO AL CONOCIMIENTO</v>
      </c>
      <c r="M442" s="16">
        <f>VLOOKUP(G442,Notas!$A:$B,2)</f>
        <v>42412</v>
      </c>
      <c r="N442" s="19" t="str">
        <f t="shared" si="6"/>
        <v>BOTTONE, MARIA PAULA - DNI: 32413808</v>
      </c>
    </row>
    <row r="443" spans="1:14" x14ac:dyDescent="0.25">
      <c r="A443" s="13">
        <v>42370</v>
      </c>
      <c r="B443" s="18" t="s">
        <v>12</v>
      </c>
      <c r="C443" s="12">
        <v>32429359</v>
      </c>
      <c r="D443" s="12" t="s">
        <v>805</v>
      </c>
      <c r="E443" s="12" t="s">
        <v>293</v>
      </c>
      <c r="F443" s="14">
        <v>0</v>
      </c>
      <c r="G443" s="14" t="s">
        <v>2940</v>
      </c>
      <c r="H443" s="20" t="s">
        <v>2942</v>
      </c>
      <c r="I443" s="18" t="s">
        <v>13</v>
      </c>
      <c r="J443" s="17" t="s">
        <v>1938</v>
      </c>
      <c r="K443" s="16">
        <v>42417</v>
      </c>
      <c r="L443" s="16" t="str">
        <f>VLOOKUP(C443,Personas!$B:$F,4)</f>
        <v>NÚCLEOS DE ACCESO AL CONOCIMIENTO</v>
      </c>
      <c r="M443" s="16">
        <f>VLOOKUP(G443,Notas!$A:$B,2)</f>
        <v>42412</v>
      </c>
      <c r="N443" s="19" t="str">
        <f t="shared" si="6"/>
        <v>ALEJANDORO, AGUSTIN - DNI: 32429359</v>
      </c>
    </row>
    <row r="444" spans="1:14" x14ac:dyDescent="0.25">
      <c r="A444" s="13">
        <v>42370</v>
      </c>
      <c r="B444" s="18" t="s">
        <v>12</v>
      </c>
      <c r="C444" s="12">
        <v>32470679</v>
      </c>
      <c r="D444" s="12" t="s">
        <v>762</v>
      </c>
      <c r="E444" s="12" t="s">
        <v>806</v>
      </c>
      <c r="F444" s="14">
        <v>0</v>
      </c>
      <c r="G444" s="14" t="s">
        <v>2940</v>
      </c>
      <c r="H444" s="20" t="s">
        <v>2942</v>
      </c>
      <c r="I444" s="18" t="s">
        <v>13</v>
      </c>
      <c r="J444" s="17" t="s">
        <v>1938</v>
      </c>
      <c r="K444" s="16">
        <v>42417</v>
      </c>
      <c r="L444" s="16" t="str">
        <f>VLOOKUP(C444,Personas!$B:$F,4)</f>
        <v>NÚCLEOS DE ACCESO AL CONOCIMIENTO</v>
      </c>
      <c r="M444" s="16">
        <f>VLOOKUP(G444,Notas!$A:$B,2)</f>
        <v>42412</v>
      </c>
      <c r="N444" s="19" t="str">
        <f t="shared" si="6"/>
        <v>VARELA, VANESA MARIA GRACIELA - DNI: 32470679</v>
      </c>
    </row>
    <row r="445" spans="1:14" x14ac:dyDescent="0.25">
      <c r="A445" s="13">
        <v>42370</v>
      </c>
      <c r="B445" s="17" t="s">
        <v>12</v>
      </c>
      <c r="C445" s="12">
        <v>32476634</v>
      </c>
      <c r="D445" s="12" t="s">
        <v>807</v>
      </c>
      <c r="E445" s="12" t="s">
        <v>808</v>
      </c>
      <c r="F445" s="14">
        <v>0</v>
      </c>
      <c r="G445" s="14" t="s">
        <v>2935</v>
      </c>
      <c r="H445" s="20" t="s">
        <v>1936</v>
      </c>
      <c r="I445" s="17"/>
      <c r="J445" s="17" t="s">
        <v>1939</v>
      </c>
      <c r="K445" s="17" t="s">
        <v>2931</v>
      </c>
      <c r="L445" s="16" t="str">
        <f>VLOOKUP(C445,Personas!$B:$F,4)</f>
        <v>NÚCLEOS DE ACCESO AL CONOCIMIENTO</v>
      </c>
      <c r="M445" s="16" t="str">
        <f>VLOOKUP(G445,Notas!$A:$B,2)</f>
        <v>SIN FACTURAR</v>
      </c>
      <c r="N445" s="19" t="str">
        <f t="shared" si="6"/>
        <v>GAMBA, JOEL JOSUE - DNI: 32476634</v>
      </c>
    </row>
    <row r="446" spans="1:14" x14ac:dyDescent="0.25">
      <c r="A446" s="13">
        <v>42370</v>
      </c>
      <c r="B446" s="18" t="s">
        <v>8</v>
      </c>
      <c r="C446" s="12">
        <v>32478545</v>
      </c>
      <c r="D446" s="12" t="s">
        <v>809</v>
      </c>
      <c r="E446" s="12" t="s">
        <v>810</v>
      </c>
      <c r="F446" s="14">
        <v>0</v>
      </c>
      <c r="G446" s="14" t="s">
        <v>2939</v>
      </c>
      <c r="H446" s="20" t="s">
        <v>2942</v>
      </c>
      <c r="I446" s="18" t="s">
        <v>20</v>
      </c>
      <c r="J446" s="17" t="s">
        <v>1938</v>
      </c>
      <c r="K446" s="16">
        <v>42415</v>
      </c>
      <c r="L446" s="16" t="str">
        <f>VLOOKUP(C446,Personas!$B:$F,4)</f>
        <v>NÚCLEOS DE ACCESO AL CONOCIMIENTO</v>
      </c>
      <c r="M446" s="16">
        <f>VLOOKUP(G446,Notas!$A:$B,2)</f>
        <v>42412</v>
      </c>
      <c r="N446" s="19" t="str">
        <f t="shared" si="6"/>
        <v>MACCHI, SEBASTIAN ANDRES - DNI: 32478545</v>
      </c>
    </row>
    <row r="447" spans="1:14" x14ac:dyDescent="0.25">
      <c r="A447" s="13">
        <v>42370</v>
      </c>
      <c r="B447" s="18" t="s">
        <v>12</v>
      </c>
      <c r="C447" s="12">
        <v>32482019</v>
      </c>
      <c r="D447" s="12" t="s">
        <v>811</v>
      </c>
      <c r="E447" s="12" t="s">
        <v>812</v>
      </c>
      <c r="F447" s="14">
        <v>0</v>
      </c>
      <c r="G447" s="14" t="s">
        <v>2940</v>
      </c>
      <c r="H447" s="20" t="s">
        <v>2942</v>
      </c>
      <c r="I447" s="18" t="s">
        <v>13</v>
      </c>
      <c r="J447" s="17" t="s">
        <v>1938</v>
      </c>
      <c r="K447" s="16">
        <v>42417</v>
      </c>
      <c r="L447" s="16" t="str">
        <f>VLOOKUP(C447,Personas!$B:$F,4)</f>
        <v>NÚCLEOS DE ACCESO AL CONOCIMIENTO</v>
      </c>
      <c r="M447" s="16">
        <f>VLOOKUP(G447,Notas!$A:$B,2)</f>
        <v>42412</v>
      </c>
      <c r="N447" s="19" t="str">
        <f t="shared" si="6"/>
        <v>MANZONI, PAOLO - DNI: 32482019</v>
      </c>
    </row>
    <row r="448" spans="1:14" x14ac:dyDescent="0.25">
      <c r="A448" s="13">
        <v>42370</v>
      </c>
      <c r="B448" s="18" t="s">
        <v>14</v>
      </c>
      <c r="C448" s="12">
        <v>32498204</v>
      </c>
      <c r="D448" s="12" t="s">
        <v>813</v>
      </c>
      <c r="E448" s="12" t="s">
        <v>814</v>
      </c>
      <c r="F448" s="14">
        <v>0</v>
      </c>
      <c r="G448" s="14" t="s">
        <v>2939</v>
      </c>
      <c r="H448" s="18" t="s">
        <v>2933</v>
      </c>
      <c r="I448" s="18" t="s">
        <v>16</v>
      </c>
      <c r="J448" s="17" t="s">
        <v>1938</v>
      </c>
      <c r="K448" s="16">
        <v>42415</v>
      </c>
      <c r="L448" s="16" t="str">
        <f>VLOOKUP(C448,Personas!$B:$F,4)</f>
        <v>TELEVISION DIGITAL ABIERTA</v>
      </c>
      <c r="M448" s="16">
        <f>VLOOKUP(G448,Notas!$A:$B,2)</f>
        <v>42412</v>
      </c>
      <c r="N448" s="19" t="str">
        <f t="shared" si="6"/>
        <v>BESSE, YESICA MARIANA - DNI: 32498204</v>
      </c>
    </row>
    <row r="449" spans="1:14" x14ac:dyDescent="0.25">
      <c r="A449" s="13">
        <v>42370</v>
      </c>
      <c r="B449" s="18" t="s">
        <v>14</v>
      </c>
      <c r="C449" s="12">
        <v>32500963</v>
      </c>
      <c r="D449" s="12" t="s">
        <v>815</v>
      </c>
      <c r="E449" s="12" t="s">
        <v>816</v>
      </c>
      <c r="F449" s="14">
        <v>0</v>
      </c>
      <c r="G449" s="14" t="s">
        <v>2939</v>
      </c>
      <c r="H449" s="18" t="s">
        <v>2933</v>
      </c>
      <c r="I449" s="18" t="s">
        <v>16</v>
      </c>
      <c r="J449" s="17" t="s">
        <v>1938</v>
      </c>
      <c r="K449" s="16">
        <v>42412</v>
      </c>
      <c r="L449" s="16" t="str">
        <f>VLOOKUP(C449,Personas!$B:$F,4)</f>
        <v>TELEVISION DIGITAL ABIERTA</v>
      </c>
      <c r="M449" s="16">
        <f>VLOOKUP(G449,Notas!$A:$B,2)</f>
        <v>42412</v>
      </c>
      <c r="N449" s="19" t="str">
        <f t="shared" si="6"/>
        <v>MOLLER JENSEN, RAUL IGNACIO - DNI: 32500963</v>
      </c>
    </row>
    <row r="450" spans="1:14" x14ac:dyDescent="0.25">
      <c r="A450" s="13">
        <v>42370</v>
      </c>
      <c r="B450" s="18" t="s">
        <v>9</v>
      </c>
      <c r="C450" s="12">
        <v>32525350</v>
      </c>
      <c r="D450" s="12" t="s">
        <v>817</v>
      </c>
      <c r="E450" s="12" t="s">
        <v>818</v>
      </c>
      <c r="F450" s="14">
        <v>0</v>
      </c>
      <c r="G450" s="14" t="s">
        <v>2936</v>
      </c>
      <c r="H450" s="15" t="s">
        <v>2942</v>
      </c>
      <c r="I450" s="18"/>
      <c r="J450" s="17" t="s">
        <v>1938</v>
      </c>
      <c r="K450" s="16">
        <v>42401</v>
      </c>
      <c r="L450" s="16" t="str">
        <f>VLOOKUP(C450,Personas!$B:$F,4)</f>
        <v>TECNÓPOLIS</v>
      </c>
      <c r="M450" s="16">
        <f>VLOOKUP(G450,Notas!$A:$B,2)</f>
        <v>42412</v>
      </c>
      <c r="N450" s="19" t="str">
        <f t="shared" ref="N450:N513" si="7">CONCATENATE(D450,", ",E450," - DNI: ",C450)</f>
        <v>PAZ, JUAN FRANCISCO - DNI: 32525350</v>
      </c>
    </row>
    <row r="451" spans="1:14" x14ac:dyDescent="0.25">
      <c r="A451" s="13">
        <v>42370</v>
      </c>
      <c r="B451" s="18" t="s">
        <v>12</v>
      </c>
      <c r="C451" s="12">
        <v>32554652</v>
      </c>
      <c r="D451" s="12" t="s">
        <v>819</v>
      </c>
      <c r="E451" s="12" t="s">
        <v>820</v>
      </c>
      <c r="F451" s="14">
        <v>0</v>
      </c>
      <c r="G451" s="14" t="s">
        <v>2940</v>
      </c>
      <c r="H451" s="20" t="s">
        <v>2942</v>
      </c>
      <c r="I451" s="18" t="s">
        <v>13</v>
      </c>
      <c r="J451" s="17" t="s">
        <v>1938</v>
      </c>
      <c r="K451" s="16">
        <v>42417</v>
      </c>
      <c r="L451" s="16" t="str">
        <f>VLOOKUP(C451,Personas!$B:$F,4)</f>
        <v>NÚCLEOS DE ACCESO AL CONOCIMIENTO</v>
      </c>
      <c r="M451" s="16">
        <f>VLOOKUP(G451,Notas!$A:$B,2)</f>
        <v>42412</v>
      </c>
      <c r="N451" s="19" t="str">
        <f t="shared" si="7"/>
        <v>CORTES, DANIELA GISELE - DNI: 32554652</v>
      </c>
    </row>
    <row r="452" spans="1:14" ht="25.5" x14ac:dyDescent="0.25">
      <c r="A452" s="13">
        <v>42370</v>
      </c>
      <c r="B452" s="17" t="s">
        <v>33</v>
      </c>
      <c r="C452" s="12">
        <v>32595983</v>
      </c>
      <c r="D452" s="12" t="s">
        <v>821</v>
      </c>
      <c r="E452" s="12" t="s">
        <v>822</v>
      </c>
      <c r="F452" s="14">
        <v>0</v>
      </c>
      <c r="G452" s="14" t="s">
        <v>2935</v>
      </c>
      <c r="H452" s="20" t="s">
        <v>1936</v>
      </c>
      <c r="I452" s="17"/>
      <c r="J452" s="17" t="s">
        <v>1939</v>
      </c>
      <c r="K452" s="17" t="s">
        <v>2931</v>
      </c>
      <c r="L452" s="16" t="str">
        <f>VLOOKUP(C452,Personas!$B:$F,4)</f>
        <v>TECNÓPOLIS</v>
      </c>
      <c r="M452" s="16" t="str">
        <f>VLOOKUP(G452,Notas!$A:$B,2)</f>
        <v>SIN FACTURAR</v>
      </c>
      <c r="N452" s="19" t="str">
        <f t="shared" si="7"/>
        <v>GUZMAN , MAXIMILIANO JOSUE - DNI: 32595983</v>
      </c>
    </row>
    <row r="453" spans="1:14" x14ac:dyDescent="0.25">
      <c r="A453" s="13">
        <v>42370</v>
      </c>
      <c r="B453" s="18" t="s">
        <v>14</v>
      </c>
      <c r="C453" s="12">
        <v>32603492</v>
      </c>
      <c r="D453" s="12" t="s">
        <v>823</v>
      </c>
      <c r="E453" s="12" t="s">
        <v>824</v>
      </c>
      <c r="F453" s="14">
        <v>0</v>
      </c>
      <c r="G453" s="14" t="s">
        <v>2939</v>
      </c>
      <c r="H453" s="18" t="s">
        <v>2933</v>
      </c>
      <c r="I453" s="18" t="s">
        <v>15</v>
      </c>
      <c r="J453" s="17" t="s">
        <v>1938</v>
      </c>
      <c r="K453" s="16">
        <v>42417</v>
      </c>
      <c r="L453" s="16" t="str">
        <f>VLOOKUP(C453,Personas!$B:$F,4)</f>
        <v>TELEVISION DIGITAL ABIERTA</v>
      </c>
      <c r="M453" s="16">
        <f>VLOOKUP(G453,Notas!$A:$B,2)</f>
        <v>42412</v>
      </c>
      <c r="N453" s="19" t="str">
        <f t="shared" si="7"/>
        <v>LAMAS, AGUSTIN FELIPE MATEO - DNI: 32603492</v>
      </c>
    </row>
    <row r="454" spans="1:14" x14ac:dyDescent="0.25">
      <c r="A454" s="13">
        <v>42370</v>
      </c>
      <c r="B454" s="18" t="s">
        <v>14</v>
      </c>
      <c r="C454" s="12">
        <v>32604139</v>
      </c>
      <c r="D454" s="12" t="s">
        <v>825</v>
      </c>
      <c r="E454" s="12" t="s">
        <v>826</v>
      </c>
      <c r="F454" s="14">
        <v>0</v>
      </c>
      <c r="G454" s="14" t="s">
        <v>2939</v>
      </c>
      <c r="H454" s="18" t="s">
        <v>2933</v>
      </c>
      <c r="I454" s="18" t="s">
        <v>15</v>
      </c>
      <c r="J454" s="17" t="s">
        <v>1938</v>
      </c>
      <c r="K454" s="16">
        <v>42418</v>
      </c>
      <c r="L454" s="16" t="str">
        <f>VLOOKUP(C454,Personas!$B:$F,4)</f>
        <v>TELEVISION DIGITAL ABIERTA</v>
      </c>
      <c r="M454" s="16">
        <f>VLOOKUP(G454,Notas!$A:$B,2)</f>
        <v>42412</v>
      </c>
      <c r="N454" s="19" t="str">
        <f t="shared" si="7"/>
        <v>BUSTOS CIUCOLI, FERNANDA NATACHA - DNI: 32604139</v>
      </c>
    </row>
    <row r="455" spans="1:14" x14ac:dyDescent="0.25">
      <c r="A455" s="13">
        <v>42370</v>
      </c>
      <c r="B455" s="17" t="s">
        <v>23</v>
      </c>
      <c r="C455" s="12">
        <v>32620168</v>
      </c>
      <c r="D455" s="12" t="s">
        <v>827</v>
      </c>
      <c r="E455" s="12" t="s">
        <v>828</v>
      </c>
      <c r="F455" s="14">
        <v>0</v>
      </c>
      <c r="G455" s="14" t="s">
        <v>2935</v>
      </c>
      <c r="H455" s="20" t="s">
        <v>1936</v>
      </c>
      <c r="I455" s="17"/>
      <c r="J455" s="17" t="s">
        <v>1939</v>
      </c>
      <c r="K455" s="17" t="s">
        <v>2931</v>
      </c>
      <c r="L455" s="16" t="str">
        <f>VLOOKUP(C455,Personas!$B:$F,4)</f>
        <v>GESTIÓN OPERATIVA</v>
      </c>
      <c r="M455" s="16" t="str">
        <f>VLOOKUP(G455,Notas!$A:$B,2)</f>
        <v>SIN FACTURAR</v>
      </c>
      <c r="N455" s="19" t="str">
        <f t="shared" si="7"/>
        <v>ANGELOZZI , MELISA - DNI: 32620168</v>
      </c>
    </row>
    <row r="456" spans="1:14" x14ac:dyDescent="0.25">
      <c r="A456" s="13">
        <v>42370</v>
      </c>
      <c r="B456" s="18" t="s">
        <v>25</v>
      </c>
      <c r="C456" s="12">
        <v>32636839</v>
      </c>
      <c r="D456" s="12" t="s">
        <v>829</v>
      </c>
      <c r="E456" s="12" t="s">
        <v>830</v>
      </c>
      <c r="F456" s="14">
        <v>0</v>
      </c>
      <c r="G456" s="14" t="s">
        <v>2939</v>
      </c>
      <c r="H456" s="18" t="s">
        <v>2945</v>
      </c>
      <c r="I456" s="18" t="s">
        <v>26</v>
      </c>
      <c r="J456" s="17" t="s">
        <v>1938</v>
      </c>
      <c r="K456" s="16">
        <v>42416</v>
      </c>
      <c r="L456" s="16" t="str">
        <f>VLOOKUP(C456,Personas!$B:$F,4)</f>
        <v>RECUPERAR INCLUSION</v>
      </c>
      <c r="M456" s="16">
        <f>VLOOKUP(G456,Notas!$A:$B,2)</f>
        <v>42412</v>
      </c>
      <c r="N456" s="19" t="str">
        <f t="shared" si="7"/>
        <v>VICO FRANCIA, LUCAS LEONARDO - DNI: 32636839</v>
      </c>
    </row>
    <row r="457" spans="1:14" x14ac:dyDescent="0.25">
      <c r="A457" s="13">
        <v>42370</v>
      </c>
      <c r="B457" s="18" t="s">
        <v>12</v>
      </c>
      <c r="C457" s="12">
        <v>32651567</v>
      </c>
      <c r="D457" s="12" t="s">
        <v>831</v>
      </c>
      <c r="E457" s="12" t="s">
        <v>810</v>
      </c>
      <c r="F457" s="14">
        <v>0</v>
      </c>
      <c r="G457" s="14" t="s">
        <v>2940</v>
      </c>
      <c r="H457" s="20" t="s">
        <v>2942</v>
      </c>
      <c r="I457" s="18" t="s">
        <v>13</v>
      </c>
      <c r="J457" s="17" t="s">
        <v>1938</v>
      </c>
      <c r="K457" s="16">
        <v>42417</v>
      </c>
      <c r="L457" s="16" t="str">
        <f>VLOOKUP(C457,Personas!$B:$F,4)</f>
        <v>NÚCLEOS DE ACCESO AL CONOCIMIENTO</v>
      </c>
      <c r="M457" s="16">
        <f>VLOOKUP(G457,Notas!$A:$B,2)</f>
        <v>42412</v>
      </c>
      <c r="N457" s="19" t="str">
        <f t="shared" si="7"/>
        <v>BUTTICE, SEBASTIAN ANDRES - DNI: 32651567</v>
      </c>
    </row>
    <row r="458" spans="1:14" x14ac:dyDescent="0.25">
      <c r="A458" s="13">
        <v>42370</v>
      </c>
      <c r="B458" s="18" t="s">
        <v>14</v>
      </c>
      <c r="C458" s="12">
        <v>32690517</v>
      </c>
      <c r="D458" s="12" t="s">
        <v>832</v>
      </c>
      <c r="E458" s="12" t="s">
        <v>833</v>
      </c>
      <c r="F458" s="14">
        <v>0</v>
      </c>
      <c r="G458" s="14" t="s">
        <v>2939</v>
      </c>
      <c r="H458" s="18" t="s">
        <v>2933</v>
      </c>
      <c r="I458" s="18" t="s">
        <v>16</v>
      </c>
      <c r="J458" s="17" t="s">
        <v>1938</v>
      </c>
      <c r="K458" s="16">
        <v>42412</v>
      </c>
      <c r="L458" s="16" t="str">
        <f>VLOOKUP(C458,Personas!$B:$F,4)</f>
        <v>TELEVISION DIGITAL ABIERTA</v>
      </c>
      <c r="M458" s="16">
        <f>VLOOKUP(G458,Notas!$A:$B,2)</f>
        <v>42412</v>
      </c>
      <c r="N458" s="19" t="str">
        <f t="shared" si="7"/>
        <v>TEVEZ, CAROLINA - DNI: 32690517</v>
      </c>
    </row>
    <row r="459" spans="1:14" x14ac:dyDescent="0.25">
      <c r="A459" s="13">
        <v>42370</v>
      </c>
      <c r="B459" s="17" t="s">
        <v>12</v>
      </c>
      <c r="C459" s="12">
        <v>32690919</v>
      </c>
      <c r="D459" s="12" t="s">
        <v>834</v>
      </c>
      <c r="E459" s="12" t="s">
        <v>835</v>
      </c>
      <c r="F459" s="14">
        <v>0</v>
      </c>
      <c r="G459" s="14" t="s">
        <v>2940</v>
      </c>
      <c r="H459" s="20" t="s">
        <v>2942</v>
      </c>
      <c r="I459" s="17"/>
      <c r="J459" s="17" t="s">
        <v>1938</v>
      </c>
      <c r="K459" s="17" t="s">
        <v>2931</v>
      </c>
      <c r="L459" s="16" t="str">
        <f>VLOOKUP(C459,Personas!$B:$F,4)</f>
        <v>NÚCLEOS DE ACCESO AL CONOCIMIENTO</v>
      </c>
      <c r="M459" s="16">
        <f>VLOOKUP(G459,Notas!$A:$B,2)</f>
        <v>42412</v>
      </c>
      <c r="N459" s="19" t="str">
        <f t="shared" si="7"/>
        <v>ZARECKI, FERNANDO ANDRÉS - DNI: 32690919</v>
      </c>
    </row>
    <row r="460" spans="1:14" x14ac:dyDescent="0.25">
      <c r="A460" s="13">
        <v>42370</v>
      </c>
      <c r="B460" s="18" t="s">
        <v>12</v>
      </c>
      <c r="C460" s="12">
        <v>32726378</v>
      </c>
      <c r="D460" s="12" t="s">
        <v>836</v>
      </c>
      <c r="E460" s="12" t="s">
        <v>540</v>
      </c>
      <c r="F460" s="14">
        <v>0</v>
      </c>
      <c r="G460" s="14" t="s">
        <v>2940</v>
      </c>
      <c r="H460" s="20" t="s">
        <v>2942</v>
      </c>
      <c r="I460" s="18" t="s">
        <v>13</v>
      </c>
      <c r="J460" s="17" t="s">
        <v>1938</v>
      </c>
      <c r="K460" s="16">
        <v>42417</v>
      </c>
      <c r="L460" s="16" t="str">
        <f>VLOOKUP(C460,Personas!$B:$F,4)</f>
        <v>NÚCLEOS DE ACCESO AL CONOCIMIENTO</v>
      </c>
      <c r="M460" s="16">
        <f>VLOOKUP(G460,Notas!$A:$B,2)</f>
        <v>42412</v>
      </c>
      <c r="N460" s="19" t="str">
        <f t="shared" si="7"/>
        <v>MEINBERG, LUIS - DNI: 32726378</v>
      </c>
    </row>
    <row r="461" spans="1:14" x14ac:dyDescent="0.25">
      <c r="A461" s="13">
        <v>42370</v>
      </c>
      <c r="B461" s="18" t="s">
        <v>21</v>
      </c>
      <c r="C461" s="12">
        <v>32737625</v>
      </c>
      <c r="D461" s="12" t="s">
        <v>837</v>
      </c>
      <c r="E461" s="12" t="s">
        <v>494</v>
      </c>
      <c r="F461" s="14">
        <v>0</v>
      </c>
      <c r="G461" s="14" t="s">
        <v>2939</v>
      </c>
      <c r="H461" s="15" t="s">
        <v>2943</v>
      </c>
      <c r="I461" s="18" t="s">
        <v>22</v>
      </c>
      <c r="J461" s="17" t="s">
        <v>1938</v>
      </c>
      <c r="K461" s="16">
        <v>42416</v>
      </c>
      <c r="L461" s="16" t="str">
        <f>VLOOKUP(C461,Personas!$B:$F,4)</f>
        <v>COMUNICACIÓN</v>
      </c>
      <c r="M461" s="16">
        <f>VLOOKUP(G461,Notas!$A:$B,2)</f>
        <v>42412</v>
      </c>
      <c r="N461" s="19" t="str">
        <f t="shared" si="7"/>
        <v>LAGO, JUAN MANUEL - DNI: 32737625</v>
      </c>
    </row>
    <row r="462" spans="1:14" x14ac:dyDescent="0.25">
      <c r="A462" s="13">
        <v>42370</v>
      </c>
      <c r="B462" s="18" t="s">
        <v>12</v>
      </c>
      <c r="C462" s="12">
        <v>32804558</v>
      </c>
      <c r="D462" s="12" t="s">
        <v>838</v>
      </c>
      <c r="E462" s="12" t="s">
        <v>839</v>
      </c>
      <c r="F462" s="14">
        <v>0</v>
      </c>
      <c r="G462" s="14" t="s">
        <v>2935</v>
      </c>
      <c r="H462" s="20" t="s">
        <v>1936</v>
      </c>
      <c r="I462" s="18" t="s">
        <v>13</v>
      </c>
      <c r="J462" s="17" t="s">
        <v>1939</v>
      </c>
      <c r="K462" s="16">
        <v>42417</v>
      </c>
      <c r="L462" s="16" t="str">
        <f>VLOOKUP(C462,Personas!$B:$F,4)</f>
        <v>NÚCLEOS DE ACCESO AL CONOCIMIENTO</v>
      </c>
      <c r="M462" s="16" t="str">
        <f>VLOOKUP(G462,Notas!$A:$B,2)</f>
        <v>SIN FACTURAR</v>
      </c>
      <c r="N462" s="19" t="str">
        <f t="shared" si="7"/>
        <v>BRIDOUX MOLLER, ALEJANDRO RAFAEL - DNI: 32804558</v>
      </c>
    </row>
    <row r="463" spans="1:14" x14ac:dyDescent="0.25">
      <c r="A463" s="13">
        <v>42370</v>
      </c>
      <c r="B463" s="18" t="s">
        <v>14</v>
      </c>
      <c r="C463" s="12">
        <v>32823856</v>
      </c>
      <c r="D463" s="12" t="s">
        <v>840</v>
      </c>
      <c r="E463" s="12" t="s">
        <v>402</v>
      </c>
      <c r="F463" s="14">
        <v>0</v>
      </c>
      <c r="G463" s="14" t="s">
        <v>2939</v>
      </c>
      <c r="H463" s="18" t="s">
        <v>2933</v>
      </c>
      <c r="I463" s="18" t="s">
        <v>15</v>
      </c>
      <c r="J463" s="17" t="s">
        <v>1938</v>
      </c>
      <c r="K463" s="16">
        <v>42401</v>
      </c>
      <c r="L463" s="16" t="str">
        <f>VLOOKUP(C463,Personas!$B:$F,4)</f>
        <v>TELEVISION DIGITAL ABIERTA</v>
      </c>
      <c r="M463" s="16">
        <f>VLOOKUP(G463,Notas!$A:$B,2)</f>
        <v>42412</v>
      </c>
      <c r="N463" s="19" t="str">
        <f t="shared" si="7"/>
        <v>ONS, MAXIMILIANO - DNI: 32823856</v>
      </c>
    </row>
    <row r="464" spans="1:14" x14ac:dyDescent="0.25">
      <c r="A464" s="13">
        <v>42370</v>
      </c>
      <c r="B464" s="18" t="s">
        <v>9</v>
      </c>
      <c r="C464" s="12">
        <v>32842913</v>
      </c>
      <c r="D464" s="12" t="s">
        <v>545</v>
      </c>
      <c r="E464" s="12" t="s">
        <v>841</v>
      </c>
      <c r="F464" s="14">
        <v>0</v>
      </c>
      <c r="G464" s="14" t="s">
        <v>2936</v>
      </c>
      <c r="H464" s="15" t="s">
        <v>2942</v>
      </c>
      <c r="I464" s="18"/>
      <c r="J464" s="17" t="s">
        <v>1938</v>
      </c>
      <c r="K464" s="16">
        <v>42401</v>
      </c>
      <c r="L464" s="16" t="str">
        <f>VLOOKUP(C464,Personas!$B:$F,4)</f>
        <v>TECNÓPOLIS</v>
      </c>
      <c r="M464" s="16">
        <f>VLOOKUP(G464,Notas!$A:$B,2)</f>
        <v>42412</v>
      </c>
      <c r="N464" s="19" t="str">
        <f t="shared" si="7"/>
        <v>MOYA, JUAN ABEL - DNI: 32842913</v>
      </c>
    </row>
    <row r="465" spans="1:14" x14ac:dyDescent="0.25">
      <c r="A465" s="13">
        <v>42370</v>
      </c>
      <c r="B465" s="18" t="s">
        <v>17</v>
      </c>
      <c r="C465" s="12">
        <v>32850208</v>
      </c>
      <c r="D465" s="12" t="s">
        <v>842</v>
      </c>
      <c r="E465" s="12" t="s">
        <v>843</v>
      </c>
      <c r="F465" s="14">
        <v>0</v>
      </c>
      <c r="G465" s="14" t="s">
        <v>2941</v>
      </c>
      <c r="H465" s="20" t="s">
        <v>2942</v>
      </c>
      <c r="I465" s="18" t="s">
        <v>28</v>
      </c>
      <c r="J465" s="17" t="s">
        <v>1938</v>
      </c>
      <c r="K465" s="16">
        <v>42417</v>
      </c>
      <c r="L465" s="16" t="str">
        <f>VLOOKUP(C465,Personas!$B:$F,4)</f>
        <v>IGUALDAD CULTURAL</v>
      </c>
      <c r="M465" s="16">
        <f>VLOOKUP(G465,Notas!$A:$B,2)</f>
        <v>42412</v>
      </c>
      <c r="N465" s="19" t="str">
        <f t="shared" si="7"/>
        <v>WULFF, ADAN DIEGO - DNI: 32850208</v>
      </c>
    </row>
    <row r="466" spans="1:14" x14ac:dyDescent="0.25">
      <c r="A466" s="13">
        <v>42370</v>
      </c>
      <c r="B466" s="17" t="s">
        <v>12</v>
      </c>
      <c r="C466" s="12">
        <v>32912777</v>
      </c>
      <c r="D466" s="12" t="s">
        <v>844</v>
      </c>
      <c r="E466" s="12" t="s">
        <v>845</v>
      </c>
      <c r="F466" s="14">
        <v>0</v>
      </c>
      <c r="G466" s="14" t="s">
        <v>2935</v>
      </c>
      <c r="H466" s="20" t="s">
        <v>1936</v>
      </c>
      <c r="I466" s="17"/>
      <c r="J466" s="17" t="s">
        <v>1939</v>
      </c>
      <c r="K466" s="17" t="s">
        <v>2931</v>
      </c>
      <c r="L466" s="16" t="str">
        <f>VLOOKUP(C466,Personas!$B:$F,4)</f>
        <v>NÚCLEOS DE ACCESO AL CONOCIMIENTO</v>
      </c>
      <c r="M466" s="16" t="str">
        <f>VLOOKUP(G466,Notas!$A:$B,2)</f>
        <v>SIN FACTURAR</v>
      </c>
      <c r="N466" s="19" t="str">
        <f t="shared" si="7"/>
        <v>OSUNA, JOAQUÍN - DNI: 32912777</v>
      </c>
    </row>
    <row r="467" spans="1:14" x14ac:dyDescent="0.25">
      <c r="A467" s="13">
        <v>42370</v>
      </c>
      <c r="B467" s="18" t="s">
        <v>8</v>
      </c>
      <c r="C467" s="12">
        <v>32917469</v>
      </c>
      <c r="D467" s="12" t="s">
        <v>846</v>
      </c>
      <c r="E467" s="12" t="s">
        <v>847</v>
      </c>
      <c r="F467" s="14">
        <v>0</v>
      </c>
      <c r="G467" s="14" t="s">
        <v>2939</v>
      </c>
      <c r="H467" s="20" t="s">
        <v>2942</v>
      </c>
      <c r="I467" s="18" t="s">
        <v>20</v>
      </c>
      <c r="J467" s="17" t="s">
        <v>1938</v>
      </c>
      <c r="K467" s="16">
        <v>42415</v>
      </c>
      <c r="L467" s="16" t="str">
        <f>VLOOKUP(C467,Personas!$B:$F,4)</f>
        <v>NÚCLEOS DE ACCESO AL CONOCIMIENTO</v>
      </c>
      <c r="M467" s="16">
        <f>VLOOKUP(G467,Notas!$A:$B,2)</f>
        <v>42412</v>
      </c>
      <c r="N467" s="19" t="str">
        <f t="shared" si="7"/>
        <v>CORREA, GUADALUPE - DNI: 32917469</v>
      </c>
    </row>
    <row r="468" spans="1:14" x14ac:dyDescent="0.25">
      <c r="A468" s="13">
        <v>42370</v>
      </c>
      <c r="B468" s="18" t="s">
        <v>12</v>
      </c>
      <c r="C468" s="12">
        <v>32930681</v>
      </c>
      <c r="D468" s="12" t="s">
        <v>848</v>
      </c>
      <c r="E468" s="12" t="s">
        <v>849</v>
      </c>
      <c r="F468" s="14">
        <v>0</v>
      </c>
      <c r="G468" s="14" t="s">
        <v>2940</v>
      </c>
      <c r="H468" s="20" t="s">
        <v>2942</v>
      </c>
      <c r="I468" s="18" t="s">
        <v>13</v>
      </c>
      <c r="J468" s="17" t="s">
        <v>1938</v>
      </c>
      <c r="K468" s="16">
        <v>42417</v>
      </c>
      <c r="L468" s="16" t="str">
        <f>VLOOKUP(C468,Personas!$B:$F,4)</f>
        <v>NÚCLEOS DE ACCESO AL CONOCIMIENTO</v>
      </c>
      <c r="M468" s="16">
        <f>VLOOKUP(G468,Notas!$A:$B,2)</f>
        <v>42412</v>
      </c>
      <c r="N468" s="19" t="str">
        <f t="shared" si="7"/>
        <v>GUZMAN, MARIA JOSEFINA - DNI: 32930681</v>
      </c>
    </row>
    <row r="469" spans="1:14" x14ac:dyDescent="0.25">
      <c r="A469" s="13">
        <v>42370</v>
      </c>
      <c r="B469" s="18" t="s">
        <v>12</v>
      </c>
      <c r="C469" s="12">
        <v>32937058</v>
      </c>
      <c r="D469" s="12" t="s">
        <v>598</v>
      </c>
      <c r="E469" s="12" t="s">
        <v>850</v>
      </c>
      <c r="F469" s="14">
        <v>0</v>
      </c>
      <c r="G469" s="14" t="s">
        <v>2940</v>
      </c>
      <c r="H469" s="20" t="s">
        <v>2942</v>
      </c>
      <c r="I469" s="18" t="s">
        <v>13</v>
      </c>
      <c r="J469" s="17" t="s">
        <v>1938</v>
      </c>
      <c r="K469" s="16">
        <v>42417</v>
      </c>
      <c r="L469" s="16" t="str">
        <f>VLOOKUP(C469,Personas!$B:$F,4)</f>
        <v>NÚCLEOS DE ACCESO AL CONOCIMIENTO</v>
      </c>
      <c r="M469" s="16">
        <f>VLOOKUP(G469,Notas!$A:$B,2)</f>
        <v>42412</v>
      </c>
      <c r="N469" s="19" t="str">
        <f t="shared" si="7"/>
        <v>CASTILLO, ELBA NERIDA - DNI: 32937058</v>
      </c>
    </row>
    <row r="470" spans="1:14" x14ac:dyDescent="0.25">
      <c r="A470" s="13">
        <v>42370</v>
      </c>
      <c r="B470" s="18" t="s">
        <v>9</v>
      </c>
      <c r="C470" s="12">
        <v>32942756</v>
      </c>
      <c r="D470" s="12" t="s">
        <v>851</v>
      </c>
      <c r="E470" s="12" t="s">
        <v>852</v>
      </c>
      <c r="F470" s="14">
        <v>0</v>
      </c>
      <c r="G470" s="14" t="s">
        <v>2936</v>
      </c>
      <c r="H470" s="15" t="s">
        <v>2942</v>
      </c>
      <c r="I470" s="18"/>
      <c r="J470" s="17" t="s">
        <v>1938</v>
      </c>
      <c r="K470" s="16">
        <v>42401</v>
      </c>
      <c r="L470" s="16" t="str">
        <f>VLOOKUP(C470,Personas!$B:$F,4)</f>
        <v>TECNÓPOLIS</v>
      </c>
      <c r="M470" s="16">
        <f>VLOOKUP(G470,Notas!$A:$B,2)</f>
        <v>42412</v>
      </c>
      <c r="N470" s="19" t="str">
        <f t="shared" si="7"/>
        <v>SUAREZ, VICTOR MAXIMILIANO - DNI: 32942756</v>
      </c>
    </row>
    <row r="471" spans="1:14" x14ac:dyDescent="0.25">
      <c r="A471" s="13">
        <v>42370</v>
      </c>
      <c r="B471" s="18" t="s">
        <v>9</v>
      </c>
      <c r="C471" s="12">
        <v>32949122</v>
      </c>
      <c r="D471" s="12" t="s">
        <v>853</v>
      </c>
      <c r="E471" s="12" t="s">
        <v>854</v>
      </c>
      <c r="F471" s="14">
        <v>0</v>
      </c>
      <c r="G471" s="14" t="s">
        <v>2936</v>
      </c>
      <c r="H471" s="18" t="s">
        <v>2933</v>
      </c>
      <c r="I471" s="16"/>
      <c r="J471" s="17" t="s">
        <v>1938</v>
      </c>
      <c r="K471" s="16">
        <v>42412</v>
      </c>
      <c r="L471" s="16" t="str">
        <f>VLOOKUP(C471,Personas!$B:$F,4)</f>
        <v>TECNÓPOLIS</v>
      </c>
      <c r="M471" s="16">
        <f>VLOOKUP(G471,Notas!$A:$B,2)</f>
        <v>42412</v>
      </c>
      <c r="N471" s="19" t="str">
        <f t="shared" si="7"/>
        <v>LAMARQUE, EUGENIO - DNI: 32949122</v>
      </c>
    </row>
    <row r="472" spans="1:14" x14ac:dyDescent="0.25">
      <c r="A472" s="13">
        <v>42370</v>
      </c>
      <c r="B472" s="17" t="s">
        <v>12</v>
      </c>
      <c r="C472" s="12">
        <v>32949503</v>
      </c>
      <c r="D472" s="12" t="s">
        <v>855</v>
      </c>
      <c r="E472" s="12" t="s">
        <v>856</v>
      </c>
      <c r="F472" s="14">
        <v>0</v>
      </c>
      <c r="G472" s="14" t="s">
        <v>2940</v>
      </c>
      <c r="H472" s="20" t="s">
        <v>2942</v>
      </c>
      <c r="I472" s="17"/>
      <c r="J472" s="17" t="s">
        <v>1938</v>
      </c>
      <c r="K472" s="17" t="s">
        <v>2931</v>
      </c>
      <c r="L472" s="16" t="str">
        <f>VLOOKUP(C472,Personas!$B:$F,4)</f>
        <v>NÚCLEOS DE ACCESO AL CONOCIMIENTO</v>
      </c>
      <c r="M472" s="16">
        <f>VLOOKUP(G472,Notas!$A:$B,2)</f>
        <v>42412</v>
      </c>
      <c r="N472" s="19" t="str">
        <f t="shared" si="7"/>
        <v>MONTALI, GUIDO - DNI: 32949503</v>
      </c>
    </row>
    <row r="473" spans="1:14" x14ac:dyDescent="0.25">
      <c r="A473" s="13">
        <v>42370</v>
      </c>
      <c r="B473" s="18" t="s">
        <v>8</v>
      </c>
      <c r="C473" s="12">
        <v>32953703</v>
      </c>
      <c r="D473" s="12" t="s">
        <v>857</v>
      </c>
      <c r="E473" s="12" t="s">
        <v>858</v>
      </c>
      <c r="F473" s="14">
        <v>0</v>
      </c>
      <c r="G473" s="14" t="s">
        <v>2939</v>
      </c>
      <c r="H473" s="20" t="s">
        <v>2942</v>
      </c>
      <c r="I473" s="18" t="s">
        <v>20</v>
      </c>
      <c r="J473" s="17" t="s">
        <v>1938</v>
      </c>
      <c r="K473" s="16">
        <v>42415</v>
      </c>
      <c r="L473" s="16" t="str">
        <f>VLOOKUP(C473,Personas!$B:$F,4)</f>
        <v>NÚCLEOS DE ACCESO AL CONOCIMIENTO</v>
      </c>
      <c r="M473" s="16">
        <f>VLOOKUP(G473,Notas!$A:$B,2)</f>
        <v>42412</v>
      </c>
      <c r="N473" s="19" t="str">
        <f t="shared" si="7"/>
        <v>MOLDES, ELISABETH YESICA - DNI: 32953703</v>
      </c>
    </row>
    <row r="474" spans="1:14" x14ac:dyDescent="0.25">
      <c r="A474" s="13">
        <v>42370</v>
      </c>
      <c r="B474" s="18" t="s">
        <v>12</v>
      </c>
      <c r="C474" s="12">
        <v>32982616</v>
      </c>
      <c r="D474" s="12" t="s">
        <v>859</v>
      </c>
      <c r="E474" s="12" t="s">
        <v>860</v>
      </c>
      <c r="F474" s="14">
        <v>0</v>
      </c>
      <c r="G474" s="14" t="s">
        <v>2940</v>
      </c>
      <c r="H474" s="20" t="s">
        <v>2942</v>
      </c>
      <c r="I474" s="18" t="s">
        <v>13</v>
      </c>
      <c r="J474" s="17" t="s">
        <v>1938</v>
      </c>
      <c r="K474" s="16">
        <v>42417</v>
      </c>
      <c r="L474" s="16" t="str">
        <f>VLOOKUP(C474,Personas!$B:$F,4)</f>
        <v>NÚCLEOS DE ACCESO AL CONOCIMIENTO</v>
      </c>
      <c r="M474" s="16">
        <f>VLOOKUP(G474,Notas!$A:$B,2)</f>
        <v>42412</v>
      </c>
      <c r="N474" s="19" t="str">
        <f t="shared" si="7"/>
        <v>ALONSO GALVALISI, LEANDRO GASTON - DNI: 32982616</v>
      </c>
    </row>
    <row r="475" spans="1:14" x14ac:dyDescent="0.25">
      <c r="A475" s="13">
        <v>42370</v>
      </c>
      <c r="B475" s="18" t="s">
        <v>9</v>
      </c>
      <c r="C475" s="12">
        <v>33001552</v>
      </c>
      <c r="D475" s="12" t="s">
        <v>861</v>
      </c>
      <c r="E475" s="12" t="s">
        <v>862</v>
      </c>
      <c r="F475" s="14">
        <v>0</v>
      </c>
      <c r="G475" s="14" t="s">
        <v>2936</v>
      </c>
      <c r="H475" s="18" t="s">
        <v>2933</v>
      </c>
      <c r="I475" s="16"/>
      <c r="J475" s="17" t="s">
        <v>1938</v>
      </c>
      <c r="K475" s="16">
        <v>42412</v>
      </c>
      <c r="L475" s="16" t="str">
        <f>VLOOKUP(C475,Personas!$B:$F,4)</f>
        <v>NÚCLEOS DE ACCESO AL CONOCIMIENTO</v>
      </c>
      <c r="M475" s="16">
        <f>VLOOKUP(G475,Notas!$A:$B,2)</f>
        <v>42412</v>
      </c>
      <c r="N475" s="19" t="str">
        <f t="shared" si="7"/>
        <v>BOGGIANO PIANA, WALTER MARTIN - DNI: 33001552</v>
      </c>
    </row>
    <row r="476" spans="1:14" x14ac:dyDescent="0.25">
      <c r="A476" s="13">
        <v>42370</v>
      </c>
      <c r="B476" s="18" t="s">
        <v>12</v>
      </c>
      <c r="C476" s="12">
        <v>33032179</v>
      </c>
      <c r="D476" s="12" t="s">
        <v>863</v>
      </c>
      <c r="E476" s="12" t="s">
        <v>864</v>
      </c>
      <c r="F476" s="14">
        <v>0</v>
      </c>
      <c r="G476" s="14" t="s">
        <v>2940</v>
      </c>
      <c r="H476" s="20" t="s">
        <v>2942</v>
      </c>
      <c r="I476" s="18" t="s">
        <v>13</v>
      </c>
      <c r="J476" s="17" t="s">
        <v>1938</v>
      </c>
      <c r="K476" s="16">
        <v>42417</v>
      </c>
      <c r="L476" s="16" t="str">
        <f>VLOOKUP(C476,Personas!$B:$F,4)</f>
        <v>NÚCLEOS DE ACCESO AL CONOCIMIENTO</v>
      </c>
      <c r="M476" s="16">
        <f>VLOOKUP(G476,Notas!$A:$B,2)</f>
        <v>42412</v>
      </c>
      <c r="N476" s="19" t="str">
        <f t="shared" si="7"/>
        <v>ORQUERA VECILE, AGUSTINA MONSERRAT - DNI: 33032179</v>
      </c>
    </row>
    <row r="477" spans="1:14" x14ac:dyDescent="0.25">
      <c r="A477" s="13">
        <v>42370</v>
      </c>
      <c r="B477" s="18" t="s">
        <v>21</v>
      </c>
      <c r="C477" s="12">
        <v>33068748</v>
      </c>
      <c r="D477" s="12" t="s">
        <v>865</v>
      </c>
      <c r="E477" s="12" t="s">
        <v>549</v>
      </c>
      <c r="F477" s="14">
        <v>0</v>
      </c>
      <c r="G477" s="14" t="s">
        <v>2939</v>
      </c>
      <c r="H477" s="15" t="s">
        <v>2943</v>
      </c>
      <c r="I477" s="18" t="s">
        <v>22</v>
      </c>
      <c r="J477" s="17" t="s">
        <v>1938</v>
      </c>
      <c r="K477" s="16">
        <v>42416</v>
      </c>
      <c r="L477" s="16" t="str">
        <f>VLOOKUP(C477,Personas!$B:$F,4)</f>
        <v>COMUNICACIÓN</v>
      </c>
      <c r="M477" s="16">
        <f>VLOOKUP(G477,Notas!$A:$B,2)</f>
        <v>42412</v>
      </c>
      <c r="N477" s="19" t="str">
        <f t="shared" si="7"/>
        <v>ARAUJO, SANTIAGO - DNI: 33068748</v>
      </c>
    </row>
    <row r="478" spans="1:14" x14ac:dyDescent="0.25">
      <c r="A478" s="13">
        <v>42370</v>
      </c>
      <c r="B478" s="18" t="s">
        <v>9</v>
      </c>
      <c r="C478" s="12">
        <v>33084823</v>
      </c>
      <c r="D478" s="12" t="s">
        <v>866</v>
      </c>
      <c r="E478" s="12" t="s">
        <v>51</v>
      </c>
      <c r="F478" s="14">
        <v>0</v>
      </c>
      <c r="G478" s="14" t="s">
        <v>2936</v>
      </c>
      <c r="H478" s="15" t="s">
        <v>2942</v>
      </c>
      <c r="I478" s="18"/>
      <c r="J478" s="17" t="s">
        <v>1938</v>
      </c>
      <c r="K478" s="16">
        <v>42401</v>
      </c>
      <c r="L478" s="16" t="str">
        <f>VLOOKUP(C478,Personas!$B:$F,4)</f>
        <v>TECNÓPOLIS</v>
      </c>
      <c r="M478" s="16">
        <f>VLOOKUP(G478,Notas!$A:$B,2)</f>
        <v>42412</v>
      </c>
      <c r="N478" s="19" t="str">
        <f t="shared" si="7"/>
        <v>MONTENEGRO, CARLOS ALBERTO - DNI: 33084823</v>
      </c>
    </row>
    <row r="479" spans="1:14" x14ac:dyDescent="0.25">
      <c r="A479" s="13">
        <v>42370</v>
      </c>
      <c r="B479" s="18" t="s">
        <v>12</v>
      </c>
      <c r="C479" s="12">
        <v>33103134</v>
      </c>
      <c r="D479" s="12" t="s">
        <v>867</v>
      </c>
      <c r="E479" s="12" t="s">
        <v>593</v>
      </c>
      <c r="F479" s="14">
        <v>0</v>
      </c>
      <c r="G479" s="14" t="s">
        <v>2935</v>
      </c>
      <c r="H479" s="20" t="s">
        <v>1936</v>
      </c>
      <c r="I479" s="18" t="s">
        <v>13</v>
      </c>
      <c r="J479" s="17" t="s">
        <v>1939</v>
      </c>
      <c r="K479" s="16">
        <v>42417</v>
      </c>
      <c r="L479" s="16" t="str">
        <f>VLOOKUP(C479,Personas!$B:$F,4)</f>
        <v>NÚCLEOS DE ACCESO AL CONOCIMIENTO</v>
      </c>
      <c r="M479" s="16" t="str">
        <f>VLOOKUP(G479,Notas!$A:$B,2)</f>
        <v>SIN FACTURAR</v>
      </c>
      <c r="N479" s="19" t="str">
        <f t="shared" si="7"/>
        <v>SAUCZUK, MARTIN PABLO - DNI: 33103134</v>
      </c>
    </row>
    <row r="480" spans="1:14" x14ac:dyDescent="0.25">
      <c r="A480" s="13">
        <v>42370</v>
      </c>
      <c r="B480" s="18" t="s">
        <v>14</v>
      </c>
      <c r="C480" s="12">
        <v>33154729</v>
      </c>
      <c r="D480" s="12" t="s">
        <v>868</v>
      </c>
      <c r="E480" s="12" t="s">
        <v>273</v>
      </c>
      <c r="F480" s="14">
        <v>0</v>
      </c>
      <c r="G480" s="14" t="s">
        <v>2939</v>
      </c>
      <c r="H480" s="18" t="s">
        <v>2933</v>
      </c>
      <c r="I480" s="18" t="s">
        <v>15</v>
      </c>
      <c r="J480" s="17" t="s">
        <v>1938</v>
      </c>
      <c r="K480" s="16">
        <v>42417</v>
      </c>
      <c r="L480" s="16" t="str">
        <f>VLOOKUP(C480,Personas!$B:$F,4)</f>
        <v>TELEVISION DIGITAL ABIERTA</v>
      </c>
      <c r="M480" s="16">
        <f>VLOOKUP(G480,Notas!$A:$B,2)</f>
        <v>42412</v>
      </c>
      <c r="N480" s="19" t="str">
        <f t="shared" si="7"/>
        <v>SARAZOLA, LEANDRO - DNI: 33154729</v>
      </c>
    </row>
    <row r="481" spans="1:14" x14ac:dyDescent="0.25">
      <c r="A481" s="13">
        <v>42370</v>
      </c>
      <c r="B481" s="18" t="s">
        <v>12</v>
      </c>
      <c r="C481" s="12">
        <v>33173496</v>
      </c>
      <c r="D481" s="12" t="s">
        <v>158</v>
      </c>
      <c r="E481" s="12" t="s">
        <v>869</v>
      </c>
      <c r="F481" s="14">
        <v>0</v>
      </c>
      <c r="G481" s="14" t="s">
        <v>2940</v>
      </c>
      <c r="H481" s="20" t="s">
        <v>2942</v>
      </c>
      <c r="I481" s="18" t="s">
        <v>13</v>
      </c>
      <c r="J481" s="17" t="s">
        <v>1938</v>
      </c>
      <c r="K481" s="16">
        <v>42417</v>
      </c>
      <c r="L481" s="16" t="str">
        <f>VLOOKUP(C481,Personas!$B:$F,4)</f>
        <v>NÚCLEOS DE ACCESO AL CONOCIMIENTO</v>
      </c>
      <c r="M481" s="16">
        <f>VLOOKUP(G481,Notas!$A:$B,2)</f>
        <v>42412</v>
      </c>
      <c r="N481" s="19" t="str">
        <f t="shared" si="7"/>
        <v>ORTIZ, ELIANA - DNI: 33173496</v>
      </c>
    </row>
    <row r="482" spans="1:14" x14ac:dyDescent="0.25">
      <c r="A482" s="13">
        <v>42370</v>
      </c>
      <c r="B482" s="18" t="s">
        <v>9</v>
      </c>
      <c r="C482" s="12">
        <v>33205074</v>
      </c>
      <c r="D482" s="12" t="s">
        <v>692</v>
      </c>
      <c r="E482" s="12" t="s">
        <v>870</v>
      </c>
      <c r="F482" s="14">
        <v>0</v>
      </c>
      <c r="G482" s="14" t="s">
        <v>2936</v>
      </c>
      <c r="H482" s="15" t="s">
        <v>2943</v>
      </c>
      <c r="I482" s="16"/>
      <c r="J482" s="17" t="s">
        <v>1938</v>
      </c>
      <c r="K482" s="16">
        <v>42415</v>
      </c>
      <c r="L482" s="16" t="str">
        <f>VLOOKUP(C482,Personas!$B:$F,4)</f>
        <v>TECNÓPOLIS</v>
      </c>
      <c r="M482" s="16">
        <f>VLOOKUP(G482,Notas!$A:$B,2)</f>
        <v>42412</v>
      </c>
      <c r="N482" s="19" t="str">
        <f t="shared" si="7"/>
        <v>ALVAREZ, MARIA PAZ - DNI: 33205074</v>
      </c>
    </row>
    <row r="483" spans="1:14" x14ac:dyDescent="0.25">
      <c r="A483" s="13">
        <v>42370</v>
      </c>
      <c r="B483" s="18" t="s">
        <v>12</v>
      </c>
      <c r="C483" s="12">
        <v>33214039</v>
      </c>
      <c r="D483" s="12" t="s">
        <v>871</v>
      </c>
      <c r="E483" s="12" t="s">
        <v>872</v>
      </c>
      <c r="F483" s="14">
        <v>0</v>
      </c>
      <c r="G483" s="14" t="s">
        <v>2940</v>
      </c>
      <c r="H483" s="20" t="s">
        <v>2942</v>
      </c>
      <c r="I483" s="18" t="s">
        <v>13</v>
      </c>
      <c r="J483" s="17" t="s">
        <v>1938</v>
      </c>
      <c r="K483" s="16">
        <v>42417</v>
      </c>
      <c r="L483" s="16" t="str">
        <f>VLOOKUP(C483,Personas!$B:$F,4)</f>
        <v>NÚCLEOS DE ACCESO AL CONOCIMIENTO</v>
      </c>
      <c r="M483" s="16">
        <f>VLOOKUP(G483,Notas!$A:$B,2)</f>
        <v>42412</v>
      </c>
      <c r="N483" s="19" t="str">
        <f t="shared" si="7"/>
        <v>GODOY, CLAUDIO ROLANDO - DNI: 33214039</v>
      </c>
    </row>
    <row r="484" spans="1:14" x14ac:dyDescent="0.25">
      <c r="A484" s="13">
        <v>42370</v>
      </c>
      <c r="B484" s="17" t="s">
        <v>11</v>
      </c>
      <c r="C484" s="12">
        <v>33220920</v>
      </c>
      <c r="D484" s="12" t="s">
        <v>873</v>
      </c>
      <c r="E484" s="12" t="s">
        <v>874</v>
      </c>
      <c r="F484" s="14">
        <v>0</v>
      </c>
      <c r="G484" s="14" t="s">
        <v>2939</v>
      </c>
      <c r="H484" s="18" t="s">
        <v>2933</v>
      </c>
      <c r="I484" s="17"/>
      <c r="J484" s="17" t="s">
        <v>1938</v>
      </c>
      <c r="K484" s="17" t="s">
        <v>2931</v>
      </c>
      <c r="L484" s="16" t="str">
        <f>VLOOKUP(C484,Personas!$B:$F,4)</f>
        <v>TELEVISION DIGITAL ABIERTA</v>
      </c>
      <c r="M484" s="16">
        <f>VLOOKUP(G484,Notas!$A:$B,2)</f>
        <v>42412</v>
      </c>
      <c r="N484" s="19" t="str">
        <f t="shared" si="7"/>
        <v>TRONCOSO, SAMANTA EVELYN - DNI: 33220920</v>
      </c>
    </row>
    <row r="485" spans="1:14" x14ac:dyDescent="0.25">
      <c r="A485" s="13">
        <v>42370</v>
      </c>
      <c r="B485" s="18" t="s">
        <v>12</v>
      </c>
      <c r="C485" s="12">
        <v>33249610</v>
      </c>
      <c r="D485" s="12" t="s">
        <v>875</v>
      </c>
      <c r="E485" s="12" t="s">
        <v>876</v>
      </c>
      <c r="F485" s="14">
        <v>0</v>
      </c>
      <c r="G485" s="14" t="s">
        <v>2940</v>
      </c>
      <c r="H485" s="20" t="s">
        <v>2942</v>
      </c>
      <c r="I485" s="18" t="s">
        <v>13</v>
      </c>
      <c r="J485" s="17" t="s">
        <v>1938</v>
      </c>
      <c r="K485" s="16">
        <v>42417</v>
      </c>
      <c r="L485" s="16" t="str">
        <f>VLOOKUP(C485,Personas!$B:$F,4)</f>
        <v>NÚCLEOS DE ACCESO AL CONOCIMIENTO</v>
      </c>
      <c r="M485" s="16">
        <f>VLOOKUP(G485,Notas!$A:$B,2)</f>
        <v>42412</v>
      </c>
      <c r="N485" s="19" t="str">
        <f t="shared" si="7"/>
        <v>BUSTAMANTE ARIAS, FLORENCIA INES - DNI: 33249610</v>
      </c>
    </row>
    <row r="486" spans="1:14" x14ac:dyDescent="0.25">
      <c r="A486" s="13">
        <v>42370</v>
      </c>
      <c r="B486" s="18" t="s">
        <v>21</v>
      </c>
      <c r="C486" s="12">
        <v>33257824</v>
      </c>
      <c r="D486" s="12" t="s">
        <v>877</v>
      </c>
      <c r="E486" s="12" t="s">
        <v>878</v>
      </c>
      <c r="F486" s="14">
        <v>0</v>
      </c>
      <c r="G486" s="14" t="s">
        <v>2939</v>
      </c>
      <c r="H486" s="15" t="s">
        <v>2943</v>
      </c>
      <c r="I486" s="18" t="s">
        <v>22</v>
      </c>
      <c r="J486" s="17" t="s">
        <v>1938</v>
      </c>
      <c r="K486" s="16">
        <v>42416</v>
      </c>
      <c r="L486" s="16" t="str">
        <f>VLOOKUP(C486,Personas!$B:$F,4)</f>
        <v>COMUNICACIÓN</v>
      </c>
      <c r="M486" s="16">
        <f>VLOOKUP(G486,Notas!$A:$B,2)</f>
        <v>42412</v>
      </c>
      <c r="N486" s="19" t="str">
        <f t="shared" si="7"/>
        <v>VICTORIANO, MAITEN - DNI: 33257824</v>
      </c>
    </row>
    <row r="487" spans="1:14" x14ac:dyDescent="0.25">
      <c r="A487" s="13">
        <v>42370</v>
      </c>
      <c r="B487" s="18" t="s">
        <v>18</v>
      </c>
      <c r="C487" s="12">
        <v>33272765</v>
      </c>
      <c r="D487" s="12" t="s">
        <v>879</v>
      </c>
      <c r="E487" s="12" t="s">
        <v>534</v>
      </c>
      <c r="F487" s="14">
        <v>0</v>
      </c>
      <c r="G487" s="14" t="s">
        <v>2935</v>
      </c>
      <c r="H487" s="20" t="s">
        <v>1936</v>
      </c>
      <c r="I487" s="18" t="s">
        <v>19</v>
      </c>
      <c r="J487" s="17" t="s">
        <v>1939</v>
      </c>
      <c r="K487" s="16">
        <v>42401</v>
      </c>
      <c r="L487" s="16" t="str">
        <f>VLOOKUP(C487,Personas!$B:$F,4)</f>
        <v>RECUPERAR INCLUSION</v>
      </c>
      <c r="M487" s="16" t="str">
        <f>VLOOKUP(G487,Notas!$A:$B,2)</f>
        <v>SIN FACTURAR</v>
      </c>
      <c r="N487" s="19" t="str">
        <f t="shared" si="7"/>
        <v>CAVALIERI, LAURA - DNI: 33272765</v>
      </c>
    </row>
    <row r="488" spans="1:14" x14ac:dyDescent="0.25">
      <c r="A488" s="13">
        <v>42370</v>
      </c>
      <c r="B488" s="18" t="s">
        <v>8</v>
      </c>
      <c r="C488" s="12">
        <v>33300296</v>
      </c>
      <c r="D488" s="12" t="s">
        <v>880</v>
      </c>
      <c r="E488" s="12" t="s">
        <v>469</v>
      </c>
      <c r="F488" s="14">
        <v>0</v>
      </c>
      <c r="G488" s="14" t="s">
        <v>2939</v>
      </c>
      <c r="H488" s="20" t="s">
        <v>2942</v>
      </c>
      <c r="I488" s="18" t="s">
        <v>20</v>
      </c>
      <c r="J488" s="17" t="s">
        <v>1938</v>
      </c>
      <c r="K488" s="16">
        <v>42415</v>
      </c>
      <c r="L488" s="16" t="str">
        <f>VLOOKUP(C488,Personas!$B:$F,4)</f>
        <v>INV. AP. RECURSOS DIGITALES</v>
      </c>
      <c r="M488" s="16">
        <f>VLOOKUP(G488,Notas!$A:$B,2)</f>
        <v>42412</v>
      </c>
      <c r="N488" s="19" t="str">
        <f t="shared" si="7"/>
        <v>DIAS, VIRGINIA - DNI: 33300296</v>
      </c>
    </row>
    <row r="489" spans="1:14" x14ac:dyDescent="0.25">
      <c r="A489" s="13">
        <v>42370</v>
      </c>
      <c r="B489" s="18" t="s">
        <v>12</v>
      </c>
      <c r="C489" s="12">
        <v>33304937</v>
      </c>
      <c r="D489" s="12" t="s">
        <v>881</v>
      </c>
      <c r="E489" s="12" t="s">
        <v>882</v>
      </c>
      <c r="F489" s="14">
        <v>0</v>
      </c>
      <c r="G489" s="14" t="s">
        <v>2940</v>
      </c>
      <c r="H489" s="20" t="s">
        <v>2942</v>
      </c>
      <c r="I489" s="18" t="s">
        <v>13</v>
      </c>
      <c r="J489" s="17" t="s">
        <v>1938</v>
      </c>
      <c r="K489" s="16">
        <v>42417</v>
      </c>
      <c r="L489" s="16" t="str">
        <f>VLOOKUP(C489,Personas!$B:$F,4)</f>
        <v>NÚCLEOS DE ACCESO AL CONOCIMIENTO</v>
      </c>
      <c r="M489" s="16">
        <f>VLOOKUP(G489,Notas!$A:$B,2)</f>
        <v>42412</v>
      </c>
      <c r="N489" s="19" t="str">
        <f t="shared" si="7"/>
        <v>ALTAMIRANO, FACUNDO NAHUEL - DNI: 33304937</v>
      </c>
    </row>
    <row r="490" spans="1:14" x14ac:dyDescent="0.25">
      <c r="A490" s="13">
        <v>42370</v>
      </c>
      <c r="B490" s="18" t="s">
        <v>14</v>
      </c>
      <c r="C490" s="12">
        <v>33305513</v>
      </c>
      <c r="D490" s="12" t="s">
        <v>883</v>
      </c>
      <c r="E490" s="12" t="s">
        <v>523</v>
      </c>
      <c r="F490" s="14">
        <v>0</v>
      </c>
      <c r="G490" s="14" t="s">
        <v>2939</v>
      </c>
      <c r="H490" s="18" t="s">
        <v>2933</v>
      </c>
      <c r="I490" s="18" t="s">
        <v>16</v>
      </c>
      <c r="J490" s="17" t="s">
        <v>1938</v>
      </c>
      <c r="K490" s="16">
        <v>42422</v>
      </c>
      <c r="L490" s="16" t="str">
        <f>VLOOKUP(C490,Personas!$B:$F,4)</f>
        <v>TELEVISION DIGITAL ABIERTA</v>
      </c>
      <c r="M490" s="16">
        <f>VLOOKUP(G490,Notas!$A:$B,2)</f>
        <v>42412</v>
      </c>
      <c r="N490" s="19" t="str">
        <f t="shared" si="7"/>
        <v>CASADO, MARIANO - DNI: 33305513</v>
      </c>
    </row>
    <row r="491" spans="1:14" x14ac:dyDescent="0.25">
      <c r="A491" s="13">
        <v>42370</v>
      </c>
      <c r="B491" s="18" t="s">
        <v>12</v>
      </c>
      <c r="C491" s="12">
        <v>33310007</v>
      </c>
      <c r="D491" s="12" t="s">
        <v>884</v>
      </c>
      <c r="E491" s="12" t="s">
        <v>885</v>
      </c>
      <c r="F491" s="14">
        <v>0</v>
      </c>
      <c r="G491" s="14" t="s">
        <v>2940</v>
      </c>
      <c r="H491" s="20" t="s">
        <v>2942</v>
      </c>
      <c r="I491" s="18" t="s">
        <v>13</v>
      </c>
      <c r="J491" s="17" t="s">
        <v>1938</v>
      </c>
      <c r="K491" s="16">
        <v>42417</v>
      </c>
      <c r="L491" s="16" t="str">
        <f>VLOOKUP(C491,Personas!$B:$F,4)</f>
        <v>NÚCLEOS DE ACCESO AL CONOCIMIENTO</v>
      </c>
      <c r="M491" s="16">
        <f>VLOOKUP(G491,Notas!$A:$B,2)</f>
        <v>42412</v>
      </c>
      <c r="N491" s="19" t="str">
        <f t="shared" si="7"/>
        <v>QUIROZ, JOAQUIN ALBERTO - DNI: 33310007</v>
      </c>
    </row>
    <row r="492" spans="1:14" x14ac:dyDescent="0.25">
      <c r="A492" s="13">
        <v>42370</v>
      </c>
      <c r="B492" s="18" t="s">
        <v>12</v>
      </c>
      <c r="C492" s="12">
        <v>33317869</v>
      </c>
      <c r="D492" s="12" t="s">
        <v>196</v>
      </c>
      <c r="E492" s="12" t="s">
        <v>886</v>
      </c>
      <c r="F492" s="14">
        <v>0</v>
      </c>
      <c r="G492" s="14" t="s">
        <v>2940</v>
      </c>
      <c r="H492" s="20" t="s">
        <v>2942</v>
      </c>
      <c r="I492" s="18" t="s">
        <v>13</v>
      </c>
      <c r="J492" s="17" t="s">
        <v>1938</v>
      </c>
      <c r="K492" s="16">
        <v>42417</v>
      </c>
      <c r="L492" s="16" t="str">
        <f>VLOOKUP(C492,Personas!$B:$F,4)</f>
        <v>NÚCLEOS DE ACCESO AL CONOCIMIENTO</v>
      </c>
      <c r="M492" s="16">
        <f>VLOOKUP(G492,Notas!$A:$B,2)</f>
        <v>42412</v>
      </c>
      <c r="N492" s="19" t="str">
        <f t="shared" si="7"/>
        <v>CABRERA, VICTOR ANDRES - DNI: 33317869</v>
      </c>
    </row>
    <row r="493" spans="1:14" x14ac:dyDescent="0.25">
      <c r="A493" s="13">
        <v>42370</v>
      </c>
      <c r="B493" s="18" t="s">
        <v>18</v>
      </c>
      <c r="C493" s="12">
        <v>33416483</v>
      </c>
      <c r="D493" s="12" t="s">
        <v>887</v>
      </c>
      <c r="E493" s="12" t="s">
        <v>888</v>
      </c>
      <c r="F493" s="14">
        <v>0</v>
      </c>
      <c r="G493" s="14" t="s">
        <v>2935</v>
      </c>
      <c r="H493" s="20" t="s">
        <v>1936</v>
      </c>
      <c r="I493" s="18" t="s">
        <v>19</v>
      </c>
      <c r="J493" s="17" t="s">
        <v>1939</v>
      </c>
      <c r="K493" s="16">
        <v>42401</v>
      </c>
      <c r="L493" s="16" t="str">
        <f>VLOOKUP(C493,Personas!$B:$F,4)</f>
        <v>RECUPERAR INCLUSION</v>
      </c>
      <c r="M493" s="16" t="str">
        <f>VLOOKUP(G493,Notas!$A:$B,2)</f>
        <v>SIN FACTURAR</v>
      </c>
      <c r="N493" s="19" t="str">
        <f t="shared" si="7"/>
        <v>JAIMERENA, ELIANA SOLEDAD - DNI: 33416483</v>
      </c>
    </row>
    <row r="494" spans="1:14" x14ac:dyDescent="0.25">
      <c r="A494" s="13">
        <v>42370</v>
      </c>
      <c r="B494" s="18" t="s">
        <v>21</v>
      </c>
      <c r="C494" s="12">
        <v>33426826</v>
      </c>
      <c r="D494" s="12" t="s">
        <v>889</v>
      </c>
      <c r="E494" s="12" t="s">
        <v>890</v>
      </c>
      <c r="F494" s="14">
        <v>0</v>
      </c>
      <c r="G494" s="14" t="s">
        <v>2939</v>
      </c>
      <c r="H494" s="15" t="s">
        <v>2943</v>
      </c>
      <c r="I494" s="18" t="s">
        <v>22</v>
      </c>
      <c r="J494" s="17" t="s">
        <v>1938</v>
      </c>
      <c r="K494" s="16">
        <v>42416</v>
      </c>
      <c r="L494" s="16" t="str">
        <f>VLOOKUP(C494,Personas!$B:$F,4)</f>
        <v>COMUNICACIÓN</v>
      </c>
      <c r="M494" s="16">
        <f>VLOOKUP(G494,Notas!$A:$B,2)</f>
        <v>42412</v>
      </c>
      <c r="N494" s="19" t="str">
        <f t="shared" si="7"/>
        <v>ARROYO GALACE, GISELA MAGALI - DNI: 33426826</v>
      </c>
    </row>
    <row r="495" spans="1:14" x14ac:dyDescent="0.25">
      <c r="A495" s="13">
        <v>42370</v>
      </c>
      <c r="B495" s="18" t="s">
        <v>14</v>
      </c>
      <c r="C495" s="12">
        <v>33443159</v>
      </c>
      <c r="D495" s="12" t="s">
        <v>891</v>
      </c>
      <c r="E495" s="12" t="s">
        <v>892</v>
      </c>
      <c r="F495" s="14">
        <v>0</v>
      </c>
      <c r="G495" s="14" t="s">
        <v>2939</v>
      </c>
      <c r="H495" s="18" t="s">
        <v>2933</v>
      </c>
      <c r="I495" s="18" t="s">
        <v>16</v>
      </c>
      <c r="J495" s="17" t="s">
        <v>1938</v>
      </c>
      <c r="K495" s="16">
        <v>42412</v>
      </c>
      <c r="L495" s="16" t="str">
        <f>VLOOKUP(C495,Personas!$B:$F,4)</f>
        <v>TELEVISION DIGITAL ABIERTA</v>
      </c>
      <c r="M495" s="16">
        <f>VLOOKUP(G495,Notas!$A:$B,2)</f>
        <v>42412</v>
      </c>
      <c r="N495" s="19" t="str">
        <f t="shared" si="7"/>
        <v>RAMON BADIA, JAZMIN - DNI: 33443159</v>
      </c>
    </row>
    <row r="496" spans="1:14" x14ac:dyDescent="0.25">
      <c r="A496" s="13">
        <v>42370</v>
      </c>
      <c r="B496" s="18" t="s">
        <v>12</v>
      </c>
      <c r="C496" s="12">
        <v>33457749</v>
      </c>
      <c r="D496" s="12" t="s">
        <v>893</v>
      </c>
      <c r="E496" s="12" t="s">
        <v>894</v>
      </c>
      <c r="F496" s="14">
        <v>0</v>
      </c>
      <c r="G496" s="14" t="s">
        <v>2940</v>
      </c>
      <c r="H496" s="20" t="s">
        <v>2942</v>
      </c>
      <c r="I496" s="18" t="s">
        <v>13</v>
      </c>
      <c r="J496" s="17" t="s">
        <v>1938</v>
      </c>
      <c r="K496" s="16">
        <v>42417</v>
      </c>
      <c r="L496" s="16" t="str">
        <f>VLOOKUP(C496,Personas!$B:$F,4)</f>
        <v>NÚCLEOS DE ACCESO AL CONOCIMIENTO</v>
      </c>
      <c r="M496" s="16">
        <f>VLOOKUP(G496,Notas!$A:$B,2)</f>
        <v>42412</v>
      </c>
      <c r="N496" s="19" t="str">
        <f t="shared" si="7"/>
        <v>FRAIMAN, FERNANDO MARTIN - DNI: 33457749</v>
      </c>
    </row>
    <row r="497" spans="1:14" x14ac:dyDescent="0.25">
      <c r="A497" s="13">
        <v>42370</v>
      </c>
      <c r="B497" s="17" t="s">
        <v>12</v>
      </c>
      <c r="C497" s="12">
        <v>33464630</v>
      </c>
      <c r="D497" s="12" t="s">
        <v>895</v>
      </c>
      <c r="E497" s="12" t="s">
        <v>896</v>
      </c>
      <c r="F497" s="14">
        <v>0</v>
      </c>
      <c r="G497" s="14" t="s">
        <v>2935</v>
      </c>
      <c r="H497" s="20" t="s">
        <v>1936</v>
      </c>
      <c r="I497" s="17"/>
      <c r="J497" s="17" t="s">
        <v>1939</v>
      </c>
      <c r="K497" s="17" t="s">
        <v>2931</v>
      </c>
      <c r="L497" s="16" t="str">
        <f>VLOOKUP(C497,Personas!$B:$F,4)</f>
        <v>NÚCLEOS DE ACCESO AL CONOCIMIENTO</v>
      </c>
      <c r="M497" s="16" t="str">
        <f>VLOOKUP(G497,Notas!$A:$B,2)</f>
        <v>SIN FACTURAR</v>
      </c>
      <c r="N497" s="19" t="str">
        <f t="shared" si="7"/>
        <v>AEDO, SARA INÉS - DNI: 33464630</v>
      </c>
    </row>
    <row r="498" spans="1:14" x14ac:dyDescent="0.25">
      <c r="A498" s="13">
        <v>42370</v>
      </c>
      <c r="B498" s="18" t="s">
        <v>12</v>
      </c>
      <c r="C498" s="12">
        <v>33468147</v>
      </c>
      <c r="D498" s="12" t="s">
        <v>897</v>
      </c>
      <c r="E498" s="12" t="s">
        <v>898</v>
      </c>
      <c r="F498" s="14">
        <v>0</v>
      </c>
      <c r="G498" s="14" t="s">
        <v>2940</v>
      </c>
      <c r="H498" s="20" t="s">
        <v>2942</v>
      </c>
      <c r="I498" s="18" t="s">
        <v>13</v>
      </c>
      <c r="J498" s="17" t="s">
        <v>1938</v>
      </c>
      <c r="K498" s="16">
        <v>42417</v>
      </c>
      <c r="L498" s="16" t="str">
        <f>VLOOKUP(C498,Personas!$B:$F,4)</f>
        <v>NÚCLEOS DE ACCESO AL CONOCIMIENTO</v>
      </c>
      <c r="M498" s="16">
        <f>VLOOKUP(G498,Notas!$A:$B,2)</f>
        <v>42412</v>
      </c>
      <c r="N498" s="19" t="str">
        <f t="shared" si="7"/>
        <v>ZAMORA ROUDE, GERVASIO OMAR - DNI: 33468147</v>
      </c>
    </row>
    <row r="499" spans="1:14" x14ac:dyDescent="0.25">
      <c r="A499" s="13">
        <v>42370</v>
      </c>
      <c r="B499" s="18" t="s">
        <v>14</v>
      </c>
      <c r="C499" s="12">
        <v>33486041</v>
      </c>
      <c r="D499" s="12" t="s">
        <v>899</v>
      </c>
      <c r="E499" s="12" t="s">
        <v>900</v>
      </c>
      <c r="F499" s="14">
        <v>0</v>
      </c>
      <c r="G499" s="14" t="s">
        <v>2939</v>
      </c>
      <c r="H499" s="18" t="s">
        <v>2933</v>
      </c>
      <c r="I499" s="18" t="s">
        <v>16</v>
      </c>
      <c r="J499" s="17" t="s">
        <v>1938</v>
      </c>
      <c r="K499" s="16">
        <v>42412</v>
      </c>
      <c r="L499" s="16" t="str">
        <f>VLOOKUP(C499,Personas!$B:$F,4)</f>
        <v>TELEVISION DIGITAL ABIERTA</v>
      </c>
      <c r="M499" s="16">
        <f>VLOOKUP(G499,Notas!$A:$B,2)</f>
        <v>42412</v>
      </c>
      <c r="N499" s="19" t="str">
        <f t="shared" si="7"/>
        <v>OLIVA, MARTIN - DNI: 33486041</v>
      </c>
    </row>
    <row r="500" spans="1:14" x14ac:dyDescent="0.25">
      <c r="A500" s="13">
        <v>42370</v>
      </c>
      <c r="B500" s="18" t="s">
        <v>14</v>
      </c>
      <c r="C500" s="12">
        <v>33498759</v>
      </c>
      <c r="D500" s="12" t="s">
        <v>901</v>
      </c>
      <c r="E500" s="12" t="s">
        <v>714</v>
      </c>
      <c r="F500" s="14">
        <v>0</v>
      </c>
      <c r="G500" s="14" t="s">
        <v>2939</v>
      </c>
      <c r="H500" s="18" t="s">
        <v>2933</v>
      </c>
      <c r="I500" s="18" t="s">
        <v>16</v>
      </c>
      <c r="J500" s="17" t="s">
        <v>1938</v>
      </c>
      <c r="K500" s="16">
        <v>42412</v>
      </c>
      <c r="L500" s="16" t="str">
        <f>VLOOKUP(C500,Personas!$B:$F,4)</f>
        <v>TELEVISION DIGITAL ABIERTA</v>
      </c>
      <c r="M500" s="16">
        <f>VLOOKUP(G500,Notas!$A:$B,2)</f>
        <v>42412</v>
      </c>
      <c r="N500" s="19" t="str">
        <f t="shared" si="7"/>
        <v>FEIS, MARA - DNI: 33498759</v>
      </c>
    </row>
    <row r="501" spans="1:14" x14ac:dyDescent="0.25">
      <c r="A501" s="13">
        <v>42370</v>
      </c>
      <c r="B501" s="18" t="s">
        <v>30</v>
      </c>
      <c r="C501" s="12">
        <v>33507011</v>
      </c>
      <c r="D501" s="12" t="s">
        <v>902</v>
      </c>
      <c r="E501" s="12" t="s">
        <v>903</v>
      </c>
      <c r="F501" s="14">
        <v>0</v>
      </c>
      <c r="G501" s="14" t="s">
        <v>2939</v>
      </c>
      <c r="H501" s="15" t="s">
        <v>2944</v>
      </c>
      <c r="I501" s="18" t="s">
        <v>31</v>
      </c>
      <c r="J501" s="17" t="s">
        <v>1938</v>
      </c>
      <c r="K501" s="16">
        <v>42416</v>
      </c>
      <c r="L501" s="16" t="str">
        <f>VLOOKUP(C501,Personas!$B:$F,4)</f>
        <v>TELEVISION DIGITAL ABIERTA</v>
      </c>
      <c r="M501" s="16">
        <f>VLOOKUP(G501,Notas!$A:$B,2)</f>
        <v>42412</v>
      </c>
      <c r="N501" s="19" t="str">
        <f t="shared" si="7"/>
        <v>ALBERIO, RODRIGO JOSE - DNI: 33507011</v>
      </c>
    </row>
    <row r="502" spans="1:14" x14ac:dyDescent="0.25">
      <c r="A502" s="13">
        <v>42370</v>
      </c>
      <c r="B502" s="18" t="s">
        <v>12</v>
      </c>
      <c r="C502" s="12">
        <v>33512732</v>
      </c>
      <c r="D502" s="12" t="s">
        <v>904</v>
      </c>
      <c r="E502" s="12" t="s">
        <v>905</v>
      </c>
      <c r="F502" s="14">
        <v>0</v>
      </c>
      <c r="G502" s="14" t="s">
        <v>2940</v>
      </c>
      <c r="H502" s="20" t="s">
        <v>2942</v>
      </c>
      <c r="I502" s="18" t="s">
        <v>13</v>
      </c>
      <c r="J502" s="17" t="s">
        <v>1938</v>
      </c>
      <c r="K502" s="16">
        <v>42417</v>
      </c>
      <c r="L502" s="16" t="str">
        <f>VLOOKUP(C502,Personas!$B:$F,4)</f>
        <v>NÚCLEOS DE ACCESO AL CONOCIMIENTO</v>
      </c>
      <c r="M502" s="16">
        <f>VLOOKUP(G502,Notas!$A:$B,2)</f>
        <v>42412</v>
      </c>
      <c r="N502" s="19" t="str">
        <f t="shared" si="7"/>
        <v>MACHUCA, ROXANA SOLEDAD - DNI: 33512732</v>
      </c>
    </row>
    <row r="503" spans="1:14" x14ac:dyDescent="0.25">
      <c r="A503" s="13">
        <v>42370</v>
      </c>
      <c r="B503" s="18" t="s">
        <v>21</v>
      </c>
      <c r="C503" s="12">
        <v>33516093</v>
      </c>
      <c r="D503" s="12" t="s">
        <v>906</v>
      </c>
      <c r="E503" s="12" t="s">
        <v>730</v>
      </c>
      <c r="F503" s="14">
        <v>0</v>
      </c>
      <c r="G503" s="14" t="s">
        <v>2939</v>
      </c>
      <c r="H503" s="15" t="s">
        <v>2943</v>
      </c>
      <c r="I503" s="18" t="s">
        <v>22</v>
      </c>
      <c r="J503" s="17" t="s">
        <v>1938</v>
      </c>
      <c r="K503" s="16">
        <v>42416</v>
      </c>
      <c r="L503" s="16" t="str">
        <f>VLOOKUP(C503,Personas!$B:$F,4)</f>
        <v>COMUNICACIÓN</v>
      </c>
      <c r="M503" s="16">
        <f>VLOOKUP(G503,Notas!$A:$B,2)</f>
        <v>42412</v>
      </c>
      <c r="N503" s="19" t="str">
        <f t="shared" si="7"/>
        <v>ZABOTKINE, SOFIA - DNI: 33516093</v>
      </c>
    </row>
    <row r="504" spans="1:14" x14ac:dyDescent="0.25">
      <c r="A504" s="13">
        <v>42370</v>
      </c>
      <c r="B504" s="18" t="s">
        <v>18</v>
      </c>
      <c r="C504" s="12">
        <v>33571983</v>
      </c>
      <c r="D504" s="12" t="s">
        <v>907</v>
      </c>
      <c r="E504" s="12" t="s">
        <v>908</v>
      </c>
      <c r="F504" s="14">
        <v>0</v>
      </c>
      <c r="G504" s="14" t="s">
        <v>2935</v>
      </c>
      <c r="H504" s="20" t="s">
        <v>1936</v>
      </c>
      <c r="I504" s="18" t="s">
        <v>19</v>
      </c>
      <c r="J504" s="17" t="s">
        <v>1939</v>
      </c>
      <c r="K504" s="16">
        <v>42401</v>
      </c>
      <c r="L504" s="16" t="str">
        <f>VLOOKUP(C504,Personas!$B:$F,4)</f>
        <v>COMUNICACIÓN</v>
      </c>
      <c r="M504" s="16" t="str">
        <f>VLOOKUP(G504,Notas!$A:$B,2)</f>
        <v>SIN FACTURAR</v>
      </c>
      <c r="N504" s="19" t="str">
        <f t="shared" si="7"/>
        <v>MARTINELLI, LUCAS MATIAS - DNI: 33571983</v>
      </c>
    </row>
    <row r="505" spans="1:14" x14ac:dyDescent="0.25">
      <c r="A505" s="13">
        <v>42370</v>
      </c>
      <c r="B505" s="18" t="s">
        <v>8</v>
      </c>
      <c r="C505" s="12">
        <v>33575880</v>
      </c>
      <c r="D505" s="12" t="s">
        <v>909</v>
      </c>
      <c r="E505" s="12" t="s">
        <v>910</v>
      </c>
      <c r="F505" s="14">
        <v>0</v>
      </c>
      <c r="G505" s="14" t="s">
        <v>2939</v>
      </c>
      <c r="H505" s="20" t="s">
        <v>2942</v>
      </c>
      <c r="I505" s="18" t="s">
        <v>20</v>
      </c>
      <c r="J505" s="17" t="s">
        <v>1938</v>
      </c>
      <c r="K505" s="16">
        <v>42415</v>
      </c>
      <c r="L505" s="16" t="str">
        <f>VLOOKUP(C505,Personas!$B:$F,4)</f>
        <v>COMUNICACIÓN</v>
      </c>
      <c r="M505" s="16">
        <f>VLOOKUP(G505,Notas!$A:$B,2)</f>
        <v>42412</v>
      </c>
      <c r="N505" s="19" t="str">
        <f t="shared" si="7"/>
        <v>TORELLO, PATRICIO NICOLAS - DNI: 33575880</v>
      </c>
    </row>
    <row r="506" spans="1:14" x14ac:dyDescent="0.25">
      <c r="A506" s="13">
        <v>42370</v>
      </c>
      <c r="B506" s="18" t="s">
        <v>14</v>
      </c>
      <c r="C506" s="12">
        <v>33605569</v>
      </c>
      <c r="D506" s="12" t="s">
        <v>911</v>
      </c>
      <c r="E506" s="12" t="s">
        <v>787</v>
      </c>
      <c r="F506" s="14">
        <v>0</v>
      </c>
      <c r="G506" s="14" t="s">
        <v>2939</v>
      </c>
      <c r="H506" s="18" t="s">
        <v>2933</v>
      </c>
      <c r="I506" s="18" t="s">
        <v>15</v>
      </c>
      <c r="J506" s="17" t="s">
        <v>1938</v>
      </c>
      <c r="K506" s="16">
        <v>42418</v>
      </c>
      <c r="L506" s="16" t="str">
        <f>VLOOKUP(C506,Personas!$B:$F,4)</f>
        <v>TELEVISION DIGITAL ABIERTA</v>
      </c>
      <c r="M506" s="16">
        <f>VLOOKUP(G506,Notas!$A:$B,2)</f>
        <v>42412</v>
      </c>
      <c r="N506" s="19" t="str">
        <f t="shared" si="7"/>
        <v>CACCIOLA, TOMAS - DNI: 33605569</v>
      </c>
    </row>
    <row r="507" spans="1:14" x14ac:dyDescent="0.25">
      <c r="A507" s="13">
        <v>42370</v>
      </c>
      <c r="B507" s="18" t="s">
        <v>12</v>
      </c>
      <c r="C507" s="12">
        <v>33623886</v>
      </c>
      <c r="D507" s="12" t="s">
        <v>912</v>
      </c>
      <c r="E507" s="12" t="s">
        <v>913</v>
      </c>
      <c r="F507" s="14">
        <v>0</v>
      </c>
      <c r="G507" s="14" t="s">
        <v>2940</v>
      </c>
      <c r="H507" s="20" t="s">
        <v>2942</v>
      </c>
      <c r="I507" s="18" t="s">
        <v>13</v>
      </c>
      <c r="J507" s="17" t="s">
        <v>1938</v>
      </c>
      <c r="K507" s="16">
        <v>42417</v>
      </c>
      <c r="L507" s="16" t="str">
        <f>VLOOKUP(C507,Personas!$B:$F,4)</f>
        <v>NÚCLEOS DE ACCESO AL CONOCIMIENTO</v>
      </c>
      <c r="M507" s="16">
        <f>VLOOKUP(G507,Notas!$A:$B,2)</f>
        <v>42412</v>
      </c>
      <c r="N507" s="19" t="str">
        <f t="shared" si="7"/>
        <v>LOBO, FRANCO EDUARDO - DNI: 33623886</v>
      </c>
    </row>
    <row r="508" spans="1:14" x14ac:dyDescent="0.25">
      <c r="A508" s="13">
        <v>42370</v>
      </c>
      <c r="B508" s="18" t="s">
        <v>14</v>
      </c>
      <c r="C508" s="12">
        <v>33626355</v>
      </c>
      <c r="D508" s="12" t="s">
        <v>914</v>
      </c>
      <c r="E508" s="12" t="s">
        <v>417</v>
      </c>
      <c r="F508" s="14">
        <v>0</v>
      </c>
      <c r="G508" s="14" t="s">
        <v>2939</v>
      </c>
      <c r="H508" s="18" t="s">
        <v>2933</v>
      </c>
      <c r="I508" s="18" t="s">
        <v>16</v>
      </c>
      <c r="J508" s="17" t="s">
        <v>1938</v>
      </c>
      <c r="K508" s="16">
        <v>42412</v>
      </c>
      <c r="L508" s="16" t="str">
        <f>VLOOKUP(C508,Personas!$B:$F,4)</f>
        <v>TELEVISION DIGITAL ABIERTA</v>
      </c>
      <c r="M508" s="16">
        <f>VLOOKUP(G508,Notas!$A:$B,2)</f>
        <v>42412</v>
      </c>
      <c r="N508" s="19" t="str">
        <f t="shared" si="7"/>
        <v>UASSOUF GURMAN, GABRIELA - DNI: 33626355</v>
      </c>
    </row>
    <row r="509" spans="1:14" x14ac:dyDescent="0.25">
      <c r="A509" s="13">
        <v>42370</v>
      </c>
      <c r="B509" s="18" t="s">
        <v>21</v>
      </c>
      <c r="C509" s="12">
        <v>33642105</v>
      </c>
      <c r="D509" s="12" t="s">
        <v>72</v>
      </c>
      <c r="E509" s="12" t="s">
        <v>915</v>
      </c>
      <c r="F509" s="14">
        <v>0</v>
      </c>
      <c r="G509" s="14" t="s">
        <v>2939</v>
      </c>
      <c r="H509" s="15" t="s">
        <v>2943</v>
      </c>
      <c r="I509" s="18" t="s">
        <v>22</v>
      </c>
      <c r="J509" s="17" t="s">
        <v>1938</v>
      </c>
      <c r="K509" s="16">
        <v>42416</v>
      </c>
      <c r="L509" s="16" t="str">
        <f>VLOOKUP(C509,Personas!$B:$F,4)</f>
        <v>TELEVISION DIGITAL ABIERTA</v>
      </c>
      <c r="M509" s="16">
        <f>VLOOKUP(G509,Notas!$A:$B,2)</f>
        <v>42412</v>
      </c>
      <c r="N509" s="19" t="str">
        <f t="shared" si="7"/>
        <v>CASTRO, JOAQUIN - DNI: 33642105</v>
      </c>
    </row>
    <row r="510" spans="1:14" x14ac:dyDescent="0.25">
      <c r="A510" s="13">
        <v>42370</v>
      </c>
      <c r="B510" s="18" t="s">
        <v>14</v>
      </c>
      <c r="C510" s="12">
        <v>33700374</v>
      </c>
      <c r="D510" s="12" t="s">
        <v>916</v>
      </c>
      <c r="E510" s="12" t="s">
        <v>917</v>
      </c>
      <c r="F510" s="14">
        <v>0</v>
      </c>
      <c r="G510" s="14" t="s">
        <v>2939</v>
      </c>
      <c r="H510" s="18" t="s">
        <v>2933</v>
      </c>
      <c r="I510" s="18" t="s">
        <v>16</v>
      </c>
      <c r="J510" s="17" t="s">
        <v>1938</v>
      </c>
      <c r="K510" s="16">
        <v>42412</v>
      </c>
      <c r="L510" s="16" t="str">
        <f>VLOOKUP(C510,Personas!$B:$F,4)</f>
        <v>TELEVISION DIGITAL ABIERTA</v>
      </c>
      <c r="M510" s="16">
        <f>VLOOKUP(G510,Notas!$A:$B,2)</f>
        <v>42412</v>
      </c>
      <c r="N510" s="19" t="str">
        <f t="shared" si="7"/>
        <v>GOMEZ FERNANDEZ, ANDREA GISEL - DNI: 33700374</v>
      </c>
    </row>
    <row r="511" spans="1:14" ht="25.5" x14ac:dyDescent="0.25">
      <c r="A511" s="13">
        <v>42370</v>
      </c>
      <c r="B511" s="17" t="s">
        <v>34</v>
      </c>
      <c r="C511" s="12">
        <v>33711011</v>
      </c>
      <c r="D511" s="12" t="s">
        <v>918</v>
      </c>
      <c r="E511" s="12" t="s">
        <v>919</v>
      </c>
      <c r="F511" s="14">
        <v>0</v>
      </c>
      <c r="G511" s="14" t="s">
        <v>2935</v>
      </c>
      <c r="H511" s="20" t="s">
        <v>1936</v>
      </c>
      <c r="I511" s="17"/>
      <c r="J511" s="17" t="s">
        <v>1939</v>
      </c>
      <c r="K511" s="17" t="s">
        <v>2931</v>
      </c>
      <c r="L511" s="16" t="str">
        <f>VLOOKUP(C511,Personas!$B:$F,4)</f>
        <v>TECNÓPOLIS</v>
      </c>
      <c r="M511" s="16" t="str">
        <f>VLOOKUP(G511,Notas!$A:$B,2)</f>
        <v>SIN FACTURAR</v>
      </c>
      <c r="N511" s="19" t="str">
        <f t="shared" si="7"/>
        <v>DERQUIORKIAN ARTEAGA, JULIAN PABLO - DNI: 33711011</v>
      </c>
    </row>
    <row r="512" spans="1:14" x14ac:dyDescent="0.25">
      <c r="A512" s="13">
        <v>42370</v>
      </c>
      <c r="B512" s="17" t="s">
        <v>12</v>
      </c>
      <c r="C512" s="12">
        <v>33719767</v>
      </c>
      <c r="D512" s="12" t="s">
        <v>577</v>
      </c>
      <c r="E512" s="12" t="s">
        <v>761</v>
      </c>
      <c r="F512" s="14">
        <v>0</v>
      </c>
      <c r="G512" s="14" t="s">
        <v>2940</v>
      </c>
      <c r="H512" s="20" t="s">
        <v>2942</v>
      </c>
      <c r="I512" s="17"/>
      <c r="J512" s="17" t="s">
        <v>1938</v>
      </c>
      <c r="K512" s="17" t="s">
        <v>2931</v>
      </c>
      <c r="L512" s="16" t="str">
        <f>VLOOKUP(C512,Personas!$B:$F,4)</f>
        <v>NÚCLEOS DE ACCESO AL CONOCIMIENTO</v>
      </c>
      <c r="M512" s="16">
        <f>VLOOKUP(G512,Notas!$A:$B,2)</f>
        <v>42412</v>
      </c>
      <c r="N512" s="19" t="str">
        <f t="shared" si="7"/>
        <v>ROBLEDO, MARIANELA - DNI: 33719767</v>
      </c>
    </row>
    <row r="513" spans="1:14" x14ac:dyDescent="0.25">
      <c r="A513" s="13">
        <v>42370</v>
      </c>
      <c r="B513" s="18" t="s">
        <v>18</v>
      </c>
      <c r="C513" s="12">
        <v>33726276</v>
      </c>
      <c r="D513" s="12" t="s">
        <v>920</v>
      </c>
      <c r="E513" s="12" t="s">
        <v>921</v>
      </c>
      <c r="F513" s="14">
        <v>0</v>
      </c>
      <c r="G513" s="14" t="s">
        <v>2935</v>
      </c>
      <c r="H513" s="20" t="s">
        <v>1936</v>
      </c>
      <c r="I513" s="18" t="s">
        <v>19</v>
      </c>
      <c r="J513" s="17" t="s">
        <v>1939</v>
      </c>
      <c r="K513" s="16">
        <v>42401</v>
      </c>
      <c r="L513" s="16" t="str">
        <f>VLOOKUP(C513,Personas!$B:$F,4)</f>
        <v>RECUPERAR INCLUSION</v>
      </c>
      <c r="M513" s="16" t="str">
        <f>VLOOKUP(G513,Notas!$A:$B,2)</f>
        <v>SIN FACTURAR</v>
      </c>
      <c r="N513" s="19" t="str">
        <f t="shared" si="7"/>
        <v>ANGELINI, CARINA MIRIAN - DNI: 33726276</v>
      </c>
    </row>
    <row r="514" spans="1:14" x14ac:dyDescent="0.25">
      <c r="A514" s="13">
        <v>42370</v>
      </c>
      <c r="B514" s="18" t="s">
        <v>12</v>
      </c>
      <c r="C514" s="12">
        <v>33758226</v>
      </c>
      <c r="D514" s="12" t="s">
        <v>800</v>
      </c>
      <c r="E514" s="12" t="s">
        <v>922</v>
      </c>
      <c r="F514" s="14">
        <v>0</v>
      </c>
      <c r="G514" s="14" t="s">
        <v>2940</v>
      </c>
      <c r="H514" s="20" t="s">
        <v>2942</v>
      </c>
      <c r="I514" s="18" t="s">
        <v>13</v>
      </c>
      <c r="J514" s="17" t="s">
        <v>1938</v>
      </c>
      <c r="K514" s="16">
        <v>42417</v>
      </c>
      <c r="L514" s="16" t="str">
        <f>VLOOKUP(C514,Personas!$B:$F,4)</f>
        <v>NÚCLEOS DE ACCESO AL CONOCIMIENTO</v>
      </c>
      <c r="M514" s="16">
        <f>VLOOKUP(G514,Notas!$A:$B,2)</f>
        <v>42412</v>
      </c>
      <c r="N514" s="19" t="str">
        <f t="shared" ref="N514:N577" si="8">CONCATENATE(D514,", ",E514," - DNI: ",C514)</f>
        <v>MAMANI, JUAN ANTONIO - DNI: 33758226</v>
      </c>
    </row>
    <row r="515" spans="1:14" x14ac:dyDescent="0.25">
      <c r="A515" s="13">
        <v>42370</v>
      </c>
      <c r="B515" s="18" t="s">
        <v>27</v>
      </c>
      <c r="C515" s="12">
        <v>33780682</v>
      </c>
      <c r="D515" s="12" t="s">
        <v>54</v>
      </c>
      <c r="E515" s="12" t="s">
        <v>923</v>
      </c>
      <c r="F515" s="14">
        <v>0</v>
      </c>
      <c r="G515" s="14" t="s">
        <v>2938</v>
      </c>
      <c r="H515" s="20" t="s">
        <v>2942</v>
      </c>
      <c r="I515" s="18" t="s">
        <v>35</v>
      </c>
      <c r="J515" s="17" t="s">
        <v>1938</v>
      </c>
      <c r="K515" s="16">
        <v>42417</v>
      </c>
      <c r="L515" s="16" t="str">
        <f>VLOOKUP(C515,Personas!$B:$F,4)</f>
        <v>GESTIÓN OPERATIVA</v>
      </c>
      <c r="M515" s="16">
        <f>VLOOKUP(G515,Notas!$A:$B,2)</f>
        <v>42412</v>
      </c>
      <c r="N515" s="19" t="str">
        <f t="shared" si="8"/>
        <v>GARCIA, SANTIAGO ANDRES - DNI: 33780682</v>
      </c>
    </row>
    <row r="516" spans="1:14" x14ac:dyDescent="0.25">
      <c r="A516" s="13">
        <v>42370</v>
      </c>
      <c r="B516" s="18" t="s">
        <v>14</v>
      </c>
      <c r="C516" s="12">
        <v>33792938</v>
      </c>
      <c r="D516" s="12" t="s">
        <v>924</v>
      </c>
      <c r="E516" s="12" t="s">
        <v>925</v>
      </c>
      <c r="F516" s="14">
        <v>0</v>
      </c>
      <c r="G516" s="14" t="s">
        <v>2939</v>
      </c>
      <c r="H516" s="18" t="s">
        <v>2933</v>
      </c>
      <c r="I516" s="18" t="s">
        <v>16</v>
      </c>
      <c r="J516" s="17" t="s">
        <v>1938</v>
      </c>
      <c r="K516" s="16">
        <v>42411</v>
      </c>
      <c r="L516" s="16" t="str">
        <f>VLOOKUP(C516,Personas!$B:$F,4)</f>
        <v>TELEVISION DIGITAL ABIERTA</v>
      </c>
      <c r="M516" s="16">
        <f>VLOOKUP(G516,Notas!$A:$B,2)</f>
        <v>42412</v>
      </c>
      <c r="N516" s="19" t="str">
        <f t="shared" si="8"/>
        <v>MONOCHIO, GINO - DNI: 33792938</v>
      </c>
    </row>
    <row r="517" spans="1:14" x14ac:dyDescent="0.25">
      <c r="A517" s="13">
        <v>42370</v>
      </c>
      <c r="B517" s="18" t="s">
        <v>12</v>
      </c>
      <c r="C517" s="12">
        <v>33819528</v>
      </c>
      <c r="D517" s="12" t="s">
        <v>926</v>
      </c>
      <c r="E517" s="12" t="s">
        <v>927</v>
      </c>
      <c r="F517" s="14">
        <v>0</v>
      </c>
      <c r="G517" s="14" t="s">
        <v>2940</v>
      </c>
      <c r="H517" s="20" t="s">
        <v>2942</v>
      </c>
      <c r="I517" s="18" t="s">
        <v>13</v>
      </c>
      <c r="J517" s="17" t="s">
        <v>1938</v>
      </c>
      <c r="K517" s="16">
        <v>42417</v>
      </c>
      <c r="L517" s="16" t="str">
        <f>VLOOKUP(C517,Personas!$B:$F,4)</f>
        <v>NÚCLEOS DE ACCESO AL CONOCIMIENTO</v>
      </c>
      <c r="M517" s="16">
        <f>VLOOKUP(G517,Notas!$A:$B,2)</f>
        <v>42412</v>
      </c>
      <c r="N517" s="19" t="str">
        <f t="shared" si="8"/>
        <v>GOSNE, YUBRAN DAVID - DNI: 33819528</v>
      </c>
    </row>
    <row r="518" spans="1:14" x14ac:dyDescent="0.25">
      <c r="A518" s="13">
        <v>42370</v>
      </c>
      <c r="B518" s="18" t="s">
        <v>14</v>
      </c>
      <c r="C518" s="12">
        <v>33862207</v>
      </c>
      <c r="D518" s="12" t="s">
        <v>928</v>
      </c>
      <c r="E518" s="12" t="s">
        <v>929</v>
      </c>
      <c r="F518" s="14">
        <v>0</v>
      </c>
      <c r="G518" s="14" t="s">
        <v>2939</v>
      </c>
      <c r="H518" s="18" t="s">
        <v>2933</v>
      </c>
      <c r="I518" s="18" t="s">
        <v>16</v>
      </c>
      <c r="J518" s="17" t="s">
        <v>1938</v>
      </c>
      <c r="K518" s="16">
        <v>42412</v>
      </c>
      <c r="L518" s="16" t="str">
        <f>VLOOKUP(C518,Personas!$B:$F,4)</f>
        <v>TELEVISION DIGITAL ABIERTA</v>
      </c>
      <c r="M518" s="16">
        <f>VLOOKUP(G518,Notas!$A:$B,2)</f>
        <v>42412</v>
      </c>
      <c r="N518" s="19" t="str">
        <f t="shared" si="8"/>
        <v>AIESI, JUAN ANGEL - DNI: 33862207</v>
      </c>
    </row>
    <row r="519" spans="1:14" x14ac:dyDescent="0.25">
      <c r="A519" s="13">
        <v>42370</v>
      </c>
      <c r="B519" s="18" t="s">
        <v>12</v>
      </c>
      <c r="C519" s="12">
        <v>33867010</v>
      </c>
      <c r="D519" s="12" t="s">
        <v>930</v>
      </c>
      <c r="E519" s="12" t="s">
        <v>931</v>
      </c>
      <c r="F519" s="14">
        <v>0</v>
      </c>
      <c r="G519" s="14" t="s">
        <v>2940</v>
      </c>
      <c r="H519" s="20" t="s">
        <v>2942</v>
      </c>
      <c r="I519" s="18" t="s">
        <v>13</v>
      </c>
      <c r="J519" s="17" t="s">
        <v>1938</v>
      </c>
      <c r="K519" s="16">
        <v>42417</v>
      </c>
      <c r="L519" s="16" t="str">
        <f>VLOOKUP(C519,Personas!$B:$F,4)</f>
        <v>NÚCLEOS DE ACCESO AL CONOCIMIENTO</v>
      </c>
      <c r="M519" s="16">
        <f>VLOOKUP(G519,Notas!$A:$B,2)</f>
        <v>42412</v>
      </c>
      <c r="N519" s="19" t="str">
        <f t="shared" si="8"/>
        <v>GARGIULO, XOANA GABRIELA - DNI: 33867010</v>
      </c>
    </row>
    <row r="520" spans="1:14" x14ac:dyDescent="0.25">
      <c r="A520" s="13">
        <v>42370</v>
      </c>
      <c r="B520" s="17" t="s">
        <v>12</v>
      </c>
      <c r="C520" s="12">
        <v>33879639</v>
      </c>
      <c r="D520" s="12" t="s">
        <v>932</v>
      </c>
      <c r="E520" s="12" t="s">
        <v>933</v>
      </c>
      <c r="F520" s="14">
        <v>0</v>
      </c>
      <c r="G520" s="14" t="s">
        <v>2940</v>
      </c>
      <c r="H520" s="20" t="s">
        <v>2942</v>
      </c>
      <c r="I520" s="17"/>
      <c r="J520" s="17" t="s">
        <v>1938</v>
      </c>
      <c r="K520" s="17" t="s">
        <v>2931</v>
      </c>
      <c r="L520" s="16" t="str">
        <f>VLOOKUP(C520,Personas!$B:$F,4)</f>
        <v>NÚCLEOS DE ACCESO AL CONOCIMIENTO</v>
      </c>
      <c r="M520" s="16">
        <f>VLOOKUP(G520,Notas!$A:$B,2)</f>
        <v>42412</v>
      </c>
      <c r="N520" s="19" t="str">
        <f t="shared" si="8"/>
        <v>BARRERA, JOSÉ LUIS - DNI: 33879639</v>
      </c>
    </row>
    <row r="521" spans="1:14" x14ac:dyDescent="0.25">
      <c r="A521" s="13">
        <v>42370</v>
      </c>
      <c r="B521" s="18" t="s">
        <v>12</v>
      </c>
      <c r="C521" s="12">
        <v>33901133</v>
      </c>
      <c r="D521" s="12" t="s">
        <v>934</v>
      </c>
      <c r="E521" s="12" t="s">
        <v>935</v>
      </c>
      <c r="F521" s="14">
        <v>0</v>
      </c>
      <c r="G521" s="14" t="s">
        <v>2940</v>
      </c>
      <c r="H521" s="20" t="s">
        <v>2942</v>
      </c>
      <c r="I521" s="18" t="s">
        <v>13</v>
      </c>
      <c r="J521" s="17" t="s">
        <v>1938</v>
      </c>
      <c r="K521" s="16">
        <v>42417</v>
      </c>
      <c r="L521" s="16" t="str">
        <f>VLOOKUP(C521,Personas!$B:$F,4)</f>
        <v>NÚCLEOS DE ACCESO AL CONOCIMIENTO</v>
      </c>
      <c r="M521" s="16">
        <f>VLOOKUP(G521,Notas!$A:$B,2)</f>
        <v>42412</v>
      </c>
      <c r="N521" s="19" t="str">
        <f t="shared" si="8"/>
        <v>ARREGUI, JULIA NOEMI - DNI: 33901133</v>
      </c>
    </row>
    <row r="522" spans="1:14" x14ac:dyDescent="0.25">
      <c r="A522" s="13">
        <v>42370</v>
      </c>
      <c r="B522" s="18" t="s">
        <v>12</v>
      </c>
      <c r="C522" s="12">
        <v>33918031</v>
      </c>
      <c r="D522" s="12" t="s">
        <v>936</v>
      </c>
      <c r="E522" s="12" t="s">
        <v>937</v>
      </c>
      <c r="F522" s="14">
        <v>0</v>
      </c>
      <c r="G522" s="14" t="s">
        <v>2937</v>
      </c>
      <c r="H522" s="20" t="s">
        <v>2942</v>
      </c>
      <c r="I522" s="18" t="s">
        <v>13</v>
      </c>
      <c r="J522" s="17" t="s">
        <v>1938</v>
      </c>
      <c r="K522" s="16">
        <v>42417</v>
      </c>
      <c r="L522" s="16" t="str">
        <f>VLOOKUP(C522,Personas!$B:$F,4)</f>
        <v>NÚCLEOS DE ACCESO AL CONOCIMIENTO</v>
      </c>
      <c r="M522" s="16">
        <f>VLOOKUP(G522,Notas!$A:$B,2)</f>
        <v>42423</v>
      </c>
      <c r="N522" s="19" t="str">
        <f t="shared" si="8"/>
        <v>CASTRO LANGENBACH, ROBINSON ALBERTO - DNI: 33918031</v>
      </c>
    </row>
    <row r="523" spans="1:14" x14ac:dyDescent="0.25">
      <c r="A523" s="13">
        <v>42370</v>
      </c>
      <c r="B523" s="17" t="s">
        <v>12</v>
      </c>
      <c r="C523" s="12">
        <v>33918405</v>
      </c>
      <c r="D523" s="12" t="s">
        <v>938</v>
      </c>
      <c r="E523" s="12" t="s">
        <v>939</v>
      </c>
      <c r="F523" s="14">
        <v>0</v>
      </c>
      <c r="G523" s="14" t="s">
        <v>2940</v>
      </c>
      <c r="H523" s="20" t="s">
        <v>2942</v>
      </c>
      <c r="I523" s="17"/>
      <c r="J523" s="17" t="s">
        <v>1938</v>
      </c>
      <c r="K523" s="17" t="s">
        <v>2931</v>
      </c>
      <c r="L523" s="16" t="str">
        <f>VLOOKUP(C523,Personas!$B:$F,4)</f>
        <v>NÚCLEOS DE ACCESO AL CONOCIMIENTO</v>
      </c>
      <c r="M523" s="16">
        <f>VLOOKUP(G523,Notas!$A:$B,2)</f>
        <v>42412</v>
      </c>
      <c r="N523" s="19" t="str">
        <f t="shared" si="8"/>
        <v>CALFULEO, JESÚS ISMAEL ERNESTO - DNI: 33918405</v>
      </c>
    </row>
    <row r="524" spans="1:14" x14ac:dyDescent="0.25">
      <c r="A524" s="13">
        <v>42370</v>
      </c>
      <c r="B524" s="18" t="s">
        <v>17</v>
      </c>
      <c r="C524" s="12">
        <v>33935152</v>
      </c>
      <c r="D524" s="12" t="s">
        <v>940</v>
      </c>
      <c r="E524" s="12" t="s">
        <v>787</v>
      </c>
      <c r="F524" s="14">
        <v>0</v>
      </c>
      <c r="G524" s="14" t="s">
        <v>2935</v>
      </c>
      <c r="H524" s="20" t="s">
        <v>1936</v>
      </c>
      <c r="I524" s="18"/>
      <c r="J524" s="17" t="s">
        <v>1939</v>
      </c>
      <c r="K524" s="16">
        <v>42401</v>
      </c>
      <c r="L524" s="16" t="str">
        <f>VLOOKUP(C524,Personas!$B:$F,4)</f>
        <v>DIRECCION GENERAL TECNICA ADMINISTRATIVA Y LEGAL</v>
      </c>
      <c r="M524" s="16" t="str">
        <f>VLOOKUP(G524,Notas!$A:$B,2)</f>
        <v>SIN FACTURAR</v>
      </c>
      <c r="N524" s="19" t="str">
        <f t="shared" si="8"/>
        <v>DELLA VECCHIA, TOMAS - DNI: 33935152</v>
      </c>
    </row>
    <row r="525" spans="1:14" x14ac:dyDescent="0.25">
      <c r="A525" s="13">
        <v>42370</v>
      </c>
      <c r="B525" s="18" t="s">
        <v>12</v>
      </c>
      <c r="C525" s="12">
        <v>33971061</v>
      </c>
      <c r="D525" s="12" t="s">
        <v>941</v>
      </c>
      <c r="E525" s="12" t="s">
        <v>942</v>
      </c>
      <c r="F525" s="14">
        <v>0</v>
      </c>
      <c r="G525" s="14" t="s">
        <v>2937</v>
      </c>
      <c r="H525" s="20" t="s">
        <v>2942</v>
      </c>
      <c r="I525" s="18" t="s">
        <v>13</v>
      </c>
      <c r="J525" s="17" t="s">
        <v>1938</v>
      </c>
      <c r="K525" s="16">
        <v>42401</v>
      </c>
      <c r="L525" s="16" t="str">
        <f>VLOOKUP(C525,Personas!$B:$F,4)</f>
        <v>ENAMORAR</v>
      </c>
      <c r="M525" s="16">
        <f>VLOOKUP(G525,Notas!$A:$B,2)</f>
        <v>42423</v>
      </c>
      <c r="N525" s="19" t="str">
        <f t="shared" si="8"/>
        <v>OSORES, HORACIO GERMAN - DNI: 33971061</v>
      </c>
    </row>
    <row r="526" spans="1:14" x14ac:dyDescent="0.25">
      <c r="A526" s="13">
        <v>42370</v>
      </c>
      <c r="B526" s="17" t="s">
        <v>11</v>
      </c>
      <c r="C526" s="12">
        <v>34001226</v>
      </c>
      <c r="D526" s="12" t="s">
        <v>211</v>
      </c>
      <c r="E526" s="12" t="s">
        <v>943</v>
      </c>
      <c r="F526" s="14">
        <v>0</v>
      </c>
      <c r="G526" s="14" t="s">
        <v>2939</v>
      </c>
      <c r="H526" s="18" t="s">
        <v>2933</v>
      </c>
      <c r="I526" s="17"/>
      <c r="J526" s="17" t="s">
        <v>1938</v>
      </c>
      <c r="K526" s="17" t="s">
        <v>2931</v>
      </c>
      <c r="L526" s="16" t="str">
        <f>VLOOKUP(C526,Personas!$B:$F,4)</f>
        <v>TELEVISION DIGITAL ABIERTA</v>
      </c>
      <c r="M526" s="16">
        <f>VLOOKUP(G526,Notas!$A:$B,2)</f>
        <v>42412</v>
      </c>
      <c r="N526" s="19" t="str">
        <f t="shared" si="8"/>
        <v>LEONE, AGOSTINA LUCIA - DNI: 34001226</v>
      </c>
    </row>
    <row r="527" spans="1:14" x14ac:dyDescent="0.25">
      <c r="A527" s="13">
        <v>42370</v>
      </c>
      <c r="B527" s="18" t="s">
        <v>21</v>
      </c>
      <c r="C527" s="12">
        <v>34005770</v>
      </c>
      <c r="D527" s="12" t="s">
        <v>944</v>
      </c>
      <c r="E527" s="12" t="s">
        <v>847</v>
      </c>
      <c r="F527" s="14">
        <v>0</v>
      </c>
      <c r="G527" s="14" t="s">
        <v>2939</v>
      </c>
      <c r="H527" s="15" t="s">
        <v>2943</v>
      </c>
      <c r="I527" s="18" t="s">
        <v>22</v>
      </c>
      <c r="J527" s="17" t="s">
        <v>1938</v>
      </c>
      <c r="K527" s="16">
        <v>42416</v>
      </c>
      <c r="L527" s="16" t="str">
        <f>VLOOKUP(C527,Personas!$B:$F,4)</f>
        <v>COMUNICACIÓN</v>
      </c>
      <c r="M527" s="16">
        <f>VLOOKUP(G527,Notas!$A:$B,2)</f>
        <v>42412</v>
      </c>
      <c r="N527" s="19" t="str">
        <f t="shared" si="8"/>
        <v>D'AMBRA, GUADALUPE - DNI: 34005770</v>
      </c>
    </row>
    <row r="528" spans="1:14" x14ac:dyDescent="0.25">
      <c r="A528" s="13">
        <v>42370</v>
      </c>
      <c r="B528" s="17" t="s">
        <v>17</v>
      </c>
      <c r="C528" s="12">
        <v>34019229</v>
      </c>
      <c r="D528" s="12" t="s">
        <v>945</v>
      </c>
      <c r="E528" s="12" t="s">
        <v>946</v>
      </c>
      <c r="F528" s="14">
        <v>0</v>
      </c>
      <c r="G528" s="14" t="s">
        <v>2941</v>
      </c>
      <c r="H528" s="18" t="s">
        <v>2933</v>
      </c>
      <c r="I528" s="17"/>
      <c r="J528" s="17" t="s">
        <v>1938</v>
      </c>
      <c r="K528" s="17" t="s">
        <v>2931</v>
      </c>
      <c r="L528" s="16" t="str">
        <f>VLOOKUP(C528,Personas!$B:$F,4)</f>
        <v>DIRECCION GENERAL TECNICA ADMINISTRATIVA Y LEGAL</v>
      </c>
      <c r="M528" s="16">
        <f>VLOOKUP(G528,Notas!$A:$B,2)</f>
        <v>42412</v>
      </c>
      <c r="N528" s="19" t="str">
        <f t="shared" si="8"/>
        <v>VARGAS , NANCY PATRICIA - DNI: 34019229</v>
      </c>
    </row>
    <row r="529" spans="1:14" x14ac:dyDescent="0.25">
      <c r="A529" s="13">
        <v>42370</v>
      </c>
      <c r="B529" s="18" t="s">
        <v>9</v>
      </c>
      <c r="C529" s="12">
        <v>34021961</v>
      </c>
      <c r="D529" s="12" t="s">
        <v>947</v>
      </c>
      <c r="E529" s="12" t="s">
        <v>948</v>
      </c>
      <c r="F529" s="14">
        <v>0</v>
      </c>
      <c r="G529" s="14" t="s">
        <v>2936</v>
      </c>
      <c r="H529" s="15" t="s">
        <v>2944</v>
      </c>
      <c r="I529" s="18"/>
      <c r="J529" s="17" t="s">
        <v>1938</v>
      </c>
      <c r="K529" s="16">
        <v>42401</v>
      </c>
      <c r="L529" s="16" t="str">
        <f>VLOOKUP(C529,Personas!$B:$F,4)</f>
        <v>TECNÓPOLIS</v>
      </c>
      <c r="M529" s="16">
        <f>VLOOKUP(G529,Notas!$A:$B,2)</f>
        <v>42412</v>
      </c>
      <c r="N529" s="19" t="str">
        <f t="shared" si="8"/>
        <v>DAVIS, JESICA EVELYN - DNI: 34021961</v>
      </c>
    </row>
    <row r="530" spans="1:14" x14ac:dyDescent="0.25">
      <c r="A530" s="13">
        <v>42370</v>
      </c>
      <c r="B530" s="18" t="s">
        <v>9</v>
      </c>
      <c r="C530" s="12">
        <v>34114414</v>
      </c>
      <c r="D530" s="12" t="s">
        <v>949</v>
      </c>
      <c r="E530" s="12" t="s">
        <v>950</v>
      </c>
      <c r="F530" s="14">
        <v>0</v>
      </c>
      <c r="G530" s="14" t="s">
        <v>2936</v>
      </c>
      <c r="H530" s="15" t="s">
        <v>2942</v>
      </c>
      <c r="I530" s="18"/>
      <c r="J530" s="17" t="s">
        <v>1938</v>
      </c>
      <c r="K530" s="16">
        <v>42401</v>
      </c>
      <c r="L530" s="16" t="str">
        <f>VLOOKUP(C530,Personas!$B:$F,4)</f>
        <v>TECNÓPOLIS</v>
      </c>
      <c r="M530" s="16">
        <f>VLOOKUP(G530,Notas!$A:$B,2)</f>
        <v>42412</v>
      </c>
      <c r="N530" s="19" t="str">
        <f t="shared" si="8"/>
        <v>SALVO ROMAN ROSS, JONATHAN - DNI: 34114414</v>
      </c>
    </row>
    <row r="531" spans="1:14" x14ac:dyDescent="0.25">
      <c r="A531" s="13">
        <v>42370</v>
      </c>
      <c r="B531" s="18" t="s">
        <v>14</v>
      </c>
      <c r="C531" s="12">
        <v>34137132</v>
      </c>
      <c r="D531" s="12" t="s">
        <v>951</v>
      </c>
      <c r="E531" s="12" t="s">
        <v>217</v>
      </c>
      <c r="F531" s="14">
        <v>0</v>
      </c>
      <c r="G531" s="14" t="s">
        <v>2939</v>
      </c>
      <c r="H531" s="18" t="s">
        <v>2933</v>
      </c>
      <c r="I531" s="18" t="s">
        <v>16</v>
      </c>
      <c r="J531" s="17" t="s">
        <v>1938</v>
      </c>
      <c r="K531" s="16">
        <v>42411</v>
      </c>
      <c r="L531" s="16" t="str">
        <f>VLOOKUP(C531,Personas!$B:$F,4)</f>
        <v>TELEVISION DIGITAL ABIERTA</v>
      </c>
      <c r="M531" s="16">
        <f>VLOOKUP(G531,Notas!$A:$B,2)</f>
        <v>42412</v>
      </c>
      <c r="N531" s="19" t="str">
        <f t="shared" si="8"/>
        <v>BURSZTYN, ANDRES - DNI: 34137132</v>
      </c>
    </row>
    <row r="532" spans="1:14" x14ac:dyDescent="0.25">
      <c r="A532" s="13">
        <v>42370</v>
      </c>
      <c r="B532" s="18" t="s">
        <v>12</v>
      </c>
      <c r="C532" s="12">
        <v>34140499</v>
      </c>
      <c r="D532" s="12" t="s">
        <v>952</v>
      </c>
      <c r="E532" s="12" t="s">
        <v>953</v>
      </c>
      <c r="F532" s="14">
        <v>0</v>
      </c>
      <c r="G532" s="14" t="s">
        <v>2940</v>
      </c>
      <c r="H532" s="20" t="s">
        <v>2942</v>
      </c>
      <c r="I532" s="18" t="s">
        <v>13</v>
      </c>
      <c r="J532" s="17" t="s">
        <v>1938</v>
      </c>
      <c r="K532" s="16">
        <v>42417</v>
      </c>
      <c r="L532" s="16" t="str">
        <f>VLOOKUP(C532,Personas!$B:$F,4)</f>
        <v>NÚCLEOS DE ACCESO AL CONOCIMIENTO</v>
      </c>
      <c r="M532" s="16">
        <f>VLOOKUP(G532,Notas!$A:$B,2)</f>
        <v>42412</v>
      </c>
      <c r="N532" s="19" t="str">
        <f t="shared" si="8"/>
        <v>BRITES, PEDRO ARIEL - DNI: 34140499</v>
      </c>
    </row>
    <row r="533" spans="1:14" x14ac:dyDescent="0.25">
      <c r="A533" s="13">
        <v>42370</v>
      </c>
      <c r="B533" s="18" t="s">
        <v>14</v>
      </c>
      <c r="C533" s="12">
        <v>34146409</v>
      </c>
      <c r="D533" s="12" t="s">
        <v>954</v>
      </c>
      <c r="E533" s="12" t="s">
        <v>900</v>
      </c>
      <c r="F533" s="14">
        <v>0</v>
      </c>
      <c r="G533" s="14" t="s">
        <v>2939</v>
      </c>
      <c r="H533" s="18" t="s">
        <v>2933</v>
      </c>
      <c r="I533" s="18" t="s">
        <v>16</v>
      </c>
      <c r="J533" s="17" t="s">
        <v>1938</v>
      </c>
      <c r="K533" s="16">
        <v>42412</v>
      </c>
      <c r="L533" s="16" t="str">
        <f>VLOOKUP(C533,Personas!$B:$F,4)</f>
        <v>TELEVISION DIGITAL ABIERTA</v>
      </c>
      <c r="M533" s="16">
        <f>VLOOKUP(G533,Notas!$A:$B,2)</f>
        <v>42412</v>
      </c>
      <c r="N533" s="19" t="str">
        <f t="shared" si="8"/>
        <v>FRIEDENBACH, MARTIN - DNI: 34146409</v>
      </c>
    </row>
    <row r="534" spans="1:14" x14ac:dyDescent="0.25">
      <c r="A534" s="13">
        <v>42370</v>
      </c>
      <c r="B534" s="18" t="s">
        <v>30</v>
      </c>
      <c r="C534" s="12">
        <v>34152802</v>
      </c>
      <c r="D534" s="12" t="s">
        <v>955</v>
      </c>
      <c r="E534" s="12" t="s">
        <v>956</v>
      </c>
      <c r="F534" s="14">
        <v>0</v>
      </c>
      <c r="G534" s="14" t="s">
        <v>2939</v>
      </c>
      <c r="H534" s="15" t="s">
        <v>2944</v>
      </c>
      <c r="I534" s="18" t="s">
        <v>31</v>
      </c>
      <c r="J534" s="17" t="s">
        <v>1938</v>
      </c>
      <c r="K534" s="16">
        <v>42416</v>
      </c>
      <c r="L534" s="16" t="str">
        <f>VLOOKUP(C534,Personas!$B:$F,4)</f>
        <v>TELEVISION DIGITAL ABIERTA</v>
      </c>
      <c r="M534" s="16">
        <f>VLOOKUP(G534,Notas!$A:$B,2)</f>
        <v>42412</v>
      </c>
      <c r="N534" s="19" t="str">
        <f t="shared" si="8"/>
        <v>FELIPPELLI, LAURA CECILIA - DNI: 34152802</v>
      </c>
    </row>
    <row r="535" spans="1:14" x14ac:dyDescent="0.25">
      <c r="A535" s="13">
        <v>42370</v>
      </c>
      <c r="B535" s="18" t="s">
        <v>12</v>
      </c>
      <c r="C535" s="12">
        <v>34183520</v>
      </c>
      <c r="D535" s="12" t="s">
        <v>957</v>
      </c>
      <c r="E535" s="12" t="s">
        <v>958</v>
      </c>
      <c r="F535" s="14">
        <v>0</v>
      </c>
      <c r="G535" s="14" t="s">
        <v>2940</v>
      </c>
      <c r="H535" s="20" t="s">
        <v>2942</v>
      </c>
      <c r="I535" s="18" t="s">
        <v>13</v>
      </c>
      <c r="J535" s="17" t="s">
        <v>1938</v>
      </c>
      <c r="K535" s="16">
        <v>42417</v>
      </c>
      <c r="L535" s="16" t="str">
        <f>VLOOKUP(C535,Personas!$B:$F,4)</f>
        <v>NÚCLEOS DE ACCESO AL CONOCIMIENTO</v>
      </c>
      <c r="M535" s="16">
        <f>VLOOKUP(G535,Notas!$A:$B,2)</f>
        <v>42412</v>
      </c>
      <c r="N535" s="19" t="str">
        <f t="shared" si="8"/>
        <v>BARCONTE, EDUARDO DANIEL - DNI: 34183520</v>
      </c>
    </row>
    <row r="536" spans="1:14" x14ac:dyDescent="0.25">
      <c r="A536" s="13">
        <v>42370</v>
      </c>
      <c r="B536" s="17" t="s">
        <v>12</v>
      </c>
      <c r="C536" s="12">
        <v>34207975</v>
      </c>
      <c r="D536" s="12" t="s">
        <v>959</v>
      </c>
      <c r="E536" s="12" t="s">
        <v>960</v>
      </c>
      <c r="F536" s="14">
        <v>0</v>
      </c>
      <c r="G536" s="14" t="s">
        <v>2940</v>
      </c>
      <c r="H536" s="20" t="s">
        <v>2942</v>
      </c>
      <c r="I536" s="17"/>
      <c r="J536" s="17" t="s">
        <v>1938</v>
      </c>
      <c r="K536" s="17" t="s">
        <v>2931</v>
      </c>
      <c r="L536" s="16" t="str">
        <f>VLOOKUP(C536,Personas!$B:$F,4)</f>
        <v>NÚCLEOS DE ACCESO AL CONOCIMIENTO</v>
      </c>
      <c r="M536" s="16">
        <f>VLOOKUP(G536,Notas!$A:$B,2)</f>
        <v>42412</v>
      </c>
      <c r="N536" s="19" t="str">
        <f t="shared" si="8"/>
        <v>SOLARI, DIEGO ABEL - DNI: 34207975</v>
      </c>
    </row>
    <row r="537" spans="1:14" x14ac:dyDescent="0.25">
      <c r="A537" s="13">
        <v>42370</v>
      </c>
      <c r="B537" s="18" t="s">
        <v>9</v>
      </c>
      <c r="C537" s="12">
        <v>34217821</v>
      </c>
      <c r="D537" s="12" t="s">
        <v>961</v>
      </c>
      <c r="E537" s="12" t="s">
        <v>962</v>
      </c>
      <c r="F537" s="14">
        <v>0</v>
      </c>
      <c r="G537" s="14" t="s">
        <v>2936</v>
      </c>
      <c r="H537" s="15" t="s">
        <v>2943</v>
      </c>
      <c r="I537" s="16"/>
      <c r="J537" s="17" t="s">
        <v>1938</v>
      </c>
      <c r="K537" s="16">
        <v>42415</v>
      </c>
      <c r="L537" s="16" t="str">
        <f>VLOOKUP(C537,Personas!$B:$F,4)</f>
        <v xml:space="preserve">UNIDAD ADMIN. Y LEGAL </v>
      </c>
      <c r="M537" s="16">
        <f>VLOOKUP(G537,Notas!$A:$B,2)</f>
        <v>42412</v>
      </c>
      <c r="N537" s="19" t="str">
        <f t="shared" si="8"/>
        <v>FERRO, ITALO LUCIANO - DNI: 34217821</v>
      </c>
    </row>
    <row r="538" spans="1:14" x14ac:dyDescent="0.25">
      <c r="A538" s="13">
        <v>42370</v>
      </c>
      <c r="B538" s="18" t="s">
        <v>9</v>
      </c>
      <c r="C538" s="12">
        <v>34265852</v>
      </c>
      <c r="D538" s="12" t="s">
        <v>963</v>
      </c>
      <c r="E538" s="12" t="s">
        <v>964</v>
      </c>
      <c r="F538" s="14">
        <v>0</v>
      </c>
      <c r="G538" s="14" t="s">
        <v>2936</v>
      </c>
      <c r="H538" s="15" t="s">
        <v>2942</v>
      </c>
      <c r="I538" s="18"/>
      <c r="J538" s="17" t="s">
        <v>1938</v>
      </c>
      <c r="K538" s="16">
        <v>42401</v>
      </c>
      <c r="L538" s="16" t="str">
        <f>VLOOKUP(C538,Personas!$B:$F,4)</f>
        <v>TECNÓPOLIS</v>
      </c>
      <c r="M538" s="16">
        <f>VLOOKUP(G538,Notas!$A:$B,2)</f>
        <v>42412</v>
      </c>
      <c r="N538" s="19" t="str">
        <f t="shared" si="8"/>
        <v>WILCHEN, MARCELO MARTIN - DNI: 34265852</v>
      </c>
    </row>
    <row r="539" spans="1:14" x14ac:dyDescent="0.25">
      <c r="A539" s="13">
        <v>42370</v>
      </c>
      <c r="B539" s="18" t="s">
        <v>8</v>
      </c>
      <c r="C539" s="12">
        <v>34270337</v>
      </c>
      <c r="D539" s="12" t="s">
        <v>965</v>
      </c>
      <c r="E539" s="12" t="s">
        <v>966</v>
      </c>
      <c r="F539" s="14">
        <v>0</v>
      </c>
      <c r="G539" s="14" t="s">
        <v>2939</v>
      </c>
      <c r="H539" s="20" t="s">
        <v>2942</v>
      </c>
      <c r="I539" s="18" t="s">
        <v>20</v>
      </c>
      <c r="J539" s="17" t="s">
        <v>1938</v>
      </c>
      <c r="K539" s="16">
        <v>42415</v>
      </c>
      <c r="L539" s="16" t="str">
        <f>VLOOKUP(C539,Personas!$B:$F,4)</f>
        <v>TECNÓPOLIS</v>
      </c>
      <c r="M539" s="16">
        <f>VLOOKUP(G539,Notas!$A:$B,2)</f>
        <v>42412</v>
      </c>
      <c r="N539" s="19" t="str">
        <f t="shared" si="8"/>
        <v>ARMENDARES, CRISTIAN EZEQUIEL - DNI: 34270337</v>
      </c>
    </row>
    <row r="540" spans="1:14" x14ac:dyDescent="0.25">
      <c r="A540" s="13">
        <v>42370</v>
      </c>
      <c r="B540" s="18" t="s">
        <v>14</v>
      </c>
      <c r="C540" s="12">
        <v>34295103</v>
      </c>
      <c r="D540" s="12" t="s">
        <v>692</v>
      </c>
      <c r="E540" s="12" t="s">
        <v>293</v>
      </c>
      <c r="F540" s="14">
        <v>0</v>
      </c>
      <c r="G540" s="14" t="s">
        <v>2939</v>
      </c>
      <c r="H540" s="18" t="s">
        <v>2933</v>
      </c>
      <c r="I540" s="18" t="s">
        <v>16</v>
      </c>
      <c r="J540" s="17" t="s">
        <v>1938</v>
      </c>
      <c r="K540" s="16">
        <v>42419</v>
      </c>
      <c r="L540" s="16" t="str">
        <f>VLOOKUP(C540,Personas!$B:$F,4)</f>
        <v>TELEVISION DIGITAL ABIERTA</v>
      </c>
      <c r="M540" s="16">
        <f>VLOOKUP(G540,Notas!$A:$B,2)</f>
        <v>42412</v>
      </c>
      <c r="N540" s="19" t="str">
        <f t="shared" si="8"/>
        <v>ALVAREZ, AGUSTIN - DNI: 34295103</v>
      </c>
    </row>
    <row r="541" spans="1:14" x14ac:dyDescent="0.25">
      <c r="A541" s="13">
        <v>42370</v>
      </c>
      <c r="B541" s="17" t="s">
        <v>12</v>
      </c>
      <c r="C541" s="12">
        <v>34315660</v>
      </c>
      <c r="D541" s="12" t="s">
        <v>967</v>
      </c>
      <c r="E541" s="12" t="s">
        <v>542</v>
      </c>
      <c r="F541" s="14">
        <v>0</v>
      </c>
      <c r="G541" s="14" t="s">
        <v>2940</v>
      </c>
      <c r="H541" s="20" t="s">
        <v>2942</v>
      </c>
      <c r="I541" s="17"/>
      <c r="J541" s="17" t="s">
        <v>1938</v>
      </c>
      <c r="K541" s="17" t="s">
        <v>2931</v>
      </c>
      <c r="L541" s="16" t="str">
        <f>VLOOKUP(C541,Personas!$B:$F,4)</f>
        <v>NÚCLEOS DE ACCESO AL CONOCIMIENTO</v>
      </c>
      <c r="M541" s="16">
        <f>VLOOKUP(G541,Notas!$A:$B,2)</f>
        <v>42412</v>
      </c>
      <c r="N541" s="19" t="str">
        <f t="shared" si="8"/>
        <v>TORRES GONZALEZ, MARCELA - DNI: 34315660</v>
      </c>
    </row>
    <row r="542" spans="1:14" x14ac:dyDescent="0.25">
      <c r="A542" s="13">
        <v>42370</v>
      </c>
      <c r="B542" s="18" t="s">
        <v>12</v>
      </c>
      <c r="C542" s="12">
        <v>34323103</v>
      </c>
      <c r="D542" s="12" t="s">
        <v>968</v>
      </c>
      <c r="E542" s="12" t="s">
        <v>969</v>
      </c>
      <c r="F542" s="14">
        <v>0</v>
      </c>
      <c r="G542" s="14" t="s">
        <v>2940</v>
      </c>
      <c r="H542" s="20" t="s">
        <v>2942</v>
      </c>
      <c r="I542" s="18" t="s">
        <v>13</v>
      </c>
      <c r="J542" s="17" t="s">
        <v>1938</v>
      </c>
      <c r="K542" s="16">
        <v>42417</v>
      </c>
      <c r="L542" s="16" t="str">
        <f>VLOOKUP(C542,Personas!$B:$F,4)</f>
        <v>NÚCLEOS DE ACCESO AL CONOCIMIENTO</v>
      </c>
      <c r="M542" s="16">
        <f>VLOOKUP(G542,Notas!$A:$B,2)</f>
        <v>42412</v>
      </c>
      <c r="N542" s="19" t="str">
        <f t="shared" si="8"/>
        <v>DEL ARCO, HECTOR MARCELO - DNI: 34323103</v>
      </c>
    </row>
    <row r="543" spans="1:14" x14ac:dyDescent="0.25">
      <c r="A543" s="13">
        <v>42370</v>
      </c>
      <c r="B543" s="18" t="s">
        <v>9</v>
      </c>
      <c r="C543" s="12">
        <v>34334182</v>
      </c>
      <c r="D543" s="12" t="s">
        <v>970</v>
      </c>
      <c r="E543" s="12" t="s">
        <v>85</v>
      </c>
      <c r="F543" s="14">
        <v>0</v>
      </c>
      <c r="G543" s="14" t="s">
        <v>2936</v>
      </c>
      <c r="H543" s="15" t="s">
        <v>2942</v>
      </c>
      <c r="I543" s="18"/>
      <c r="J543" s="17" t="s">
        <v>1938</v>
      </c>
      <c r="K543" s="16">
        <v>42401</v>
      </c>
      <c r="L543" s="16" t="str">
        <f>VLOOKUP(C543,Personas!$B:$F,4)</f>
        <v>TECNÓPOLIS</v>
      </c>
      <c r="M543" s="16">
        <f>VLOOKUP(G543,Notas!$A:$B,2)</f>
        <v>42412</v>
      </c>
      <c r="N543" s="19" t="str">
        <f t="shared" si="8"/>
        <v>BARRAZA, MARCELO - DNI: 34334182</v>
      </c>
    </row>
    <row r="544" spans="1:14" x14ac:dyDescent="0.25">
      <c r="A544" s="13">
        <v>42370</v>
      </c>
      <c r="B544" s="18" t="s">
        <v>12</v>
      </c>
      <c r="C544" s="12">
        <v>34347197</v>
      </c>
      <c r="D544" s="12" t="s">
        <v>971</v>
      </c>
      <c r="E544" s="12" t="s">
        <v>972</v>
      </c>
      <c r="F544" s="14">
        <v>0</v>
      </c>
      <c r="G544" s="14" t="s">
        <v>2940</v>
      </c>
      <c r="H544" s="20" t="s">
        <v>2942</v>
      </c>
      <c r="I544" s="18" t="s">
        <v>13</v>
      </c>
      <c r="J544" s="17" t="s">
        <v>1938</v>
      </c>
      <c r="K544" s="16">
        <v>42417</v>
      </c>
      <c r="L544" s="16" t="str">
        <f>VLOOKUP(C544,Personas!$B:$F,4)</f>
        <v>NÚCLEOS DE ACCESO AL CONOCIMIENTO</v>
      </c>
      <c r="M544" s="16">
        <f>VLOOKUP(G544,Notas!$A:$B,2)</f>
        <v>42412</v>
      </c>
      <c r="N544" s="19" t="str">
        <f t="shared" si="8"/>
        <v>TARRE, ALAN RODRIGO - DNI: 34347197</v>
      </c>
    </row>
    <row r="545" spans="1:14" x14ac:dyDescent="0.25">
      <c r="A545" s="13">
        <v>42370</v>
      </c>
      <c r="B545" s="18" t="s">
        <v>17</v>
      </c>
      <c r="C545" s="12">
        <v>34358386</v>
      </c>
      <c r="D545" s="12" t="s">
        <v>973</v>
      </c>
      <c r="E545" s="12" t="s">
        <v>974</v>
      </c>
      <c r="F545" s="14">
        <v>0</v>
      </c>
      <c r="G545" s="14" t="s">
        <v>2935</v>
      </c>
      <c r="H545" s="20" t="s">
        <v>1936</v>
      </c>
      <c r="I545" s="18"/>
      <c r="J545" s="17" t="s">
        <v>1939</v>
      </c>
      <c r="K545" s="16">
        <v>42401</v>
      </c>
      <c r="L545" s="16" t="str">
        <f>VLOOKUP(C545,Personas!$B:$F,4)</f>
        <v>DIRECCION GENERAL TECNICA ADMINISTRATIVA Y LEGAL</v>
      </c>
      <c r="M545" s="16" t="str">
        <f>VLOOKUP(G545,Notas!$A:$B,2)</f>
        <v>SIN FACTURAR</v>
      </c>
      <c r="N545" s="19" t="str">
        <f t="shared" si="8"/>
        <v>CAGNOLA, LETICIA CONSTANZA - DNI: 34358386</v>
      </c>
    </row>
    <row r="546" spans="1:14" x14ac:dyDescent="0.25">
      <c r="A546" s="13">
        <v>42370</v>
      </c>
      <c r="B546" s="18" t="s">
        <v>9</v>
      </c>
      <c r="C546" s="12">
        <v>34363932</v>
      </c>
      <c r="D546" s="12" t="s">
        <v>975</v>
      </c>
      <c r="E546" s="12" t="s">
        <v>976</v>
      </c>
      <c r="F546" s="14">
        <v>0</v>
      </c>
      <c r="G546" s="14" t="s">
        <v>2936</v>
      </c>
      <c r="H546" s="15" t="s">
        <v>2942</v>
      </c>
      <c r="I546" s="18"/>
      <c r="J546" s="17" t="s">
        <v>1938</v>
      </c>
      <c r="K546" s="16">
        <v>42401</v>
      </c>
      <c r="L546" s="16" t="str">
        <f>VLOOKUP(C546,Personas!$B:$F,4)</f>
        <v>TECNÓPOLIS</v>
      </c>
      <c r="M546" s="16">
        <f>VLOOKUP(G546,Notas!$A:$B,2)</f>
        <v>42412</v>
      </c>
      <c r="N546" s="19" t="str">
        <f t="shared" si="8"/>
        <v>ENCIZO, CRISTIAN RAMON - DNI: 34363932</v>
      </c>
    </row>
    <row r="547" spans="1:14" x14ac:dyDescent="0.25">
      <c r="A547" s="13">
        <v>42370</v>
      </c>
      <c r="B547" s="18" t="s">
        <v>12</v>
      </c>
      <c r="C547" s="12">
        <v>34372358</v>
      </c>
      <c r="D547" s="12" t="s">
        <v>977</v>
      </c>
      <c r="E547" s="12" t="s">
        <v>978</v>
      </c>
      <c r="F547" s="14">
        <v>0</v>
      </c>
      <c r="G547" s="14" t="s">
        <v>2940</v>
      </c>
      <c r="H547" s="20" t="s">
        <v>2942</v>
      </c>
      <c r="I547" s="18" t="s">
        <v>13</v>
      </c>
      <c r="J547" s="17" t="s">
        <v>1938</v>
      </c>
      <c r="K547" s="16">
        <v>42417</v>
      </c>
      <c r="L547" s="16" t="str">
        <f>VLOOKUP(C547,Personas!$B:$F,4)</f>
        <v>NÚCLEOS DE ACCESO AL CONOCIMIENTO</v>
      </c>
      <c r="M547" s="16">
        <f>VLOOKUP(G547,Notas!$A:$B,2)</f>
        <v>42412</v>
      </c>
      <c r="N547" s="19" t="str">
        <f t="shared" si="8"/>
        <v>PIERSIGILLI, ELIAS EMANUEL - DNI: 34372358</v>
      </c>
    </row>
    <row r="548" spans="1:14" x14ac:dyDescent="0.25">
      <c r="A548" s="13">
        <v>42370</v>
      </c>
      <c r="B548" s="18" t="s">
        <v>30</v>
      </c>
      <c r="C548" s="12">
        <v>34417823</v>
      </c>
      <c r="D548" s="12" t="s">
        <v>158</v>
      </c>
      <c r="E548" s="12" t="s">
        <v>979</v>
      </c>
      <c r="F548" s="14">
        <v>0</v>
      </c>
      <c r="G548" s="14" t="s">
        <v>2939</v>
      </c>
      <c r="H548" s="15" t="s">
        <v>2944</v>
      </c>
      <c r="I548" s="18" t="s">
        <v>31</v>
      </c>
      <c r="J548" s="17" t="s">
        <v>1938</v>
      </c>
      <c r="K548" s="16">
        <v>42416</v>
      </c>
      <c r="L548" s="16" t="str">
        <f>VLOOKUP(C548,Personas!$B:$F,4)</f>
        <v>TELEVISION DIGITAL ABIERTA</v>
      </c>
      <c r="M548" s="16">
        <f>VLOOKUP(G548,Notas!$A:$B,2)</f>
        <v>42412</v>
      </c>
      <c r="N548" s="19" t="str">
        <f t="shared" si="8"/>
        <v>ORTIZ, JOANA DENISSE - DNI: 34417823</v>
      </c>
    </row>
    <row r="549" spans="1:14" x14ac:dyDescent="0.25">
      <c r="A549" s="13">
        <v>42370</v>
      </c>
      <c r="B549" s="18" t="s">
        <v>9</v>
      </c>
      <c r="C549" s="12">
        <v>34423729</v>
      </c>
      <c r="D549" s="12" t="s">
        <v>980</v>
      </c>
      <c r="E549" s="12" t="s">
        <v>981</v>
      </c>
      <c r="F549" s="14">
        <v>0</v>
      </c>
      <c r="G549" s="14" t="s">
        <v>2936</v>
      </c>
      <c r="H549" s="15" t="s">
        <v>2942</v>
      </c>
      <c r="I549" s="18"/>
      <c r="J549" s="17" t="s">
        <v>1938</v>
      </c>
      <c r="K549" s="16">
        <v>42401</v>
      </c>
      <c r="L549" s="16" t="str">
        <f>VLOOKUP(C549,Personas!$B:$F,4)</f>
        <v>TECNÓPOLIS</v>
      </c>
      <c r="M549" s="16">
        <f>VLOOKUP(G549,Notas!$A:$B,2)</f>
        <v>42412</v>
      </c>
      <c r="N549" s="19" t="str">
        <f t="shared" si="8"/>
        <v>BORRELL, MARIA JULIETA - DNI: 34423729</v>
      </c>
    </row>
    <row r="550" spans="1:14" x14ac:dyDescent="0.25">
      <c r="A550" s="13">
        <v>42370</v>
      </c>
      <c r="B550" s="17" t="s">
        <v>17</v>
      </c>
      <c r="C550" s="12">
        <v>34435620</v>
      </c>
      <c r="D550" s="12" t="s">
        <v>982</v>
      </c>
      <c r="E550" s="12" t="s">
        <v>983</v>
      </c>
      <c r="F550" s="14">
        <v>0</v>
      </c>
      <c r="G550" s="14" t="s">
        <v>2938</v>
      </c>
      <c r="H550" s="20" t="s">
        <v>2942</v>
      </c>
      <c r="I550" s="17"/>
      <c r="J550" s="17" t="s">
        <v>1938</v>
      </c>
      <c r="K550" s="17" t="s">
        <v>2931</v>
      </c>
      <c r="L550" s="16" t="str">
        <f>VLOOKUP(C550,Personas!$B:$F,4)</f>
        <v>DIRECCION GENERAL TECNICA ADMINISTRATIVA Y LEGAL</v>
      </c>
      <c r="M550" s="16">
        <f>VLOOKUP(G550,Notas!$A:$B,2)</f>
        <v>42412</v>
      </c>
      <c r="N550" s="19" t="str">
        <f t="shared" si="8"/>
        <v>CHEMES, MARIANO RUBEN - DNI: 34435620</v>
      </c>
    </row>
    <row r="551" spans="1:14" x14ac:dyDescent="0.25">
      <c r="A551" s="13">
        <v>42370</v>
      </c>
      <c r="B551" s="18" t="s">
        <v>12</v>
      </c>
      <c r="C551" s="12">
        <v>34454078</v>
      </c>
      <c r="D551" s="12" t="s">
        <v>984</v>
      </c>
      <c r="E551" s="12" t="s">
        <v>985</v>
      </c>
      <c r="F551" s="14">
        <v>0</v>
      </c>
      <c r="G551" s="14" t="s">
        <v>2940</v>
      </c>
      <c r="H551" s="20" t="s">
        <v>2942</v>
      </c>
      <c r="I551" s="18" t="s">
        <v>13</v>
      </c>
      <c r="J551" s="17" t="s">
        <v>1938</v>
      </c>
      <c r="K551" s="16">
        <v>42417</v>
      </c>
      <c r="L551" s="16" t="str">
        <f>VLOOKUP(C551,Personas!$B:$F,4)</f>
        <v>NÚCLEOS DE ACCESO AL CONOCIMIENTO</v>
      </c>
      <c r="M551" s="16">
        <f>VLOOKUP(G551,Notas!$A:$B,2)</f>
        <v>42412</v>
      </c>
      <c r="N551" s="19" t="str">
        <f t="shared" si="8"/>
        <v>GREEN, TOMAS CARLOS - DNI: 34454078</v>
      </c>
    </row>
    <row r="552" spans="1:14" x14ac:dyDescent="0.25">
      <c r="A552" s="13">
        <v>42370</v>
      </c>
      <c r="B552" s="18" t="s">
        <v>14</v>
      </c>
      <c r="C552" s="12">
        <v>34482878</v>
      </c>
      <c r="D552" s="12" t="s">
        <v>986</v>
      </c>
      <c r="E552" s="12" t="s">
        <v>367</v>
      </c>
      <c r="F552" s="14">
        <v>0</v>
      </c>
      <c r="G552" s="14" t="s">
        <v>2939</v>
      </c>
      <c r="H552" s="18" t="s">
        <v>2933</v>
      </c>
      <c r="I552" s="18" t="s">
        <v>16</v>
      </c>
      <c r="J552" s="17" t="s">
        <v>1938</v>
      </c>
      <c r="K552" s="16">
        <v>42422</v>
      </c>
      <c r="L552" s="16" t="str">
        <f>VLOOKUP(C552,Personas!$B:$F,4)</f>
        <v>TELEVISION DIGITAL ABIERTA</v>
      </c>
      <c r="M552" s="16">
        <f>VLOOKUP(G552,Notas!$A:$B,2)</f>
        <v>42412</v>
      </c>
      <c r="N552" s="19" t="str">
        <f t="shared" si="8"/>
        <v>LARREGINA, FLORENCIA - DNI: 34482878</v>
      </c>
    </row>
    <row r="553" spans="1:14" x14ac:dyDescent="0.25">
      <c r="A553" s="13">
        <v>42370</v>
      </c>
      <c r="B553" s="18" t="s">
        <v>12</v>
      </c>
      <c r="C553" s="12">
        <v>34487956</v>
      </c>
      <c r="D553" s="12" t="s">
        <v>499</v>
      </c>
      <c r="E553" s="12" t="s">
        <v>987</v>
      </c>
      <c r="F553" s="14">
        <v>0</v>
      </c>
      <c r="G553" s="14" t="s">
        <v>2940</v>
      </c>
      <c r="H553" s="20" t="s">
        <v>2942</v>
      </c>
      <c r="I553" s="18" t="s">
        <v>13</v>
      </c>
      <c r="J553" s="17" t="s">
        <v>1938</v>
      </c>
      <c r="K553" s="16">
        <v>42417</v>
      </c>
      <c r="L553" s="16" t="str">
        <f>VLOOKUP(C553,Personas!$B:$F,4)</f>
        <v>NÚCLEOS DE ACCESO AL CONOCIMIENTO</v>
      </c>
      <c r="M553" s="16">
        <f>VLOOKUP(G553,Notas!$A:$B,2)</f>
        <v>42412</v>
      </c>
      <c r="N553" s="19" t="str">
        <f t="shared" si="8"/>
        <v>MARTINEZ, JUAN ROBERTO - DNI: 34487956</v>
      </c>
    </row>
    <row r="554" spans="1:14" x14ac:dyDescent="0.25">
      <c r="A554" s="13">
        <v>42370</v>
      </c>
      <c r="B554" s="18" t="s">
        <v>12</v>
      </c>
      <c r="C554" s="12">
        <v>34489583</v>
      </c>
      <c r="D554" s="12" t="s">
        <v>988</v>
      </c>
      <c r="E554" s="12" t="s">
        <v>989</v>
      </c>
      <c r="F554" s="14">
        <v>0</v>
      </c>
      <c r="G554" s="14" t="s">
        <v>2940</v>
      </c>
      <c r="H554" s="20" t="s">
        <v>2942</v>
      </c>
      <c r="I554" s="18" t="s">
        <v>13</v>
      </c>
      <c r="J554" s="17" t="s">
        <v>1938</v>
      </c>
      <c r="K554" s="16">
        <v>42417</v>
      </c>
      <c r="L554" s="16" t="str">
        <f>VLOOKUP(C554,Personas!$B:$F,4)</f>
        <v>NÚCLEOS DE ACCESO AL CONOCIMIENTO</v>
      </c>
      <c r="M554" s="16">
        <f>VLOOKUP(G554,Notas!$A:$B,2)</f>
        <v>42412</v>
      </c>
      <c r="N554" s="19" t="str">
        <f t="shared" si="8"/>
        <v>OPIZZI, ANA SOFIA - DNI: 34489583</v>
      </c>
    </row>
    <row r="555" spans="1:14" x14ac:dyDescent="0.25">
      <c r="A555" s="13">
        <v>42370</v>
      </c>
      <c r="B555" s="17" t="s">
        <v>17</v>
      </c>
      <c r="C555" s="12">
        <v>34520527</v>
      </c>
      <c r="D555" s="12" t="s">
        <v>990</v>
      </c>
      <c r="E555" s="12" t="s">
        <v>51</v>
      </c>
      <c r="F555" s="14">
        <v>0</v>
      </c>
      <c r="G555" s="14" t="s">
        <v>2938</v>
      </c>
      <c r="H555" s="20" t="s">
        <v>2942</v>
      </c>
      <c r="I555" s="17"/>
      <c r="J555" s="17" t="s">
        <v>1938</v>
      </c>
      <c r="K555" s="17" t="s">
        <v>2931</v>
      </c>
      <c r="L555" s="16" t="str">
        <f>VLOOKUP(C555,Personas!$B:$F,4)</f>
        <v>DIRECCION GENERAL TECNICA ADMINISTRATIVA Y LEGAL</v>
      </c>
      <c r="M555" s="16">
        <f>VLOOKUP(G555,Notas!$A:$B,2)</f>
        <v>42412</v>
      </c>
      <c r="N555" s="19" t="str">
        <f t="shared" si="8"/>
        <v>TRESER , CARLOS ALBERTO - DNI: 34520527</v>
      </c>
    </row>
    <row r="556" spans="1:14" x14ac:dyDescent="0.25">
      <c r="A556" s="13">
        <v>42370</v>
      </c>
      <c r="B556" s="18" t="s">
        <v>12</v>
      </c>
      <c r="C556" s="12">
        <v>34524418</v>
      </c>
      <c r="D556" s="12" t="s">
        <v>991</v>
      </c>
      <c r="E556" s="12" t="s">
        <v>862</v>
      </c>
      <c r="F556" s="14">
        <v>0</v>
      </c>
      <c r="G556" s="14" t="s">
        <v>2940</v>
      </c>
      <c r="H556" s="20" t="s">
        <v>2942</v>
      </c>
      <c r="I556" s="18" t="s">
        <v>13</v>
      </c>
      <c r="J556" s="17" t="s">
        <v>1938</v>
      </c>
      <c r="K556" s="16">
        <v>42417</v>
      </c>
      <c r="L556" s="16" t="str">
        <f>VLOOKUP(C556,Personas!$B:$F,4)</f>
        <v>NÚCLEOS DE ACCESO AL CONOCIMIENTO</v>
      </c>
      <c r="M556" s="16">
        <f>VLOOKUP(G556,Notas!$A:$B,2)</f>
        <v>42412</v>
      </c>
      <c r="N556" s="19" t="str">
        <f t="shared" si="8"/>
        <v>JEREZ, WALTER MARTIN - DNI: 34524418</v>
      </c>
    </row>
    <row r="557" spans="1:14" x14ac:dyDescent="0.25">
      <c r="A557" s="13">
        <v>42370</v>
      </c>
      <c r="B557" s="18" t="s">
        <v>14</v>
      </c>
      <c r="C557" s="12">
        <v>34529374</v>
      </c>
      <c r="D557" s="12" t="s">
        <v>992</v>
      </c>
      <c r="E557" s="12" t="s">
        <v>993</v>
      </c>
      <c r="F557" s="14">
        <v>0</v>
      </c>
      <c r="G557" s="14" t="s">
        <v>2939</v>
      </c>
      <c r="H557" s="18" t="s">
        <v>2933</v>
      </c>
      <c r="I557" s="18" t="s">
        <v>16</v>
      </c>
      <c r="J557" s="17" t="s">
        <v>1938</v>
      </c>
      <c r="K557" s="16">
        <v>42415</v>
      </c>
      <c r="L557" s="16" t="str">
        <f>VLOOKUP(C557,Personas!$B:$F,4)</f>
        <v>TELEVISION DIGITAL ABIERTA</v>
      </c>
      <c r="M557" s="16">
        <f>VLOOKUP(G557,Notas!$A:$B,2)</f>
        <v>42412</v>
      </c>
      <c r="N557" s="19" t="str">
        <f t="shared" si="8"/>
        <v>ESPINOLA, CINTIA - DNI: 34529374</v>
      </c>
    </row>
    <row r="558" spans="1:14" x14ac:dyDescent="0.25">
      <c r="A558" s="13">
        <v>42370</v>
      </c>
      <c r="B558" s="18" t="s">
        <v>12</v>
      </c>
      <c r="C558" s="12">
        <v>34548602</v>
      </c>
      <c r="D558" s="12" t="s">
        <v>994</v>
      </c>
      <c r="E558" s="12" t="s">
        <v>995</v>
      </c>
      <c r="F558" s="14">
        <v>0</v>
      </c>
      <c r="G558" s="14" t="s">
        <v>2940</v>
      </c>
      <c r="H558" s="20" t="s">
        <v>2942</v>
      </c>
      <c r="I558" s="18" t="s">
        <v>13</v>
      </c>
      <c r="J558" s="17" t="s">
        <v>1938</v>
      </c>
      <c r="K558" s="16">
        <v>42417</v>
      </c>
      <c r="L558" s="16" t="str">
        <f>VLOOKUP(C558,Personas!$B:$F,4)</f>
        <v>NÚCLEOS DE ACCESO AL CONOCIMIENTO</v>
      </c>
      <c r="M558" s="16">
        <f>VLOOKUP(G558,Notas!$A:$B,2)</f>
        <v>42412</v>
      </c>
      <c r="N558" s="19" t="str">
        <f t="shared" si="8"/>
        <v>BERTOT, MIRTA SOFIA - DNI: 34548602</v>
      </c>
    </row>
    <row r="559" spans="1:14" x14ac:dyDescent="0.25">
      <c r="A559" s="13">
        <v>42370</v>
      </c>
      <c r="B559" s="18" t="s">
        <v>12</v>
      </c>
      <c r="C559" s="12">
        <v>34564224</v>
      </c>
      <c r="D559" s="12" t="s">
        <v>996</v>
      </c>
      <c r="E559" s="12" t="s">
        <v>997</v>
      </c>
      <c r="F559" s="14">
        <v>0</v>
      </c>
      <c r="G559" s="14" t="s">
        <v>2940</v>
      </c>
      <c r="H559" s="20" t="s">
        <v>2942</v>
      </c>
      <c r="I559" s="18" t="s">
        <v>13</v>
      </c>
      <c r="J559" s="17" t="s">
        <v>1938</v>
      </c>
      <c r="K559" s="16">
        <v>42417</v>
      </c>
      <c r="L559" s="16" t="str">
        <f>VLOOKUP(C559,Personas!$B:$F,4)</f>
        <v>NÚCLEOS DE ACCESO AL CONOCIMIENTO</v>
      </c>
      <c r="M559" s="16">
        <f>VLOOKUP(G559,Notas!$A:$B,2)</f>
        <v>42412</v>
      </c>
      <c r="N559" s="19" t="str">
        <f t="shared" si="8"/>
        <v>CASTELUCHE, LEONELA DENISE - DNI: 34564224</v>
      </c>
    </row>
    <row r="560" spans="1:14" x14ac:dyDescent="0.25">
      <c r="A560" s="13">
        <v>42370</v>
      </c>
      <c r="B560" s="18" t="s">
        <v>9</v>
      </c>
      <c r="C560" s="12">
        <v>34616953</v>
      </c>
      <c r="D560" s="12" t="s">
        <v>38</v>
      </c>
      <c r="E560" s="12" t="s">
        <v>998</v>
      </c>
      <c r="F560" s="14">
        <v>0</v>
      </c>
      <c r="G560" s="14" t="s">
        <v>2936</v>
      </c>
      <c r="H560" s="15" t="s">
        <v>2942</v>
      </c>
      <c r="I560" s="18"/>
      <c r="J560" s="17" t="s">
        <v>1938</v>
      </c>
      <c r="K560" s="16">
        <v>42401</v>
      </c>
      <c r="L560" s="16" t="str">
        <f>VLOOKUP(C560,Personas!$B:$F,4)</f>
        <v>TECNÓPOLIS</v>
      </c>
      <c r="M560" s="16">
        <f>VLOOKUP(G560,Notas!$A:$B,2)</f>
        <v>42412</v>
      </c>
      <c r="N560" s="19" t="str">
        <f t="shared" si="8"/>
        <v>SILVA, IVAN LEANDRO - DNI: 34616953</v>
      </c>
    </row>
    <row r="561" spans="1:14" x14ac:dyDescent="0.25">
      <c r="A561" s="13">
        <v>42370</v>
      </c>
      <c r="B561" s="18" t="s">
        <v>12</v>
      </c>
      <c r="C561" s="12">
        <v>34620103</v>
      </c>
      <c r="D561" s="12" t="s">
        <v>999</v>
      </c>
      <c r="E561" s="12" t="s">
        <v>1000</v>
      </c>
      <c r="F561" s="14">
        <v>0</v>
      </c>
      <c r="G561" s="14" t="s">
        <v>2940</v>
      </c>
      <c r="H561" s="20" t="s">
        <v>2942</v>
      </c>
      <c r="I561" s="18" t="s">
        <v>13</v>
      </c>
      <c r="J561" s="17" t="s">
        <v>1938</v>
      </c>
      <c r="K561" s="16">
        <v>42417</v>
      </c>
      <c r="L561" s="16" t="str">
        <f>VLOOKUP(C561,Personas!$B:$F,4)</f>
        <v>NÚCLEOS DE ACCESO AL CONOCIMIENTO</v>
      </c>
      <c r="M561" s="16">
        <f>VLOOKUP(G561,Notas!$A:$B,2)</f>
        <v>42412</v>
      </c>
      <c r="N561" s="19" t="str">
        <f t="shared" si="8"/>
        <v>FACIANO, EFRAIN CRISTIAN RENE - DNI: 34620103</v>
      </c>
    </row>
    <row r="562" spans="1:14" x14ac:dyDescent="0.25">
      <c r="A562" s="13">
        <v>42370</v>
      </c>
      <c r="B562" s="17" t="s">
        <v>12</v>
      </c>
      <c r="C562" s="12">
        <v>34626839</v>
      </c>
      <c r="D562" s="12" t="s">
        <v>1001</v>
      </c>
      <c r="E562" s="12" t="s">
        <v>1002</v>
      </c>
      <c r="F562" s="14">
        <v>0</v>
      </c>
      <c r="G562" s="14" t="s">
        <v>2935</v>
      </c>
      <c r="H562" s="20" t="s">
        <v>1936</v>
      </c>
      <c r="I562" s="17"/>
      <c r="J562" s="17" t="s">
        <v>1939</v>
      </c>
      <c r="K562" s="17" t="s">
        <v>2931</v>
      </c>
      <c r="L562" s="16" t="str">
        <f>VLOOKUP(C562,Personas!$B:$F,4)</f>
        <v>NÚCLEOS DE ACCESO AL CONOCIMIENTO</v>
      </c>
      <c r="M562" s="16" t="str">
        <f>VLOOKUP(G562,Notas!$A:$B,2)</f>
        <v>SIN FACTURAR</v>
      </c>
      <c r="N562" s="19" t="str">
        <f t="shared" si="8"/>
        <v>TOLEDO, MATÍAS EZEQUIEL - DNI: 34626839</v>
      </c>
    </row>
    <row r="563" spans="1:14" x14ac:dyDescent="0.25">
      <c r="A563" s="13">
        <v>42370</v>
      </c>
      <c r="B563" s="17" t="s">
        <v>12</v>
      </c>
      <c r="C563" s="12">
        <v>34648476</v>
      </c>
      <c r="D563" s="12" t="s">
        <v>487</v>
      </c>
      <c r="E563" s="12" t="s">
        <v>1003</v>
      </c>
      <c r="F563" s="14">
        <v>0</v>
      </c>
      <c r="G563" s="14" t="s">
        <v>2940</v>
      </c>
      <c r="H563" s="20" t="s">
        <v>2942</v>
      </c>
      <c r="I563" s="17"/>
      <c r="J563" s="17" t="s">
        <v>1938</v>
      </c>
      <c r="K563" s="17" t="s">
        <v>2931</v>
      </c>
      <c r="L563" s="16" t="str">
        <f>VLOOKUP(C563,Personas!$B:$F,4)</f>
        <v>NÚCLEOS DE ACCESO AL CONOCIMIENTO</v>
      </c>
      <c r="M563" s="16">
        <f>VLOOKUP(G563,Notas!$A:$B,2)</f>
        <v>42412</v>
      </c>
      <c r="N563" s="19" t="str">
        <f t="shared" si="8"/>
        <v>GREGORIO, ALEQUILLÉN - DNI: 34648476</v>
      </c>
    </row>
    <row r="564" spans="1:14" x14ac:dyDescent="0.25">
      <c r="A564" s="13">
        <v>42370</v>
      </c>
      <c r="B564" s="18" t="s">
        <v>14</v>
      </c>
      <c r="C564" s="12">
        <v>34653363</v>
      </c>
      <c r="D564" s="12" t="s">
        <v>96</v>
      </c>
      <c r="E564" s="12" t="s">
        <v>1004</v>
      </c>
      <c r="F564" s="14">
        <v>0</v>
      </c>
      <c r="G564" s="14" t="s">
        <v>2939</v>
      </c>
      <c r="H564" s="18" t="s">
        <v>2933</v>
      </c>
      <c r="I564" s="18" t="s">
        <v>16</v>
      </c>
      <c r="J564" s="17" t="s">
        <v>1938</v>
      </c>
      <c r="K564" s="16">
        <v>42415</v>
      </c>
      <c r="L564" s="16" t="str">
        <f>VLOOKUP(C564,Personas!$B:$F,4)</f>
        <v>TELEVISION DIGITAL ABIERTA</v>
      </c>
      <c r="M564" s="16">
        <f>VLOOKUP(G564,Notas!$A:$B,2)</f>
        <v>42412</v>
      </c>
      <c r="N564" s="19" t="str">
        <f t="shared" si="8"/>
        <v>FERNANDEZ, LEONEL - DNI: 34653363</v>
      </c>
    </row>
    <row r="565" spans="1:14" x14ac:dyDescent="0.25">
      <c r="A565" s="13">
        <v>42370</v>
      </c>
      <c r="B565" s="18" t="s">
        <v>9</v>
      </c>
      <c r="C565" s="12">
        <v>34669940</v>
      </c>
      <c r="D565" s="12" t="s">
        <v>1005</v>
      </c>
      <c r="E565" s="12" t="s">
        <v>1006</v>
      </c>
      <c r="F565" s="14">
        <v>0</v>
      </c>
      <c r="G565" s="14" t="s">
        <v>2936</v>
      </c>
      <c r="H565" s="15" t="s">
        <v>2942</v>
      </c>
      <c r="I565" s="18"/>
      <c r="J565" s="17" t="s">
        <v>1938</v>
      </c>
      <c r="K565" s="16">
        <v>42401</v>
      </c>
      <c r="L565" s="16" t="str">
        <f>VLOOKUP(C565,Personas!$B:$F,4)</f>
        <v>TECNÓPOLIS</v>
      </c>
      <c r="M565" s="16">
        <f>VLOOKUP(G565,Notas!$A:$B,2)</f>
        <v>42412</v>
      </c>
      <c r="N565" s="19" t="str">
        <f t="shared" si="8"/>
        <v>FERREIRA ESPINDOLA, MARIANA PAMELA - DNI: 34669940</v>
      </c>
    </row>
    <row r="566" spans="1:14" x14ac:dyDescent="0.25">
      <c r="A566" s="13">
        <v>42370</v>
      </c>
      <c r="B566" s="18" t="s">
        <v>9</v>
      </c>
      <c r="C566" s="12">
        <v>34738374</v>
      </c>
      <c r="D566" s="12" t="s">
        <v>1007</v>
      </c>
      <c r="E566" s="12" t="s">
        <v>1008</v>
      </c>
      <c r="F566" s="14">
        <v>0</v>
      </c>
      <c r="G566" s="14" t="s">
        <v>2936</v>
      </c>
      <c r="H566" s="15" t="s">
        <v>2942</v>
      </c>
      <c r="I566" s="18"/>
      <c r="J566" s="17" t="s">
        <v>1938</v>
      </c>
      <c r="K566" s="16">
        <v>42401</v>
      </c>
      <c r="L566" s="16" t="str">
        <f>VLOOKUP(C566,Personas!$B:$F,4)</f>
        <v>TECNÓPOLIS</v>
      </c>
      <c r="M566" s="16">
        <f>VLOOKUP(G566,Notas!$A:$B,2)</f>
        <v>42412</v>
      </c>
      <c r="N566" s="19" t="str">
        <f t="shared" si="8"/>
        <v>QUIROGA, WALTER DAMIAN - DNI: 34738374</v>
      </c>
    </row>
    <row r="567" spans="1:14" x14ac:dyDescent="0.25">
      <c r="A567" s="13">
        <v>42370</v>
      </c>
      <c r="B567" s="17" t="s">
        <v>12</v>
      </c>
      <c r="C567" s="12">
        <v>34747576</v>
      </c>
      <c r="D567" s="12" t="s">
        <v>1009</v>
      </c>
      <c r="E567" s="12" t="s">
        <v>1010</v>
      </c>
      <c r="F567" s="14">
        <v>0</v>
      </c>
      <c r="G567" s="14" t="s">
        <v>2940</v>
      </c>
      <c r="H567" s="20" t="s">
        <v>2942</v>
      </c>
      <c r="I567" s="17"/>
      <c r="J567" s="17" t="s">
        <v>1938</v>
      </c>
      <c r="K567" s="17" t="s">
        <v>2931</v>
      </c>
      <c r="L567" s="16" t="str">
        <f>VLOOKUP(C567,Personas!$B:$F,4)</f>
        <v>NÚCLEOS DE ACCESO AL CONOCIMIENTO</v>
      </c>
      <c r="M567" s="16">
        <f>VLOOKUP(G567,Notas!$A:$B,2)</f>
        <v>42412</v>
      </c>
      <c r="N567" s="19" t="str">
        <f t="shared" si="8"/>
        <v>BARROSO, NICOLÁS DANIEL - DNI: 34747576</v>
      </c>
    </row>
    <row r="568" spans="1:14" x14ac:dyDescent="0.25">
      <c r="A568" s="13">
        <v>42370</v>
      </c>
      <c r="B568" s="18" t="s">
        <v>12</v>
      </c>
      <c r="C568" s="12">
        <v>34749567</v>
      </c>
      <c r="D568" s="12" t="s">
        <v>1011</v>
      </c>
      <c r="E568" s="12" t="s">
        <v>1012</v>
      </c>
      <c r="F568" s="14">
        <v>0</v>
      </c>
      <c r="G568" s="14" t="s">
        <v>2940</v>
      </c>
      <c r="H568" s="20" t="s">
        <v>2942</v>
      </c>
      <c r="I568" s="18" t="s">
        <v>13</v>
      </c>
      <c r="J568" s="17" t="s">
        <v>1938</v>
      </c>
      <c r="K568" s="16">
        <v>42417</v>
      </c>
      <c r="L568" s="16" t="str">
        <f>VLOOKUP(C568,Personas!$B:$F,4)</f>
        <v>NÚCLEOS DE ACCESO AL CONOCIMIENTO</v>
      </c>
      <c r="M568" s="16">
        <f>VLOOKUP(G568,Notas!$A:$B,2)</f>
        <v>42412</v>
      </c>
      <c r="N568" s="19" t="str">
        <f t="shared" si="8"/>
        <v>ALTIERI, JESICA NORALI - DNI: 34749567</v>
      </c>
    </row>
    <row r="569" spans="1:14" x14ac:dyDescent="0.25">
      <c r="A569" s="13">
        <v>42370</v>
      </c>
      <c r="B569" s="18" t="s">
        <v>9</v>
      </c>
      <c r="C569" s="12">
        <v>34782221</v>
      </c>
      <c r="D569" s="12" t="s">
        <v>312</v>
      </c>
      <c r="E569" s="12" t="s">
        <v>1013</v>
      </c>
      <c r="F569" s="14">
        <v>0</v>
      </c>
      <c r="G569" s="14" t="s">
        <v>2936</v>
      </c>
      <c r="H569" s="15" t="s">
        <v>2942</v>
      </c>
      <c r="I569" s="18"/>
      <c r="J569" s="17" t="s">
        <v>1938</v>
      </c>
      <c r="K569" s="16">
        <v>42401</v>
      </c>
      <c r="L569" s="16" t="str">
        <f>VLOOKUP(C569,Personas!$B:$F,4)</f>
        <v>TECNÓPOLIS</v>
      </c>
      <c r="M569" s="16">
        <f>VLOOKUP(G569,Notas!$A:$B,2)</f>
        <v>42412</v>
      </c>
      <c r="N569" s="19" t="str">
        <f t="shared" si="8"/>
        <v>RODRIGUEZ, JONATHAN CARLOS - DNI: 34782221</v>
      </c>
    </row>
    <row r="570" spans="1:14" x14ac:dyDescent="0.25">
      <c r="A570" s="13">
        <v>42370</v>
      </c>
      <c r="B570" s="18" t="s">
        <v>14</v>
      </c>
      <c r="C570" s="12">
        <v>34801157</v>
      </c>
      <c r="D570" s="12" t="s">
        <v>1014</v>
      </c>
      <c r="E570" s="12" t="s">
        <v>542</v>
      </c>
      <c r="F570" s="14">
        <v>0</v>
      </c>
      <c r="G570" s="14" t="s">
        <v>2939</v>
      </c>
      <c r="H570" s="18" t="s">
        <v>2933</v>
      </c>
      <c r="I570" s="18" t="s">
        <v>16</v>
      </c>
      <c r="J570" s="17" t="s">
        <v>1938</v>
      </c>
      <c r="K570" s="16">
        <v>42415</v>
      </c>
      <c r="L570" s="16" t="str">
        <f>VLOOKUP(C570,Personas!$B:$F,4)</f>
        <v>TELEVISION DIGITAL ABIERTA</v>
      </c>
      <c r="M570" s="16">
        <f>VLOOKUP(G570,Notas!$A:$B,2)</f>
        <v>42412</v>
      </c>
      <c r="N570" s="19" t="str">
        <f t="shared" si="8"/>
        <v>ARICETA, MARCELA - DNI: 34801157</v>
      </c>
    </row>
    <row r="571" spans="1:14" x14ac:dyDescent="0.25">
      <c r="A571" s="13">
        <v>42370</v>
      </c>
      <c r="B571" s="18" t="s">
        <v>12</v>
      </c>
      <c r="C571" s="12">
        <v>34810253</v>
      </c>
      <c r="D571" s="12" t="s">
        <v>1015</v>
      </c>
      <c r="E571" s="12" t="s">
        <v>1016</v>
      </c>
      <c r="F571" s="14">
        <v>0</v>
      </c>
      <c r="G571" s="14" t="s">
        <v>2940</v>
      </c>
      <c r="H571" s="20" t="s">
        <v>2942</v>
      </c>
      <c r="I571" s="18" t="s">
        <v>13</v>
      </c>
      <c r="J571" s="17" t="s">
        <v>1938</v>
      </c>
      <c r="K571" s="16">
        <v>42417</v>
      </c>
      <c r="L571" s="16" t="str">
        <f>VLOOKUP(C571,Personas!$B:$F,4)</f>
        <v>NÚCLEOS DE ACCESO AL CONOCIMIENTO</v>
      </c>
      <c r="M571" s="16">
        <f>VLOOKUP(G571,Notas!$A:$B,2)</f>
        <v>42412</v>
      </c>
      <c r="N571" s="19" t="str">
        <f t="shared" si="8"/>
        <v>SOTO, IGNACIO GABRIEL - DNI: 34810253</v>
      </c>
    </row>
    <row r="572" spans="1:14" x14ac:dyDescent="0.25">
      <c r="A572" s="13">
        <v>42370</v>
      </c>
      <c r="B572" s="18" t="s">
        <v>9</v>
      </c>
      <c r="C572" s="12">
        <v>34810343</v>
      </c>
      <c r="D572" s="12" t="s">
        <v>1017</v>
      </c>
      <c r="E572" s="12" t="s">
        <v>1018</v>
      </c>
      <c r="F572" s="14">
        <v>0</v>
      </c>
      <c r="G572" s="14" t="s">
        <v>2936</v>
      </c>
      <c r="H572" s="18" t="s">
        <v>2933</v>
      </c>
      <c r="I572" s="16"/>
      <c r="J572" s="17" t="s">
        <v>1938</v>
      </c>
      <c r="K572" s="16">
        <v>42412</v>
      </c>
      <c r="L572" s="16" t="str">
        <f>VLOOKUP(C572,Personas!$B:$F,4)</f>
        <v>NÚCLEOS DE ACCESO AL CONOCIMIENTO</v>
      </c>
      <c r="M572" s="16">
        <f>VLOOKUP(G572,Notas!$A:$B,2)</f>
        <v>42412</v>
      </c>
      <c r="N572" s="19" t="str">
        <f t="shared" si="8"/>
        <v>CAPDEVILA, FERNANDO JAVIER - DNI: 34810343</v>
      </c>
    </row>
    <row r="573" spans="1:14" x14ac:dyDescent="0.25">
      <c r="A573" s="13">
        <v>42370</v>
      </c>
      <c r="B573" s="18" t="s">
        <v>12</v>
      </c>
      <c r="C573" s="12">
        <v>34819768</v>
      </c>
      <c r="D573" s="12" t="s">
        <v>1019</v>
      </c>
      <c r="E573" s="12" t="s">
        <v>1020</v>
      </c>
      <c r="F573" s="14">
        <v>0</v>
      </c>
      <c r="G573" s="14" t="s">
        <v>2940</v>
      </c>
      <c r="H573" s="20" t="s">
        <v>2942</v>
      </c>
      <c r="I573" s="18" t="s">
        <v>13</v>
      </c>
      <c r="J573" s="17" t="s">
        <v>1938</v>
      </c>
      <c r="K573" s="16">
        <v>42417</v>
      </c>
      <c r="L573" s="16" t="str">
        <f>VLOOKUP(C573,Personas!$B:$F,4)</f>
        <v>NÚCLEOS DE ACCESO AL CONOCIMIENTO</v>
      </c>
      <c r="M573" s="16">
        <f>VLOOKUP(G573,Notas!$A:$B,2)</f>
        <v>42412</v>
      </c>
      <c r="N573" s="19" t="str">
        <f t="shared" si="8"/>
        <v>QUEVEDO, ROCIO GISELA - DNI: 34819768</v>
      </c>
    </row>
    <row r="574" spans="1:14" x14ac:dyDescent="0.25">
      <c r="A574" s="13">
        <v>42370</v>
      </c>
      <c r="B574" s="18" t="s">
        <v>8</v>
      </c>
      <c r="C574" s="12">
        <v>34870420</v>
      </c>
      <c r="D574" s="12" t="s">
        <v>1021</v>
      </c>
      <c r="E574" s="12" t="s">
        <v>1022</v>
      </c>
      <c r="F574" s="14">
        <v>0</v>
      </c>
      <c r="G574" s="14" t="s">
        <v>2939</v>
      </c>
      <c r="H574" s="20" t="s">
        <v>2942</v>
      </c>
      <c r="I574" s="18" t="s">
        <v>20</v>
      </c>
      <c r="J574" s="17" t="s">
        <v>1938</v>
      </c>
      <c r="K574" s="16">
        <v>42415</v>
      </c>
      <c r="L574" s="16" t="str">
        <f>VLOOKUP(C574,Personas!$B:$F,4)</f>
        <v>INV. AP. RECURSOS DIGITALES</v>
      </c>
      <c r="M574" s="16">
        <f>VLOOKUP(G574,Notas!$A:$B,2)</f>
        <v>42412</v>
      </c>
      <c r="N574" s="19" t="str">
        <f t="shared" si="8"/>
        <v>CANOSA, MARICEL - DNI: 34870420</v>
      </c>
    </row>
    <row r="575" spans="1:14" x14ac:dyDescent="0.25">
      <c r="A575" s="13">
        <v>42370</v>
      </c>
      <c r="B575" s="18" t="s">
        <v>12</v>
      </c>
      <c r="C575" s="12">
        <v>34931802</v>
      </c>
      <c r="D575" s="12" t="s">
        <v>1023</v>
      </c>
      <c r="E575" s="12" t="s">
        <v>1024</v>
      </c>
      <c r="F575" s="14">
        <v>0</v>
      </c>
      <c r="G575" s="14" t="s">
        <v>2940</v>
      </c>
      <c r="H575" s="20" t="s">
        <v>2942</v>
      </c>
      <c r="I575" s="18" t="s">
        <v>13</v>
      </c>
      <c r="J575" s="17" t="s">
        <v>1938</v>
      </c>
      <c r="K575" s="16">
        <v>42417</v>
      </c>
      <c r="L575" s="16" t="str">
        <f>VLOOKUP(C575,Personas!$B:$F,4)</f>
        <v>NÚCLEOS DE ACCESO AL CONOCIMIENTO</v>
      </c>
      <c r="M575" s="16">
        <f>VLOOKUP(G575,Notas!$A:$B,2)</f>
        <v>42412</v>
      </c>
      <c r="N575" s="19" t="str">
        <f t="shared" si="8"/>
        <v>CIORDIA, ALTZIBAR ANTON - DNI: 34931802</v>
      </c>
    </row>
    <row r="576" spans="1:14" x14ac:dyDescent="0.25">
      <c r="A576" s="13">
        <v>42370</v>
      </c>
      <c r="B576" s="18" t="s">
        <v>12</v>
      </c>
      <c r="C576" s="12">
        <v>34935032</v>
      </c>
      <c r="D576" s="12" t="s">
        <v>38</v>
      </c>
      <c r="E576" s="12" t="s">
        <v>1025</v>
      </c>
      <c r="F576" s="14">
        <v>0</v>
      </c>
      <c r="G576" s="14" t="s">
        <v>2940</v>
      </c>
      <c r="H576" s="20" t="s">
        <v>2942</v>
      </c>
      <c r="I576" s="18" t="s">
        <v>13</v>
      </c>
      <c r="J576" s="17" t="s">
        <v>1938</v>
      </c>
      <c r="K576" s="16">
        <v>42417</v>
      </c>
      <c r="L576" s="16" t="str">
        <f>VLOOKUP(C576,Personas!$B:$F,4)</f>
        <v>NÚCLEOS DE ACCESO AL CONOCIMIENTO</v>
      </c>
      <c r="M576" s="16">
        <f>VLOOKUP(G576,Notas!$A:$B,2)</f>
        <v>42412</v>
      </c>
      <c r="N576" s="19" t="str">
        <f t="shared" si="8"/>
        <v>SILVA, ESTEBAN FABIAN - DNI: 34935032</v>
      </c>
    </row>
    <row r="577" spans="1:14" x14ac:dyDescent="0.25">
      <c r="A577" s="13">
        <v>42370</v>
      </c>
      <c r="B577" s="18" t="s">
        <v>12</v>
      </c>
      <c r="C577" s="12">
        <v>34953584</v>
      </c>
      <c r="D577" s="12" t="s">
        <v>1026</v>
      </c>
      <c r="E577" s="12" t="s">
        <v>726</v>
      </c>
      <c r="F577" s="14">
        <v>0</v>
      </c>
      <c r="G577" s="14" t="s">
        <v>2940</v>
      </c>
      <c r="H577" s="20" t="s">
        <v>2942</v>
      </c>
      <c r="I577" s="18" t="s">
        <v>13</v>
      </c>
      <c r="J577" s="17" t="s">
        <v>1938</v>
      </c>
      <c r="K577" s="16">
        <v>42417</v>
      </c>
      <c r="L577" s="16" t="str">
        <f>VLOOKUP(C577,Personas!$B:$F,4)</f>
        <v>NÚCLEOS DE ACCESO AL CONOCIMIENTO</v>
      </c>
      <c r="M577" s="16">
        <f>VLOOKUP(G577,Notas!$A:$B,2)</f>
        <v>42412</v>
      </c>
      <c r="N577" s="19" t="str">
        <f t="shared" si="8"/>
        <v>ARRIAZU, EZEQUIEL - DNI: 34953584</v>
      </c>
    </row>
    <row r="578" spans="1:14" x14ac:dyDescent="0.25">
      <c r="A578" s="13">
        <v>42370</v>
      </c>
      <c r="B578" s="18" t="s">
        <v>12</v>
      </c>
      <c r="C578" s="12">
        <v>35044795</v>
      </c>
      <c r="D578" s="12" t="s">
        <v>1027</v>
      </c>
      <c r="E578" s="12" t="s">
        <v>165</v>
      </c>
      <c r="F578" s="14">
        <v>0</v>
      </c>
      <c r="G578" s="14" t="s">
        <v>2940</v>
      </c>
      <c r="H578" s="20" t="s">
        <v>2942</v>
      </c>
      <c r="I578" s="18" t="s">
        <v>13</v>
      </c>
      <c r="J578" s="17" t="s">
        <v>1938</v>
      </c>
      <c r="K578" s="16">
        <v>42417</v>
      </c>
      <c r="L578" s="16" t="str">
        <f>VLOOKUP(C578,Personas!$B:$F,4)</f>
        <v>NÚCLEOS DE ACCESO AL CONOCIMIENTO</v>
      </c>
      <c r="M578" s="16">
        <f>VLOOKUP(G578,Notas!$A:$B,2)</f>
        <v>42412</v>
      </c>
      <c r="N578" s="19" t="str">
        <f t="shared" ref="N578:N641" si="9">CONCATENATE(D578,", ",E578," - DNI: ",C578)</f>
        <v>CAVERZASI, ANDREA - DNI: 35044795</v>
      </c>
    </row>
    <row r="579" spans="1:14" x14ac:dyDescent="0.25">
      <c r="A579" s="13">
        <v>42370</v>
      </c>
      <c r="B579" s="18" t="s">
        <v>14</v>
      </c>
      <c r="C579" s="12">
        <v>35084320</v>
      </c>
      <c r="D579" s="12" t="s">
        <v>1028</v>
      </c>
      <c r="E579" s="12" t="s">
        <v>243</v>
      </c>
      <c r="F579" s="14">
        <v>0</v>
      </c>
      <c r="G579" s="14" t="s">
        <v>2939</v>
      </c>
      <c r="H579" s="18" t="s">
        <v>2933</v>
      </c>
      <c r="I579" s="18" t="s">
        <v>16</v>
      </c>
      <c r="J579" s="17" t="s">
        <v>1938</v>
      </c>
      <c r="K579" s="16">
        <v>42412</v>
      </c>
      <c r="L579" s="16" t="str">
        <f>VLOOKUP(C579,Personas!$B:$F,4)</f>
        <v>TELEVISION DIGITAL ABIERTA</v>
      </c>
      <c r="M579" s="16">
        <f>VLOOKUP(G579,Notas!$A:$B,2)</f>
        <v>42412</v>
      </c>
      <c r="N579" s="19" t="str">
        <f t="shared" si="9"/>
        <v>ROCA MANOUKIAN, MATIAS - DNI: 35084320</v>
      </c>
    </row>
    <row r="580" spans="1:14" x14ac:dyDescent="0.25">
      <c r="A580" s="13">
        <v>42370</v>
      </c>
      <c r="B580" s="17" t="s">
        <v>12</v>
      </c>
      <c r="C580" s="12">
        <v>35094601</v>
      </c>
      <c r="D580" s="12" t="s">
        <v>1029</v>
      </c>
      <c r="E580" s="12" t="s">
        <v>1030</v>
      </c>
      <c r="F580" s="14">
        <v>0</v>
      </c>
      <c r="G580" s="14" t="s">
        <v>2940</v>
      </c>
      <c r="H580" s="20" t="s">
        <v>2942</v>
      </c>
      <c r="I580" s="17"/>
      <c r="J580" s="17" t="s">
        <v>1938</v>
      </c>
      <c r="K580" s="17" t="s">
        <v>2931</v>
      </c>
      <c r="L580" s="16" t="str">
        <f>VLOOKUP(C580,Personas!$B:$F,4)</f>
        <v>NÚCLEOS DE ACCESO AL CONOCIMIENTO</v>
      </c>
      <c r="M580" s="16">
        <f>VLOOKUP(G580,Notas!$A:$B,2)</f>
        <v>42412</v>
      </c>
      <c r="N580" s="19" t="str">
        <f t="shared" si="9"/>
        <v>SCHMIDT, LILA CARINA - DNI: 35094601</v>
      </c>
    </row>
    <row r="581" spans="1:14" x14ac:dyDescent="0.25">
      <c r="A581" s="13">
        <v>42370</v>
      </c>
      <c r="B581" s="18" t="s">
        <v>9</v>
      </c>
      <c r="C581" s="12">
        <v>35136175</v>
      </c>
      <c r="D581" s="12" t="s">
        <v>218</v>
      </c>
      <c r="E581" s="12" t="s">
        <v>298</v>
      </c>
      <c r="F581" s="14">
        <v>0</v>
      </c>
      <c r="G581" s="14" t="s">
        <v>2936</v>
      </c>
      <c r="H581" s="15" t="s">
        <v>2942</v>
      </c>
      <c r="I581" s="18"/>
      <c r="J581" s="17" t="s">
        <v>1938</v>
      </c>
      <c r="K581" s="16">
        <v>42401</v>
      </c>
      <c r="L581" s="16" t="str">
        <f>VLOOKUP(C581,Personas!$B:$F,4)</f>
        <v>TECNÓPOLIS</v>
      </c>
      <c r="M581" s="16">
        <f>VLOOKUP(G581,Notas!$A:$B,2)</f>
        <v>42412</v>
      </c>
      <c r="N581" s="19" t="str">
        <f t="shared" si="9"/>
        <v>AHUMADA, HECTOR DANIEL - DNI: 35136175</v>
      </c>
    </row>
    <row r="582" spans="1:14" x14ac:dyDescent="0.25">
      <c r="A582" s="13">
        <v>42370</v>
      </c>
      <c r="B582" s="18" t="s">
        <v>21</v>
      </c>
      <c r="C582" s="12">
        <v>35146714</v>
      </c>
      <c r="D582" s="12" t="s">
        <v>1031</v>
      </c>
      <c r="E582" s="12" t="s">
        <v>1032</v>
      </c>
      <c r="F582" s="14">
        <v>0</v>
      </c>
      <c r="G582" s="14" t="s">
        <v>2935</v>
      </c>
      <c r="H582" s="20" t="s">
        <v>1936</v>
      </c>
      <c r="I582" s="18" t="s">
        <v>22</v>
      </c>
      <c r="J582" s="17" t="s">
        <v>1939</v>
      </c>
      <c r="K582" s="16">
        <v>42416</v>
      </c>
      <c r="L582" s="16" t="str">
        <f>VLOOKUP(C582,Personas!$B:$F,4)</f>
        <v>COMUNICACIÓN</v>
      </c>
      <c r="M582" s="16" t="str">
        <f>VLOOKUP(G582,Notas!$A:$B,2)</f>
        <v>SIN FACTURAR</v>
      </c>
      <c r="N582" s="19" t="str">
        <f t="shared" si="9"/>
        <v>MAGNANI, ROCIO ANABEL - DNI: 35146714</v>
      </c>
    </row>
    <row r="583" spans="1:14" x14ac:dyDescent="0.25">
      <c r="A583" s="13">
        <v>42370</v>
      </c>
      <c r="B583" s="18" t="s">
        <v>30</v>
      </c>
      <c r="C583" s="12">
        <v>35255476</v>
      </c>
      <c r="D583" s="12" t="s">
        <v>1033</v>
      </c>
      <c r="E583" s="12" t="s">
        <v>777</v>
      </c>
      <c r="F583" s="14">
        <v>0</v>
      </c>
      <c r="G583" s="14" t="s">
        <v>2939</v>
      </c>
      <c r="H583" s="15" t="s">
        <v>2944</v>
      </c>
      <c r="I583" s="18" t="s">
        <v>31</v>
      </c>
      <c r="J583" s="17" t="s">
        <v>1938</v>
      </c>
      <c r="K583" s="16">
        <v>42416</v>
      </c>
      <c r="L583" s="16" t="str">
        <f>VLOOKUP(C583,Personas!$B:$F,4)</f>
        <v>TELEVISION DIGITAL ABIERTA</v>
      </c>
      <c r="M583" s="16">
        <f>VLOOKUP(G583,Notas!$A:$B,2)</f>
        <v>42412</v>
      </c>
      <c r="N583" s="19" t="str">
        <f t="shared" si="9"/>
        <v>FONTANA, LUCIANO - DNI: 35255476</v>
      </c>
    </row>
    <row r="584" spans="1:14" x14ac:dyDescent="0.25">
      <c r="A584" s="13">
        <v>42370</v>
      </c>
      <c r="B584" s="18" t="s">
        <v>14</v>
      </c>
      <c r="C584" s="12">
        <v>35269809</v>
      </c>
      <c r="D584" s="12" t="s">
        <v>1034</v>
      </c>
      <c r="E584" s="12" t="s">
        <v>1035</v>
      </c>
      <c r="F584" s="14">
        <v>0</v>
      </c>
      <c r="G584" s="14" t="s">
        <v>2939</v>
      </c>
      <c r="H584" s="18" t="s">
        <v>2933</v>
      </c>
      <c r="I584" s="18" t="s">
        <v>15</v>
      </c>
      <c r="J584" s="17" t="s">
        <v>1938</v>
      </c>
      <c r="K584" s="16">
        <v>42417</v>
      </c>
      <c r="L584" s="16" t="str">
        <f>VLOOKUP(C584,Personas!$B:$F,4)</f>
        <v>TELEVISION DIGITAL ABIERTA</v>
      </c>
      <c r="M584" s="16">
        <f>VLOOKUP(G584,Notas!$A:$B,2)</f>
        <v>42412</v>
      </c>
      <c r="N584" s="19" t="str">
        <f t="shared" si="9"/>
        <v>LASAGNI, AGUSTINA - DNI: 35269809</v>
      </c>
    </row>
    <row r="585" spans="1:14" x14ac:dyDescent="0.25">
      <c r="A585" s="13">
        <v>42370</v>
      </c>
      <c r="B585" s="17" t="s">
        <v>23</v>
      </c>
      <c r="C585" s="12">
        <v>35320893</v>
      </c>
      <c r="D585" s="12" t="s">
        <v>1036</v>
      </c>
      <c r="E585" s="12" t="s">
        <v>1037</v>
      </c>
      <c r="F585" s="14">
        <v>0</v>
      </c>
      <c r="G585" s="14" t="s">
        <v>2935</v>
      </c>
      <c r="H585" s="20" t="s">
        <v>1936</v>
      </c>
      <c r="I585" s="17"/>
      <c r="J585" s="17" t="s">
        <v>1939</v>
      </c>
      <c r="K585" s="17" t="s">
        <v>2931</v>
      </c>
      <c r="L585" s="16" t="str">
        <f>VLOOKUP(C585,Personas!$B:$F,4)</f>
        <v>GESTIÓN OPERATIVA</v>
      </c>
      <c r="M585" s="16" t="str">
        <f>VLOOKUP(G585,Notas!$A:$B,2)</f>
        <v>SIN FACTURAR</v>
      </c>
      <c r="N585" s="19" t="str">
        <f t="shared" si="9"/>
        <v>GUINSBURG , DANIELA - DNI: 35320893</v>
      </c>
    </row>
    <row r="586" spans="1:14" x14ac:dyDescent="0.25">
      <c r="A586" s="13">
        <v>42370</v>
      </c>
      <c r="B586" s="18" t="s">
        <v>12</v>
      </c>
      <c r="C586" s="12">
        <v>35324777</v>
      </c>
      <c r="D586" s="12" t="s">
        <v>1038</v>
      </c>
      <c r="E586" s="12" t="s">
        <v>1039</v>
      </c>
      <c r="F586" s="14">
        <v>0</v>
      </c>
      <c r="G586" s="14" t="s">
        <v>2940</v>
      </c>
      <c r="H586" s="20" t="s">
        <v>2942</v>
      </c>
      <c r="I586" s="18" t="s">
        <v>13</v>
      </c>
      <c r="J586" s="17" t="s">
        <v>1938</v>
      </c>
      <c r="K586" s="16">
        <v>42417</v>
      </c>
      <c r="L586" s="16" t="str">
        <f>VLOOKUP(C586,Personas!$B:$F,4)</f>
        <v>GESTIÓN OPERATIVA</v>
      </c>
      <c r="M586" s="16">
        <f>VLOOKUP(G586,Notas!$A:$B,2)</f>
        <v>42412</v>
      </c>
      <c r="N586" s="19" t="str">
        <f t="shared" si="9"/>
        <v>SALWE, SOLANGE MARIELA - DNI: 35324777</v>
      </c>
    </row>
    <row r="587" spans="1:14" x14ac:dyDescent="0.25">
      <c r="A587" s="13">
        <v>42370</v>
      </c>
      <c r="B587" s="18" t="s">
        <v>9</v>
      </c>
      <c r="C587" s="12">
        <v>35348638</v>
      </c>
      <c r="D587" s="12" t="s">
        <v>1040</v>
      </c>
      <c r="E587" s="12" t="s">
        <v>1041</v>
      </c>
      <c r="F587" s="14">
        <v>0</v>
      </c>
      <c r="G587" s="14" t="s">
        <v>2936</v>
      </c>
      <c r="H587" s="15" t="s">
        <v>2942</v>
      </c>
      <c r="I587" s="18"/>
      <c r="J587" s="17" t="s">
        <v>1938</v>
      </c>
      <c r="K587" s="16">
        <v>42401</v>
      </c>
      <c r="L587" s="16" t="str">
        <f>VLOOKUP(C587,Personas!$B:$F,4)</f>
        <v>TECNÓPOLIS</v>
      </c>
      <c r="M587" s="16">
        <f>VLOOKUP(G587,Notas!$A:$B,2)</f>
        <v>42412</v>
      </c>
      <c r="N587" s="19" t="str">
        <f t="shared" si="9"/>
        <v>MERA, MAURICIO VALENTIN - DNI: 35348638</v>
      </c>
    </row>
    <row r="588" spans="1:14" x14ac:dyDescent="0.25">
      <c r="A588" s="13">
        <v>42370</v>
      </c>
      <c r="B588" s="17" t="s">
        <v>12</v>
      </c>
      <c r="C588" s="12">
        <v>35356871</v>
      </c>
      <c r="D588" s="12" t="s">
        <v>1042</v>
      </c>
      <c r="E588" s="12" t="s">
        <v>374</v>
      </c>
      <c r="F588" s="14">
        <v>0</v>
      </c>
      <c r="G588" s="14" t="s">
        <v>2940</v>
      </c>
      <c r="H588" s="20" t="s">
        <v>2942</v>
      </c>
      <c r="I588" s="17"/>
      <c r="J588" s="17" t="s">
        <v>1938</v>
      </c>
      <c r="K588" s="17" t="s">
        <v>2931</v>
      </c>
      <c r="L588" s="16" t="str">
        <f>VLOOKUP(C588,Personas!$B:$F,4)</f>
        <v xml:space="preserve">UNIDAD ADMIN. Y LEGAL </v>
      </c>
      <c r="M588" s="16">
        <f>VLOOKUP(G588,Notas!$A:$B,2)</f>
        <v>42412</v>
      </c>
      <c r="N588" s="19" t="str">
        <f t="shared" si="9"/>
        <v>GONZÁLEZ GARCÍA, NAHUEL - DNI: 35356871</v>
      </c>
    </row>
    <row r="589" spans="1:14" x14ac:dyDescent="0.25">
      <c r="A589" s="13">
        <v>42370</v>
      </c>
      <c r="B589" s="18" t="s">
        <v>17</v>
      </c>
      <c r="C589" s="12">
        <v>35364582</v>
      </c>
      <c r="D589" s="12" t="s">
        <v>1043</v>
      </c>
      <c r="E589" s="12" t="s">
        <v>1044</v>
      </c>
      <c r="F589" s="14">
        <v>0</v>
      </c>
      <c r="G589" s="14" t="s">
        <v>2935</v>
      </c>
      <c r="H589" s="20" t="s">
        <v>1936</v>
      </c>
      <c r="I589" s="18"/>
      <c r="J589" s="17" t="s">
        <v>1939</v>
      </c>
      <c r="K589" s="16">
        <v>42401</v>
      </c>
      <c r="L589" s="16" t="str">
        <f>VLOOKUP(C589,Personas!$B:$F,4)</f>
        <v>DIRECCION GENERAL TECNICA ADMINISTRATIVA Y LEGAL</v>
      </c>
      <c r="M589" s="16" t="str">
        <f>VLOOKUP(G589,Notas!$A:$B,2)</f>
        <v>SIN FACTURAR</v>
      </c>
      <c r="N589" s="19" t="str">
        <f t="shared" si="9"/>
        <v>ANDINO, FLORENCIA MARINA - DNI: 35364582</v>
      </c>
    </row>
    <row r="590" spans="1:14" x14ac:dyDescent="0.25">
      <c r="A590" s="13">
        <v>42370</v>
      </c>
      <c r="B590" s="18" t="s">
        <v>9</v>
      </c>
      <c r="C590" s="12">
        <v>35375605</v>
      </c>
      <c r="D590" s="12" t="s">
        <v>1045</v>
      </c>
      <c r="E590" s="12" t="s">
        <v>1046</v>
      </c>
      <c r="F590" s="14">
        <v>0</v>
      </c>
      <c r="G590" s="14" t="s">
        <v>2936</v>
      </c>
      <c r="H590" s="18" t="s">
        <v>2933</v>
      </c>
      <c r="I590" s="16"/>
      <c r="J590" s="17" t="s">
        <v>1938</v>
      </c>
      <c r="K590" s="16">
        <v>42412</v>
      </c>
      <c r="L590" s="16" t="str">
        <f>VLOOKUP(C590,Personas!$B:$F,4)</f>
        <v>DIRECCION GENERAL TECNICA ADMINISTRATIVA Y LEGAL</v>
      </c>
      <c r="M590" s="16">
        <f>VLOOKUP(G590,Notas!$A:$B,2)</f>
        <v>42412</v>
      </c>
      <c r="N590" s="19" t="str">
        <f t="shared" si="9"/>
        <v>SCAVARELLI GUTIERREZ, MATIAS NICOLAS - DNI: 35375605</v>
      </c>
    </row>
    <row r="591" spans="1:14" x14ac:dyDescent="0.25">
      <c r="A591" s="13">
        <v>42370</v>
      </c>
      <c r="B591" s="18" t="s">
        <v>9</v>
      </c>
      <c r="C591" s="12">
        <v>35410638</v>
      </c>
      <c r="D591" s="12" t="s">
        <v>961</v>
      </c>
      <c r="E591" s="12" t="s">
        <v>1047</v>
      </c>
      <c r="F591" s="14">
        <v>0</v>
      </c>
      <c r="G591" s="14" t="s">
        <v>2936</v>
      </c>
      <c r="H591" s="15" t="s">
        <v>2943</v>
      </c>
      <c r="I591" s="16"/>
      <c r="J591" s="17" t="s">
        <v>1938</v>
      </c>
      <c r="K591" s="16">
        <v>42415</v>
      </c>
      <c r="L591" s="16" t="str">
        <f>VLOOKUP(C591,Personas!$B:$F,4)</f>
        <v>NÚCLEOS DE ACCESO AL CONOCIMIENTO</v>
      </c>
      <c r="M591" s="16">
        <f>VLOOKUP(G591,Notas!$A:$B,2)</f>
        <v>42412</v>
      </c>
      <c r="N591" s="19" t="str">
        <f t="shared" si="9"/>
        <v>FERRO, BRUNO DANTE - DNI: 35410638</v>
      </c>
    </row>
    <row r="592" spans="1:14" x14ac:dyDescent="0.25">
      <c r="A592" s="13">
        <v>42370</v>
      </c>
      <c r="B592" s="18" t="s">
        <v>21</v>
      </c>
      <c r="C592" s="12">
        <v>35426857</v>
      </c>
      <c r="D592" s="12" t="s">
        <v>629</v>
      </c>
      <c r="E592" s="12" t="s">
        <v>1037</v>
      </c>
      <c r="F592" s="14">
        <v>0</v>
      </c>
      <c r="G592" s="14" t="s">
        <v>2939</v>
      </c>
      <c r="H592" s="15" t="s">
        <v>2943</v>
      </c>
      <c r="I592" s="18" t="s">
        <v>22</v>
      </c>
      <c r="J592" s="17" t="s">
        <v>1938</v>
      </c>
      <c r="K592" s="16">
        <v>42416</v>
      </c>
      <c r="L592" s="16" t="str">
        <f>VLOOKUP(C592,Personas!$B:$F,4)</f>
        <v>NÚCLEOS DE ACCESO AL CONOCIMIENTO</v>
      </c>
      <c r="M592" s="16">
        <f>VLOOKUP(G592,Notas!$A:$B,2)</f>
        <v>42412</v>
      </c>
      <c r="N592" s="19" t="str">
        <f t="shared" si="9"/>
        <v>ACUÑA, DANIELA - DNI: 35426857</v>
      </c>
    </row>
    <row r="593" spans="1:14" x14ac:dyDescent="0.25">
      <c r="A593" s="13">
        <v>42370</v>
      </c>
      <c r="B593" s="18" t="s">
        <v>9</v>
      </c>
      <c r="C593" s="12">
        <v>35435361</v>
      </c>
      <c r="D593" s="12" t="s">
        <v>407</v>
      </c>
      <c r="E593" s="12" t="s">
        <v>1048</v>
      </c>
      <c r="F593" s="14">
        <v>0</v>
      </c>
      <c r="G593" s="14" t="s">
        <v>2936</v>
      </c>
      <c r="H593" s="15" t="s">
        <v>2942</v>
      </c>
      <c r="I593" s="18"/>
      <c r="J593" s="17" t="s">
        <v>1938</v>
      </c>
      <c r="K593" s="16">
        <v>42401</v>
      </c>
      <c r="L593" s="16" t="str">
        <f>VLOOKUP(C593,Personas!$B:$F,4)</f>
        <v>GESTIÓN OPERATIVA</v>
      </c>
      <c r="M593" s="16">
        <f>VLOOKUP(G593,Notas!$A:$B,2)</f>
        <v>42412</v>
      </c>
      <c r="N593" s="19" t="str">
        <f t="shared" si="9"/>
        <v>ROMERO, MARIA ISABEL - DNI: 35435361</v>
      </c>
    </row>
    <row r="594" spans="1:14" x14ac:dyDescent="0.25">
      <c r="A594" s="13">
        <v>42370</v>
      </c>
      <c r="B594" s="17" t="s">
        <v>12</v>
      </c>
      <c r="C594" s="12">
        <v>35448258</v>
      </c>
      <c r="D594" s="12" t="s">
        <v>1049</v>
      </c>
      <c r="E594" s="12" t="s">
        <v>1050</v>
      </c>
      <c r="F594" s="14">
        <v>0</v>
      </c>
      <c r="G594" s="14" t="s">
        <v>2940</v>
      </c>
      <c r="H594" s="20" t="s">
        <v>2942</v>
      </c>
      <c r="I594" s="17"/>
      <c r="J594" s="17" t="s">
        <v>1938</v>
      </c>
      <c r="K594" s="17" t="s">
        <v>2931</v>
      </c>
      <c r="L594" s="16" t="str">
        <f>VLOOKUP(C594,Personas!$B:$F,4)</f>
        <v>NÚCLEOS DE ACCESO AL CONOCIMIENTO</v>
      </c>
      <c r="M594" s="16">
        <f>VLOOKUP(G594,Notas!$A:$B,2)</f>
        <v>42412</v>
      </c>
      <c r="N594" s="19" t="str">
        <f t="shared" si="9"/>
        <v>MARINARO, MARÍA AGOSTINA - DNI: 35448258</v>
      </c>
    </row>
    <row r="595" spans="1:14" x14ac:dyDescent="0.25">
      <c r="A595" s="13">
        <v>42370</v>
      </c>
      <c r="B595" s="18" t="s">
        <v>12</v>
      </c>
      <c r="C595" s="12">
        <v>35460443</v>
      </c>
      <c r="D595" s="12" t="s">
        <v>1051</v>
      </c>
      <c r="E595" s="12" t="s">
        <v>1052</v>
      </c>
      <c r="F595" s="14">
        <v>0</v>
      </c>
      <c r="G595" s="14" t="s">
        <v>2940</v>
      </c>
      <c r="H595" s="20" t="s">
        <v>2942</v>
      </c>
      <c r="I595" s="18" t="s">
        <v>13</v>
      </c>
      <c r="J595" s="17" t="s">
        <v>1938</v>
      </c>
      <c r="K595" s="16">
        <v>42417</v>
      </c>
      <c r="L595" s="16" t="str">
        <f>VLOOKUP(C595,Personas!$B:$F,4)</f>
        <v>NÚCLEOS DE ACCESO AL CONOCIMIENTO</v>
      </c>
      <c r="M595" s="16">
        <f>VLOOKUP(G595,Notas!$A:$B,2)</f>
        <v>42412</v>
      </c>
      <c r="N595" s="19" t="str">
        <f t="shared" si="9"/>
        <v>LOPEZ FRANZ, KAREN YAMIL - DNI: 35460443</v>
      </c>
    </row>
    <row r="596" spans="1:14" x14ac:dyDescent="0.25">
      <c r="A596" s="13">
        <v>42370</v>
      </c>
      <c r="B596" s="17" t="s">
        <v>12</v>
      </c>
      <c r="C596" s="12">
        <v>35535354</v>
      </c>
      <c r="D596" s="12" t="s">
        <v>1053</v>
      </c>
      <c r="E596" s="12" t="s">
        <v>1054</v>
      </c>
      <c r="F596" s="14">
        <v>0</v>
      </c>
      <c r="G596" s="14" t="s">
        <v>2940</v>
      </c>
      <c r="H596" s="20" t="s">
        <v>2942</v>
      </c>
      <c r="I596" s="17"/>
      <c r="J596" s="17" t="s">
        <v>1938</v>
      </c>
      <c r="K596" s="17" t="s">
        <v>2931</v>
      </c>
      <c r="L596" s="16" t="str">
        <f>VLOOKUP(C596,Personas!$B:$F,4)</f>
        <v>NÚCLEOS DE ACCESO AL CONOCIMIENTO</v>
      </c>
      <c r="M596" s="16">
        <f>VLOOKUP(G596,Notas!$A:$B,2)</f>
        <v>42412</v>
      </c>
      <c r="N596" s="19" t="str">
        <f t="shared" si="9"/>
        <v>BONINO GONZALEZ, SOFÍA - DNI: 35535354</v>
      </c>
    </row>
    <row r="597" spans="1:14" x14ac:dyDescent="0.25">
      <c r="A597" s="13">
        <v>42370</v>
      </c>
      <c r="B597" s="18" t="s">
        <v>21</v>
      </c>
      <c r="C597" s="12">
        <v>35700616</v>
      </c>
      <c r="D597" s="12" t="s">
        <v>1055</v>
      </c>
      <c r="E597" s="12" t="s">
        <v>1056</v>
      </c>
      <c r="F597" s="14">
        <v>0</v>
      </c>
      <c r="G597" s="14" t="s">
        <v>2939</v>
      </c>
      <c r="H597" s="15" t="s">
        <v>2943</v>
      </c>
      <c r="I597" s="18" t="s">
        <v>22</v>
      </c>
      <c r="J597" s="17" t="s">
        <v>1938</v>
      </c>
      <c r="K597" s="16">
        <v>42416</v>
      </c>
      <c r="L597" s="16" t="str">
        <f>VLOOKUP(C597,Personas!$B:$F,4)</f>
        <v>COMUNICACIÓN</v>
      </c>
      <c r="M597" s="16">
        <f>VLOOKUP(G597,Notas!$A:$B,2)</f>
        <v>42412</v>
      </c>
      <c r="N597" s="19" t="str">
        <f t="shared" si="9"/>
        <v>DELCANTO, IRINA - DNI: 35700616</v>
      </c>
    </row>
    <row r="598" spans="1:14" x14ac:dyDescent="0.25">
      <c r="A598" s="13">
        <v>42370</v>
      </c>
      <c r="B598" s="18" t="s">
        <v>9</v>
      </c>
      <c r="C598" s="12">
        <v>35713189</v>
      </c>
      <c r="D598" s="12" t="s">
        <v>866</v>
      </c>
      <c r="E598" s="12" t="s">
        <v>1057</v>
      </c>
      <c r="F598" s="14">
        <v>0</v>
      </c>
      <c r="G598" s="14" t="s">
        <v>2936</v>
      </c>
      <c r="H598" s="15" t="s">
        <v>2942</v>
      </c>
      <c r="I598" s="18"/>
      <c r="J598" s="17" t="s">
        <v>1938</v>
      </c>
      <c r="K598" s="16">
        <v>42401</v>
      </c>
      <c r="L598" s="16" t="str">
        <f>VLOOKUP(C598,Personas!$B:$F,4)</f>
        <v>TECNÓPOLIS</v>
      </c>
      <c r="M598" s="16">
        <f>VLOOKUP(G598,Notas!$A:$B,2)</f>
        <v>42412</v>
      </c>
      <c r="N598" s="19" t="str">
        <f t="shared" si="9"/>
        <v>MONTENEGRO, JOSE MAXIMILIANO - DNI: 35713189</v>
      </c>
    </row>
    <row r="599" spans="1:14" x14ac:dyDescent="0.25">
      <c r="A599" s="13">
        <v>42370</v>
      </c>
      <c r="B599" s="18" t="s">
        <v>12</v>
      </c>
      <c r="C599" s="12">
        <v>35714422</v>
      </c>
      <c r="D599" s="12" t="s">
        <v>1058</v>
      </c>
      <c r="E599" s="12" t="s">
        <v>306</v>
      </c>
      <c r="F599" s="14">
        <v>0</v>
      </c>
      <c r="G599" s="14" t="s">
        <v>2940</v>
      </c>
      <c r="H599" s="20" t="s">
        <v>2942</v>
      </c>
      <c r="I599" s="18" t="s">
        <v>13</v>
      </c>
      <c r="J599" s="17" t="s">
        <v>1938</v>
      </c>
      <c r="K599" s="16">
        <v>42417</v>
      </c>
      <c r="L599" s="16" t="str">
        <f>VLOOKUP(C599,Personas!$B:$F,4)</f>
        <v>NÚCLEOS DE ACCESO AL CONOCIMIENTO</v>
      </c>
      <c r="M599" s="16">
        <f>VLOOKUP(G599,Notas!$A:$B,2)</f>
        <v>42412</v>
      </c>
      <c r="N599" s="19" t="str">
        <f t="shared" si="9"/>
        <v>MARDON, NICOLAS - DNI: 35714422</v>
      </c>
    </row>
    <row r="600" spans="1:14" x14ac:dyDescent="0.25">
      <c r="A600" s="13">
        <v>42370</v>
      </c>
      <c r="B600" s="17" t="s">
        <v>23</v>
      </c>
      <c r="C600" s="12">
        <v>35728494</v>
      </c>
      <c r="D600" s="12" t="s">
        <v>1059</v>
      </c>
      <c r="E600" s="12" t="s">
        <v>1060</v>
      </c>
      <c r="F600" s="14">
        <v>0</v>
      </c>
      <c r="G600" s="14" t="s">
        <v>2935</v>
      </c>
      <c r="H600" s="20" t="s">
        <v>1936</v>
      </c>
      <c r="I600" s="17"/>
      <c r="J600" s="17" t="s">
        <v>1939</v>
      </c>
      <c r="K600" s="17" t="s">
        <v>2931</v>
      </c>
      <c r="L600" s="16" t="str">
        <f>VLOOKUP(C600,Personas!$B:$F,4)</f>
        <v>GESTIÓN OPERATIVA</v>
      </c>
      <c r="M600" s="16" t="str">
        <f>VLOOKUP(G600,Notas!$A:$B,2)</f>
        <v>SIN FACTURAR</v>
      </c>
      <c r="N600" s="19" t="str">
        <f t="shared" si="9"/>
        <v>GARCIA CAFFI , VICTORIA - DNI: 35728494</v>
      </c>
    </row>
    <row r="601" spans="1:14" x14ac:dyDescent="0.25">
      <c r="A601" s="13">
        <v>42370</v>
      </c>
      <c r="B601" s="18" t="s">
        <v>9</v>
      </c>
      <c r="C601" s="12">
        <v>35766149</v>
      </c>
      <c r="D601" s="12" t="s">
        <v>1061</v>
      </c>
      <c r="E601" s="12" t="s">
        <v>1062</v>
      </c>
      <c r="F601" s="14">
        <v>0</v>
      </c>
      <c r="G601" s="14" t="s">
        <v>2936</v>
      </c>
      <c r="H601" s="18" t="s">
        <v>2933</v>
      </c>
      <c r="I601" s="16"/>
      <c r="J601" s="17" t="s">
        <v>1938</v>
      </c>
      <c r="K601" s="16">
        <v>42412</v>
      </c>
      <c r="L601" s="16" t="str">
        <f>VLOOKUP(C601,Personas!$B:$F,4)</f>
        <v>TECNÓPOLIS</v>
      </c>
      <c r="M601" s="16">
        <f>VLOOKUP(G601,Notas!$A:$B,2)</f>
        <v>42412</v>
      </c>
      <c r="N601" s="19" t="str">
        <f t="shared" si="9"/>
        <v>IGARTUA, SEBASTIAN RAUL - DNI: 35766149</v>
      </c>
    </row>
    <row r="602" spans="1:14" x14ac:dyDescent="0.25">
      <c r="A602" s="13">
        <v>42370</v>
      </c>
      <c r="B602" s="18" t="s">
        <v>12</v>
      </c>
      <c r="C602" s="12">
        <v>35817787</v>
      </c>
      <c r="D602" s="12" t="s">
        <v>54</v>
      </c>
      <c r="E602" s="12" t="s">
        <v>1063</v>
      </c>
      <c r="F602" s="14">
        <v>0</v>
      </c>
      <c r="G602" s="14" t="s">
        <v>2940</v>
      </c>
      <c r="H602" s="20" t="s">
        <v>2942</v>
      </c>
      <c r="I602" s="18" t="s">
        <v>13</v>
      </c>
      <c r="J602" s="17" t="s">
        <v>1938</v>
      </c>
      <c r="K602" s="16">
        <v>42417</v>
      </c>
      <c r="L602" s="16" t="str">
        <f>VLOOKUP(C602,Personas!$B:$F,4)</f>
        <v>NÚCLEOS DE ACCESO AL CONOCIMIENTO</v>
      </c>
      <c r="M602" s="16">
        <f>VLOOKUP(G602,Notas!$A:$B,2)</f>
        <v>42412</v>
      </c>
      <c r="N602" s="19" t="str">
        <f t="shared" si="9"/>
        <v>GARCIA, MAILEN - DNI: 35817787</v>
      </c>
    </row>
    <row r="603" spans="1:14" x14ac:dyDescent="0.25">
      <c r="A603" s="13">
        <v>42370</v>
      </c>
      <c r="B603" s="17" t="s">
        <v>8</v>
      </c>
      <c r="C603" s="12">
        <v>35863676</v>
      </c>
      <c r="D603" s="12" t="s">
        <v>605</v>
      </c>
      <c r="E603" s="12" t="s">
        <v>1064</v>
      </c>
      <c r="F603" s="14">
        <v>0</v>
      </c>
      <c r="G603" s="14" t="s">
        <v>2939</v>
      </c>
      <c r="H603" s="20" t="s">
        <v>2942</v>
      </c>
      <c r="I603" s="17"/>
      <c r="J603" s="17" t="s">
        <v>1938</v>
      </c>
      <c r="K603" s="17" t="s">
        <v>2931</v>
      </c>
      <c r="L603" s="16" t="str">
        <f>VLOOKUP(C603,Personas!$B:$F,4)</f>
        <v>NÚCLEOS DE ACCESO AL CONOCIMIENTO</v>
      </c>
      <c r="M603" s="16">
        <f>VLOOKUP(G603,Notas!$A:$B,2)</f>
        <v>42412</v>
      </c>
      <c r="N603" s="19" t="str">
        <f t="shared" si="9"/>
        <v>AYALA, ROCÍO CRISTAL - DNI: 35863676</v>
      </c>
    </row>
    <row r="604" spans="1:14" x14ac:dyDescent="0.25">
      <c r="A604" s="13">
        <v>42370</v>
      </c>
      <c r="B604" s="18" t="s">
        <v>5</v>
      </c>
      <c r="C604" s="12">
        <v>35897670</v>
      </c>
      <c r="D604" s="12" t="s">
        <v>1065</v>
      </c>
      <c r="E604" s="12" t="s">
        <v>1066</v>
      </c>
      <c r="F604" s="14">
        <v>0</v>
      </c>
      <c r="G604" s="14" t="s">
        <v>2935</v>
      </c>
      <c r="H604" s="15"/>
      <c r="I604" s="16"/>
      <c r="J604" s="17" t="s">
        <v>1938</v>
      </c>
      <c r="K604" s="16">
        <v>42416</v>
      </c>
      <c r="L604" s="16" t="str">
        <f>VLOOKUP(C604,Personas!$B:$F,4)</f>
        <v>DIRECCION GENERAL TECNICA ADMINISTRATIVA Y LEGAL</v>
      </c>
      <c r="M604" s="16" t="str">
        <f>VLOOKUP(G604,Notas!$A:$B,2)</f>
        <v>SIN FACTURAR</v>
      </c>
      <c r="N604" s="19" t="str">
        <f t="shared" si="9"/>
        <v>HURTADO, RICARDO NAIR - DNI: 35897670</v>
      </c>
    </row>
    <row r="605" spans="1:14" x14ac:dyDescent="0.25">
      <c r="A605" s="13">
        <v>42370</v>
      </c>
      <c r="B605" s="17" t="s">
        <v>12</v>
      </c>
      <c r="C605" s="12">
        <v>35942672</v>
      </c>
      <c r="D605" s="12" t="s">
        <v>1067</v>
      </c>
      <c r="E605" s="12" t="s">
        <v>1068</v>
      </c>
      <c r="F605" s="14">
        <v>0</v>
      </c>
      <c r="G605" s="14" t="s">
        <v>2935</v>
      </c>
      <c r="H605" s="20" t="s">
        <v>1936</v>
      </c>
      <c r="I605" s="17"/>
      <c r="J605" s="17" t="s">
        <v>1939</v>
      </c>
      <c r="K605" s="17" t="s">
        <v>2931</v>
      </c>
      <c r="L605" s="16" t="str">
        <f>VLOOKUP(C605,Personas!$B:$F,4)</f>
        <v>NÚCLEOS DE ACCESO AL CONOCIMIENTO</v>
      </c>
      <c r="M605" s="16" t="str">
        <f>VLOOKUP(G605,Notas!$A:$B,2)</f>
        <v>SIN FACTURAR</v>
      </c>
      <c r="N605" s="19" t="str">
        <f t="shared" si="9"/>
        <v>DOMECQ, MARÍA SOL - DNI: 35942672</v>
      </c>
    </row>
    <row r="606" spans="1:14" x14ac:dyDescent="0.25">
      <c r="A606" s="13">
        <v>42370</v>
      </c>
      <c r="B606" s="18" t="s">
        <v>8</v>
      </c>
      <c r="C606" s="12">
        <v>35947298</v>
      </c>
      <c r="D606" s="12" t="s">
        <v>1069</v>
      </c>
      <c r="E606" s="12" t="s">
        <v>983</v>
      </c>
      <c r="F606" s="14">
        <v>0</v>
      </c>
      <c r="G606" s="14" t="s">
        <v>2939</v>
      </c>
      <c r="H606" s="20" t="s">
        <v>2942</v>
      </c>
      <c r="I606" s="18" t="s">
        <v>20</v>
      </c>
      <c r="J606" s="17" t="s">
        <v>1938</v>
      </c>
      <c r="K606" s="16">
        <v>42415</v>
      </c>
      <c r="L606" s="16" t="str">
        <f>VLOOKUP(C606,Personas!$B:$F,4)</f>
        <v>NÚCLEOS DE ACCESO AL CONOCIMIENTO</v>
      </c>
      <c r="M606" s="16">
        <f>VLOOKUP(G606,Notas!$A:$B,2)</f>
        <v>42412</v>
      </c>
      <c r="N606" s="19" t="str">
        <f t="shared" si="9"/>
        <v>AVILA, MARIANO RUBEN - DNI: 35947298</v>
      </c>
    </row>
    <row r="607" spans="1:14" x14ac:dyDescent="0.25">
      <c r="A607" s="13">
        <v>42370</v>
      </c>
      <c r="B607" s="18" t="s">
        <v>12</v>
      </c>
      <c r="C607" s="12">
        <v>35947529</v>
      </c>
      <c r="D607" s="12" t="s">
        <v>1070</v>
      </c>
      <c r="E607" s="12" t="s">
        <v>402</v>
      </c>
      <c r="F607" s="14">
        <v>0</v>
      </c>
      <c r="G607" s="14" t="s">
        <v>2940</v>
      </c>
      <c r="H607" s="20" t="s">
        <v>2942</v>
      </c>
      <c r="I607" s="18" t="s">
        <v>13</v>
      </c>
      <c r="J607" s="17" t="s">
        <v>1938</v>
      </c>
      <c r="K607" s="16">
        <v>42417</v>
      </c>
      <c r="L607" s="16" t="str">
        <f>VLOOKUP(C607,Personas!$B:$F,4)</f>
        <v>NÚCLEOS DE ACCESO AL CONOCIMIENTO</v>
      </c>
      <c r="M607" s="16">
        <f>VLOOKUP(G607,Notas!$A:$B,2)</f>
        <v>42412</v>
      </c>
      <c r="N607" s="19" t="str">
        <f t="shared" si="9"/>
        <v>FERNANDEZ GRAU, MAXIMILIANO - DNI: 35947529</v>
      </c>
    </row>
    <row r="608" spans="1:14" x14ac:dyDescent="0.25">
      <c r="A608" s="13">
        <v>42370</v>
      </c>
      <c r="B608" s="18" t="s">
        <v>12</v>
      </c>
      <c r="C608" s="12">
        <v>35953857</v>
      </c>
      <c r="D608" s="12" t="s">
        <v>1071</v>
      </c>
      <c r="E608" s="12" t="s">
        <v>1072</v>
      </c>
      <c r="F608" s="14">
        <v>0</v>
      </c>
      <c r="G608" s="14" t="s">
        <v>2940</v>
      </c>
      <c r="H608" s="20" t="s">
        <v>2942</v>
      </c>
      <c r="I608" s="18" t="s">
        <v>13</v>
      </c>
      <c r="J608" s="17" t="s">
        <v>1938</v>
      </c>
      <c r="K608" s="16">
        <v>42417</v>
      </c>
      <c r="L608" s="16" t="str">
        <f>VLOOKUP(C608,Personas!$B:$F,4)</f>
        <v>NÚCLEOS DE ACCESO AL CONOCIMIENTO</v>
      </c>
      <c r="M608" s="16">
        <f>VLOOKUP(G608,Notas!$A:$B,2)</f>
        <v>42412</v>
      </c>
      <c r="N608" s="19" t="str">
        <f t="shared" si="9"/>
        <v>MAHMUD, LISET ANDREA - DNI: 35953857</v>
      </c>
    </row>
    <row r="609" spans="1:14" x14ac:dyDescent="0.25">
      <c r="A609" s="13">
        <v>42370</v>
      </c>
      <c r="B609" s="17" t="s">
        <v>12</v>
      </c>
      <c r="C609" s="12">
        <v>35954569</v>
      </c>
      <c r="D609" s="12" t="s">
        <v>1073</v>
      </c>
      <c r="E609" s="12" t="s">
        <v>1074</v>
      </c>
      <c r="F609" s="14">
        <v>0</v>
      </c>
      <c r="G609" s="14" t="s">
        <v>2935</v>
      </c>
      <c r="H609" s="20" t="s">
        <v>1936</v>
      </c>
      <c r="I609" s="17"/>
      <c r="J609" s="17" t="s">
        <v>1939</v>
      </c>
      <c r="K609" s="17" t="s">
        <v>2931</v>
      </c>
      <c r="L609" s="16" t="str">
        <f>VLOOKUP(C609,Personas!$B:$F,4)</f>
        <v>NÚCLEOS DE ACCESO AL CONOCIMIENTO</v>
      </c>
      <c r="M609" s="16" t="str">
        <f>VLOOKUP(G609,Notas!$A:$B,2)</f>
        <v>SIN FACTURAR</v>
      </c>
      <c r="N609" s="19" t="str">
        <f t="shared" si="9"/>
        <v>FERNÁNDEZ, MARÍA BELÉN - DNI: 35954569</v>
      </c>
    </row>
    <row r="610" spans="1:14" x14ac:dyDescent="0.25">
      <c r="A610" s="13">
        <v>42370</v>
      </c>
      <c r="B610" s="18" t="s">
        <v>18</v>
      </c>
      <c r="C610" s="12">
        <v>35955998</v>
      </c>
      <c r="D610" s="12" t="s">
        <v>1075</v>
      </c>
      <c r="E610" s="12" t="s">
        <v>1076</v>
      </c>
      <c r="F610" s="14">
        <v>0</v>
      </c>
      <c r="G610" s="14" t="s">
        <v>2935</v>
      </c>
      <c r="H610" s="20" t="s">
        <v>1936</v>
      </c>
      <c r="I610" s="18" t="s">
        <v>19</v>
      </c>
      <c r="J610" s="17" t="s">
        <v>1939</v>
      </c>
      <c r="K610" s="16">
        <v>42401</v>
      </c>
      <c r="L610" s="16" t="str">
        <f>VLOOKUP(C610,Personas!$B:$F,4)</f>
        <v>RECUPERAR INCLUSION</v>
      </c>
      <c r="M610" s="16" t="str">
        <f>VLOOKUP(G610,Notas!$A:$B,2)</f>
        <v>SIN FACTURAR</v>
      </c>
      <c r="N610" s="19" t="str">
        <f t="shared" si="9"/>
        <v>BORLETTO, NOELIA - DNI: 35955998</v>
      </c>
    </row>
    <row r="611" spans="1:14" x14ac:dyDescent="0.25">
      <c r="A611" s="13">
        <v>42370</v>
      </c>
      <c r="B611" s="18" t="s">
        <v>12</v>
      </c>
      <c r="C611" s="12">
        <v>35960943</v>
      </c>
      <c r="D611" s="12" t="s">
        <v>1077</v>
      </c>
      <c r="E611" s="12" t="s">
        <v>1078</v>
      </c>
      <c r="F611" s="14">
        <v>0</v>
      </c>
      <c r="G611" s="14" t="s">
        <v>2937</v>
      </c>
      <c r="H611" s="20" t="s">
        <v>2942</v>
      </c>
      <c r="I611" s="18" t="s">
        <v>13</v>
      </c>
      <c r="J611" s="17" t="s">
        <v>1938</v>
      </c>
      <c r="K611" s="16">
        <v>42417</v>
      </c>
      <c r="L611" s="16" t="str">
        <f>VLOOKUP(C611,Personas!$B:$F,4)</f>
        <v>NÚCLEOS DE ACCESO AL CONOCIMIENTO</v>
      </c>
      <c r="M611" s="16">
        <f>VLOOKUP(G611,Notas!$A:$B,2)</f>
        <v>42423</v>
      </c>
      <c r="N611" s="19" t="str">
        <f t="shared" si="9"/>
        <v>CONSTANTINO, JULIAN - DNI: 35960943</v>
      </c>
    </row>
    <row r="612" spans="1:14" x14ac:dyDescent="0.25">
      <c r="A612" s="13">
        <v>42370</v>
      </c>
      <c r="B612" s="18" t="s">
        <v>8</v>
      </c>
      <c r="C612" s="12">
        <v>35996642</v>
      </c>
      <c r="D612" s="12" t="s">
        <v>1079</v>
      </c>
      <c r="E612" s="12" t="s">
        <v>1080</v>
      </c>
      <c r="F612" s="14">
        <v>0</v>
      </c>
      <c r="G612" s="14" t="s">
        <v>2939</v>
      </c>
      <c r="H612" s="20" t="s">
        <v>2942</v>
      </c>
      <c r="I612" s="18" t="s">
        <v>20</v>
      </c>
      <c r="J612" s="17" t="s">
        <v>1938</v>
      </c>
      <c r="K612" s="16">
        <v>42415</v>
      </c>
      <c r="L612" s="16" t="str">
        <f>VLOOKUP(C612,Personas!$B:$F,4)</f>
        <v>NÚCLEOS DE ACCESO AL CONOCIMIENTO</v>
      </c>
      <c r="M612" s="16">
        <f>VLOOKUP(G612,Notas!$A:$B,2)</f>
        <v>42412</v>
      </c>
      <c r="N612" s="19" t="str">
        <f t="shared" si="9"/>
        <v>PORTE, JESICA MARIANA - DNI: 35996642</v>
      </c>
    </row>
    <row r="613" spans="1:14" x14ac:dyDescent="0.25">
      <c r="A613" s="13">
        <v>42370</v>
      </c>
      <c r="B613" s="18" t="s">
        <v>18</v>
      </c>
      <c r="C613" s="12">
        <v>36009255</v>
      </c>
      <c r="D613" s="12" t="s">
        <v>1081</v>
      </c>
      <c r="E613" s="12" t="s">
        <v>1082</v>
      </c>
      <c r="F613" s="14">
        <v>0</v>
      </c>
      <c r="G613" s="14" t="s">
        <v>2935</v>
      </c>
      <c r="H613" s="20" t="s">
        <v>1936</v>
      </c>
      <c r="I613" s="18" t="s">
        <v>19</v>
      </c>
      <c r="J613" s="17" t="s">
        <v>1939</v>
      </c>
      <c r="K613" s="16">
        <v>42401</v>
      </c>
      <c r="L613" s="16" t="str">
        <f>VLOOKUP(C613,Personas!$B:$F,4)</f>
        <v>RECUPERAR INCLUSION</v>
      </c>
      <c r="M613" s="16" t="str">
        <f>VLOOKUP(G613,Notas!$A:$B,2)</f>
        <v>SIN FACTURAR</v>
      </c>
      <c r="N613" s="19" t="str">
        <f t="shared" si="9"/>
        <v>GIACMELLI, LUCAS - DNI: 36009255</v>
      </c>
    </row>
    <row r="614" spans="1:14" x14ac:dyDescent="0.25">
      <c r="A614" s="13">
        <v>42370</v>
      </c>
      <c r="B614" s="18" t="s">
        <v>14</v>
      </c>
      <c r="C614" s="12">
        <v>36086015</v>
      </c>
      <c r="D614" s="12" t="s">
        <v>1083</v>
      </c>
      <c r="E614" s="12" t="s">
        <v>1084</v>
      </c>
      <c r="F614" s="14">
        <v>0</v>
      </c>
      <c r="G614" s="14" t="s">
        <v>2939</v>
      </c>
      <c r="H614" s="18" t="s">
        <v>2933</v>
      </c>
      <c r="I614" s="18" t="s">
        <v>15</v>
      </c>
      <c r="J614" s="17" t="s">
        <v>1938</v>
      </c>
      <c r="K614" s="16">
        <v>42417</v>
      </c>
      <c r="L614" s="16" t="str">
        <f>VLOOKUP(C614,Personas!$B:$F,4)</f>
        <v>TELEVISION DIGITAL ABIERTA</v>
      </c>
      <c r="M614" s="16">
        <f>VLOOKUP(G614,Notas!$A:$B,2)</f>
        <v>42412</v>
      </c>
      <c r="N614" s="19" t="str">
        <f t="shared" si="9"/>
        <v>CIARLANTINI, DARIO - DNI: 36086015</v>
      </c>
    </row>
    <row r="615" spans="1:14" x14ac:dyDescent="0.25">
      <c r="A615" s="13">
        <v>42370</v>
      </c>
      <c r="B615" s="18" t="s">
        <v>21</v>
      </c>
      <c r="C615" s="12">
        <v>36105933</v>
      </c>
      <c r="D615" s="12" t="s">
        <v>1085</v>
      </c>
      <c r="E615" s="12" t="s">
        <v>1044</v>
      </c>
      <c r="F615" s="14">
        <v>0</v>
      </c>
      <c r="G615" s="14" t="s">
        <v>2939</v>
      </c>
      <c r="H615" s="15" t="s">
        <v>2943</v>
      </c>
      <c r="I615" s="18" t="s">
        <v>22</v>
      </c>
      <c r="J615" s="17" t="s">
        <v>1938</v>
      </c>
      <c r="K615" s="16">
        <v>42416</v>
      </c>
      <c r="L615" s="16" t="str">
        <f>VLOOKUP(C615,Personas!$B:$F,4)</f>
        <v>DIRECCION GENERAL TECNICA ADMINISTRATIVA Y LEGAL</v>
      </c>
      <c r="M615" s="16">
        <f>VLOOKUP(G615,Notas!$A:$B,2)</f>
        <v>42412</v>
      </c>
      <c r="N615" s="19" t="str">
        <f t="shared" si="9"/>
        <v>CUFRE MEYER, FLORENCIA MARINA - DNI: 36105933</v>
      </c>
    </row>
    <row r="616" spans="1:14" x14ac:dyDescent="0.25">
      <c r="A616" s="13">
        <v>42370</v>
      </c>
      <c r="B616" s="18" t="s">
        <v>12</v>
      </c>
      <c r="C616" s="12">
        <v>36170369</v>
      </c>
      <c r="D616" s="12" t="s">
        <v>1086</v>
      </c>
      <c r="E616" s="12" t="s">
        <v>1087</v>
      </c>
      <c r="F616" s="14">
        <v>0</v>
      </c>
      <c r="G616" s="14" t="s">
        <v>2935</v>
      </c>
      <c r="H616" s="20" t="s">
        <v>1936</v>
      </c>
      <c r="I616" s="18" t="s">
        <v>13</v>
      </c>
      <c r="J616" s="17" t="s">
        <v>1939</v>
      </c>
      <c r="K616" s="16">
        <v>42417</v>
      </c>
      <c r="L616" s="16" t="str">
        <f>VLOOKUP(C616,Personas!$B:$F,4)</f>
        <v>NÚCLEOS DE ACCESO AL CONOCIMIENTO</v>
      </c>
      <c r="M616" s="16" t="str">
        <f>VLOOKUP(G616,Notas!$A:$B,2)</f>
        <v>SIN FACTURAR</v>
      </c>
      <c r="N616" s="19" t="str">
        <f t="shared" si="9"/>
        <v>SENDYK, SOFIA ARIADNA - DNI: 36170369</v>
      </c>
    </row>
    <row r="617" spans="1:14" x14ac:dyDescent="0.25">
      <c r="A617" s="13">
        <v>42370</v>
      </c>
      <c r="B617" s="18" t="s">
        <v>9</v>
      </c>
      <c r="C617" s="12">
        <v>36179996</v>
      </c>
      <c r="D617" s="12" t="s">
        <v>1088</v>
      </c>
      <c r="E617" s="12" t="s">
        <v>1089</v>
      </c>
      <c r="F617" s="14">
        <v>0</v>
      </c>
      <c r="G617" s="14" t="s">
        <v>2936</v>
      </c>
      <c r="H617" s="15" t="s">
        <v>2942</v>
      </c>
      <c r="I617" s="18"/>
      <c r="J617" s="17" t="s">
        <v>1938</v>
      </c>
      <c r="K617" s="16">
        <v>42401</v>
      </c>
      <c r="L617" s="16" t="str">
        <f>VLOOKUP(C617,Personas!$B:$F,4)</f>
        <v>TECNÓPOLIS</v>
      </c>
      <c r="M617" s="16">
        <f>VLOOKUP(G617,Notas!$A:$B,2)</f>
        <v>42412</v>
      </c>
      <c r="N617" s="19" t="str">
        <f t="shared" si="9"/>
        <v>SOTELO, JONATHAN DAVID - DNI: 36179996</v>
      </c>
    </row>
    <row r="618" spans="1:14" x14ac:dyDescent="0.25">
      <c r="A618" s="13">
        <v>42370</v>
      </c>
      <c r="B618" s="17" t="s">
        <v>12</v>
      </c>
      <c r="C618" s="12">
        <v>36200279</v>
      </c>
      <c r="D618" s="12" t="s">
        <v>1090</v>
      </c>
      <c r="E618" s="12" t="s">
        <v>1091</v>
      </c>
      <c r="F618" s="14">
        <v>0</v>
      </c>
      <c r="G618" s="14" t="s">
        <v>2940</v>
      </c>
      <c r="H618" s="20" t="s">
        <v>2942</v>
      </c>
      <c r="I618" s="17"/>
      <c r="J618" s="17" t="s">
        <v>1938</v>
      </c>
      <c r="K618" s="17" t="s">
        <v>2931</v>
      </c>
      <c r="L618" s="16" t="str">
        <f>VLOOKUP(C618,Personas!$B:$F,4)</f>
        <v>NÚCLEOS DE ACCESO AL CONOCIMIENTO</v>
      </c>
      <c r="M618" s="16">
        <f>VLOOKUP(G618,Notas!$A:$B,2)</f>
        <v>42412</v>
      </c>
      <c r="N618" s="19" t="str">
        <f t="shared" si="9"/>
        <v>MANA, CARLOS ERNESTO - DNI: 36200279</v>
      </c>
    </row>
    <row r="619" spans="1:14" x14ac:dyDescent="0.25">
      <c r="A619" s="13">
        <v>42370</v>
      </c>
      <c r="B619" s="18" t="s">
        <v>9</v>
      </c>
      <c r="C619" s="12">
        <v>36294092</v>
      </c>
      <c r="D619" s="12" t="s">
        <v>1092</v>
      </c>
      <c r="E619" s="12" t="s">
        <v>1093</v>
      </c>
      <c r="F619" s="14">
        <v>0</v>
      </c>
      <c r="G619" s="14" t="s">
        <v>2936</v>
      </c>
      <c r="H619" s="15" t="s">
        <v>2942</v>
      </c>
      <c r="I619" s="18"/>
      <c r="J619" s="17" t="s">
        <v>1938</v>
      </c>
      <c r="K619" s="16">
        <v>42401</v>
      </c>
      <c r="L619" s="16" t="str">
        <f>VLOOKUP(C619,Personas!$B:$F,4)</f>
        <v>TECNÓPOLIS</v>
      </c>
      <c r="M619" s="16">
        <f>VLOOKUP(G619,Notas!$A:$B,2)</f>
        <v>42412</v>
      </c>
      <c r="N619" s="19" t="str">
        <f t="shared" si="9"/>
        <v>BUSTOS, JORGE JONATHAN - DNI: 36294092</v>
      </c>
    </row>
    <row r="620" spans="1:14" x14ac:dyDescent="0.25">
      <c r="A620" s="13">
        <v>42370</v>
      </c>
      <c r="B620" s="17" t="s">
        <v>12</v>
      </c>
      <c r="C620" s="12">
        <v>36294157</v>
      </c>
      <c r="D620" s="12" t="s">
        <v>1094</v>
      </c>
      <c r="E620" s="12" t="s">
        <v>1095</v>
      </c>
      <c r="F620" s="14">
        <v>0</v>
      </c>
      <c r="G620" s="14" t="s">
        <v>2935</v>
      </c>
      <c r="H620" s="20" t="s">
        <v>1936</v>
      </c>
      <c r="I620" s="17"/>
      <c r="J620" s="17" t="s">
        <v>1939</v>
      </c>
      <c r="K620" s="17" t="s">
        <v>2931</v>
      </c>
      <c r="L620" s="16" t="str">
        <f>VLOOKUP(C620,Personas!$B:$F,4)</f>
        <v>TECNÓPOLIS</v>
      </c>
      <c r="M620" s="16" t="str">
        <f>VLOOKUP(G620,Notas!$A:$B,2)</f>
        <v>SIN FACTURAR</v>
      </c>
      <c r="N620" s="19" t="str">
        <f t="shared" si="9"/>
        <v>TEJERO, FACUNDO AGUSTÍN - DNI: 36294157</v>
      </c>
    </row>
    <row r="621" spans="1:14" x14ac:dyDescent="0.25">
      <c r="A621" s="13">
        <v>42370</v>
      </c>
      <c r="B621" s="18" t="s">
        <v>12</v>
      </c>
      <c r="C621" s="12">
        <v>36411270</v>
      </c>
      <c r="D621" s="12" t="s">
        <v>1096</v>
      </c>
      <c r="E621" s="12" t="s">
        <v>1097</v>
      </c>
      <c r="F621" s="14">
        <v>0</v>
      </c>
      <c r="G621" s="14" t="s">
        <v>2940</v>
      </c>
      <c r="H621" s="20" t="s">
        <v>2942</v>
      </c>
      <c r="I621" s="18" t="s">
        <v>13</v>
      </c>
      <c r="J621" s="17" t="s">
        <v>1938</v>
      </c>
      <c r="K621" s="16">
        <v>42417</v>
      </c>
      <c r="L621" s="16" t="str">
        <f>VLOOKUP(C621,Personas!$B:$F,4)</f>
        <v>NÚCLEOS DE ACCESO AL CONOCIMIENTO</v>
      </c>
      <c r="M621" s="16">
        <f>VLOOKUP(G621,Notas!$A:$B,2)</f>
        <v>42412</v>
      </c>
      <c r="N621" s="19" t="str">
        <f t="shared" si="9"/>
        <v>ASCUE, MARIA LUJAN - DNI: 36411270</v>
      </c>
    </row>
    <row r="622" spans="1:14" x14ac:dyDescent="0.25">
      <c r="A622" s="13">
        <v>42370</v>
      </c>
      <c r="B622" s="17" t="s">
        <v>23</v>
      </c>
      <c r="C622" s="12">
        <v>36527749</v>
      </c>
      <c r="D622" s="12" t="s">
        <v>1098</v>
      </c>
      <c r="E622" s="12" t="s">
        <v>243</v>
      </c>
      <c r="F622" s="14">
        <v>0</v>
      </c>
      <c r="G622" s="14" t="s">
        <v>2935</v>
      </c>
      <c r="H622" s="20" t="s">
        <v>1936</v>
      </c>
      <c r="I622" s="17"/>
      <c r="J622" s="17" t="s">
        <v>1939</v>
      </c>
      <c r="K622" s="17" t="s">
        <v>2931</v>
      </c>
      <c r="L622" s="16" t="str">
        <f>VLOOKUP(C622,Personas!$B:$F,4)</f>
        <v>GESTIÓN OPERATIVA</v>
      </c>
      <c r="M622" s="16" t="str">
        <f>VLOOKUP(G622,Notas!$A:$B,2)</f>
        <v>SIN FACTURAR</v>
      </c>
      <c r="N622" s="19" t="str">
        <f t="shared" si="9"/>
        <v>RESNIK , MATIAS - DNI: 36527749</v>
      </c>
    </row>
    <row r="623" spans="1:14" x14ac:dyDescent="0.25">
      <c r="A623" s="13">
        <v>42370</v>
      </c>
      <c r="B623" s="18" t="s">
        <v>9</v>
      </c>
      <c r="C623" s="12">
        <v>36536305</v>
      </c>
      <c r="D623" s="12" t="s">
        <v>1099</v>
      </c>
      <c r="E623" s="12" t="s">
        <v>1100</v>
      </c>
      <c r="F623" s="14">
        <v>0</v>
      </c>
      <c r="G623" s="14" t="s">
        <v>2936</v>
      </c>
      <c r="H623" s="18" t="s">
        <v>2933</v>
      </c>
      <c r="I623" s="16"/>
      <c r="J623" s="17" t="s">
        <v>1938</v>
      </c>
      <c r="K623" s="16">
        <v>42412</v>
      </c>
      <c r="L623" s="16" t="str">
        <f>VLOOKUP(C623,Personas!$B:$F,4)</f>
        <v>TECNÓPOLIS</v>
      </c>
      <c r="M623" s="16">
        <f>VLOOKUP(G623,Notas!$A:$B,2)</f>
        <v>42412</v>
      </c>
      <c r="N623" s="19" t="str">
        <f t="shared" si="9"/>
        <v>ARCE, ALBERTO SEBASTIAN - DNI: 36536305</v>
      </c>
    </row>
    <row r="624" spans="1:14" x14ac:dyDescent="0.25">
      <c r="A624" s="13">
        <v>42370</v>
      </c>
      <c r="B624" s="18" t="s">
        <v>9</v>
      </c>
      <c r="C624" s="12">
        <v>36560622</v>
      </c>
      <c r="D624" s="12" t="s">
        <v>866</v>
      </c>
      <c r="E624" s="12" t="s">
        <v>395</v>
      </c>
      <c r="F624" s="14">
        <v>0</v>
      </c>
      <c r="G624" s="14" t="s">
        <v>2936</v>
      </c>
      <c r="H624" s="15" t="s">
        <v>2942</v>
      </c>
      <c r="I624" s="18"/>
      <c r="J624" s="17" t="s">
        <v>1938</v>
      </c>
      <c r="K624" s="16">
        <v>42401</v>
      </c>
      <c r="L624" s="16" t="str">
        <f>VLOOKUP(C624,Personas!$B:$F,4)</f>
        <v>TECNÓPOLIS</v>
      </c>
      <c r="M624" s="16">
        <f>VLOOKUP(G624,Notas!$A:$B,2)</f>
        <v>42412</v>
      </c>
      <c r="N624" s="19" t="str">
        <f t="shared" si="9"/>
        <v>MONTENEGRO, CARLOS MARCELO - DNI: 36560622</v>
      </c>
    </row>
    <row r="625" spans="1:14" x14ac:dyDescent="0.25">
      <c r="A625" s="13">
        <v>42370</v>
      </c>
      <c r="B625" s="18" t="s">
        <v>12</v>
      </c>
      <c r="C625" s="12">
        <v>36580870</v>
      </c>
      <c r="D625" s="12" t="s">
        <v>1101</v>
      </c>
      <c r="E625" s="12" t="s">
        <v>539</v>
      </c>
      <c r="F625" s="14">
        <v>0</v>
      </c>
      <c r="G625" s="14" t="s">
        <v>2940</v>
      </c>
      <c r="H625" s="20" t="s">
        <v>2942</v>
      </c>
      <c r="I625" s="18" t="s">
        <v>13</v>
      </c>
      <c r="J625" s="17" t="s">
        <v>1938</v>
      </c>
      <c r="K625" s="16">
        <v>42417</v>
      </c>
      <c r="L625" s="16" t="str">
        <f>VLOOKUP(C625,Personas!$B:$F,4)</f>
        <v>TECNÓPOLIS</v>
      </c>
      <c r="M625" s="16">
        <f>VLOOKUP(G625,Notas!$A:$B,2)</f>
        <v>42412</v>
      </c>
      <c r="N625" s="19" t="str">
        <f t="shared" si="9"/>
        <v>CAMPOS, MAURO - DNI: 36580870</v>
      </c>
    </row>
    <row r="626" spans="1:14" x14ac:dyDescent="0.25">
      <c r="A626" s="13">
        <v>42370</v>
      </c>
      <c r="B626" s="18" t="s">
        <v>12</v>
      </c>
      <c r="C626" s="12">
        <v>36617220</v>
      </c>
      <c r="D626" s="12" t="s">
        <v>1102</v>
      </c>
      <c r="E626" s="12" t="s">
        <v>1103</v>
      </c>
      <c r="F626" s="14">
        <v>0</v>
      </c>
      <c r="G626" s="14" t="s">
        <v>2940</v>
      </c>
      <c r="H626" s="20" t="s">
        <v>2942</v>
      </c>
      <c r="I626" s="18" t="s">
        <v>13</v>
      </c>
      <c r="J626" s="17" t="s">
        <v>1938</v>
      </c>
      <c r="K626" s="16">
        <v>42417</v>
      </c>
      <c r="L626" s="16" t="str">
        <f>VLOOKUP(C626,Personas!$B:$F,4)</f>
        <v>NÚCLEOS DE ACCESO AL CONOCIMIENTO</v>
      </c>
      <c r="M626" s="16">
        <f>VLOOKUP(G626,Notas!$A:$B,2)</f>
        <v>42412</v>
      </c>
      <c r="N626" s="19" t="str">
        <f t="shared" si="9"/>
        <v>MUSI, SAMANTA - DNI: 36617220</v>
      </c>
    </row>
    <row r="627" spans="1:14" x14ac:dyDescent="0.25">
      <c r="A627" s="13">
        <v>42370</v>
      </c>
      <c r="B627" s="17" t="s">
        <v>17</v>
      </c>
      <c r="C627" s="12">
        <v>36660968</v>
      </c>
      <c r="D627" s="12" t="s">
        <v>1104</v>
      </c>
      <c r="E627" s="12" t="s">
        <v>144</v>
      </c>
      <c r="F627" s="14">
        <v>0</v>
      </c>
      <c r="G627" s="14" t="s">
        <v>2938</v>
      </c>
      <c r="H627" s="20" t="s">
        <v>2942</v>
      </c>
      <c r="I627" s="17"/>
      <c r="J627" s="17" t="s">
        <v>1938</v>
      </c>
      <c r="K627" s="17" t="s">
        <v>2931</v>
      </c>
      <c r="L627" s="16" t="str">
        <f>VLOOKUP(C627,Personas!$B:$F,4)</f>
        <v>DIRECCION GENERAL TECNICA ADMINISTRATIVA Y LEGAL</v>
      </c>
      <c r="M627" s="16">
        <f>VLOOKUP(G627,Notas!$A:$B,2)</f>
        <v>42412</v>
      </c>
      <c r="N627" s="19" t="str">
        <f t="shared" si="9"/>
        <v>GOÑI , HERNAN - DNI: 36660968</v>
      </c>
    </row>
    <row r="628" spans="1:14" x14ac:dyDescent="0.25">
      <c r="A628" s="13">
        <v>42370</v>
      </c>
      <c r="B628" s="18" t="s">
        <v>9</v>
      </c>
      <c r="C628" s="12">
        <v>36761265</v>
      </c>
      <c r="D628" s="12" t="s">
        <v>1105</v>
      </c>
      <c r="E628" s="12" t="s">
        <v>402</v>
      </c>
      <c r="F628" s="14">
        <v>0</v>
      </c>
      <c r="G628" s="14" t="s">
        <v>2936</v>
      </c>
      <c r="H628" s="15" t="s">
        <v>2942</v>
      </c>
      <c r="I628" s="18"/>
      <c r="J628" s="17" t="s">
        <v>1938</v>
      </c>
      <c r="K628" s="16">
        <v>42401</v>
      </c>
      <c r="L628" s="16" t="str">
        <f>VLOOKUP(C628,Personas!$B:$F,4)</f>
        <v>TECNÓPOLIS</v>
      </c>
      <c r="M628" s="16">
        <f>VLOOKUP(G628,Notas!$A:$B,2)</f>
        <v>42412</v>
      </c>
      <c r="N628" s="19" t="str">
        <f t="shared" si="9"/>
        <v>SALAZAR, MAXIMILIANO - DNI: 36761265</v>
      </c>
    </row>
    <row r="629" spans="1:14" x14ac:dyDescent="0.25">
      <c r="A629" s="13">
        <v>42370</v>
      </c>
      <c r="B629" s="17" t="s">
        <v>12</v>
      </c>
      <c r="C629" s="12">
        <v>36848502</v>
      </c>
      <c r="D629" s="12" t="s">
        <v>1106</v>
      </c>
      <c r="E629" s="12" t="s">
        <v>1107</v>
      </c>
      <c r="F629" s="14">
        <v>0</v>
      </c>
      <c r="G629" s="14" t="s">
        <v>2940</v>
      </c>
      <c r="H629" s="20" t="s">
        <v>2942</v>
      </c>
      <c r="I629" s="17"/>
      <c r="J629" s="17" t="s">
        <v>1938</v>
      </c>
      <c r="K629" s="17" t="s">
        <v>2931</v>
      </c>
      <c r="L629" s="16" t="str">
        <f>VLOOKUP(C629,Personas!$B:$F,4)</f>
        <v>NÚCLEOS DE ACCESO AL CONOCIMIENTO</v>
      </c>
      <c r="M629" s="16">
        <f>VLOOKUP(G629,Notas!$A:$B,2)</f>
        <v>42412</v>
      </c>
      <c r="N629" s="19" t="str">
        <f t="shared" si="9"/>
        <v>LORA, LUCAS MANUEL - DNI: 36848502</v>
      </c>
    </row>
    <row r="630" spans="1:14" x14ac:dyDescent="0.25">
      <c r="A630" s="13">
        <v>42370</v>
      </c>
      <c r="B630" s="18" t="s">
        <v>12</v>
      </c>
      <c r="C630" s="12">
        <v>36851875</v>
      </c>
      <c r="D630" s="12" t="s">
        <v>1108</v>
      </c>
      <c r="E630" s="12" t="s">
        <v>1109</v>
      </c>
      <c r="F630" s="14">
        <v>0</v>
      </c>
      <c r="G630" s="14" t="s">
        <v>2940</v>
      </c>
      <c r="H630" s="20" t="s">
        <v>2942</v>
      </c>
      <c r="I630" s="18" t="s">
        <v>13</v>
      </c>
      <c r="J630" s="17" t="s">
        <v>1938</v>
      </c>
      <c r="K630" s="16">
        <v>42417</v>
      </c>
      <c r="L630" s="16" t="str">
        <f>VLOOKUP(C630,Personas!$B:$F,4)</f>
        <v>NÚCLEOS DE ACCESO AL CONOCIMIENTO</v>
      </c>
      <c r="M630" s="16">
        <f>VLOOKUP(G630,Notas!$A:$B,2)</f>
        <v>42412</v>
      </c>
      <c r="N630" s="19" t="str">
        <f t="shared" si="9"/>
        <v>VERA VILCHE, FEDERICO SANTIAGO - DNI: 36851875</v>
      </c>
    </row>
    <row r="631" spans="1:14" x14ac:dyDescent="0.25">
      <c r="A631" s="13">
        <v>42370</v>
      </c>
      <c r="B631" s="17" t="s">
        <v>12</v>
      </c>
      <c r="C631" s="12">
        <v>36860112</v>
      </c>
      <c r="D631" s="12" t="s">
        <v>1110</v>
      </c>
      <c r="E631" s="12" t="s">
        <v>1111</v>
      </c>
      <c r="F631" s="14">
        <v>0</v>
      </c>
      <c r="G631" s="14" t="s">
        <v>2940</v>
      </c>
      <c r="H631" s="20" t="s">
        <v>2942</v>
      </c>
      <c r="I631" s="17"/>
      <c r="J631" s="17" t="s">
        <v>1938</v>
      </c>
      <c r="K631" s="17" t="s">
        <v>2931</v>
      </c>
      <c r="L631" s="16" t="str">
        <f>VLOOKUP(C631,Personas!$B:$F,4)</f>
        <v>NÚCLEOS DE ACCESO AL CONOCIMIENTO</v>
      </c>
      <c r="M631" s="16">
        <f>VLOOKUP(G631,Notas!$A:$B,2)</f>
        <v>42412</v>
      </c>
      <c r="N631" s="19" t="str">
        <f t="shared" si="9"/>
        <v>ANTIPAN, MAILEN ANAHÍ - DNI: 36860112</v>
      </c>
    </row>
    <row r="632" spans="1:14" x14ac:dyDescent="0.25">
      <c r="A632" s="13">
        <v>42370</v>
      </c>
      <c r="B632" s="18" t="s">
        <v>9</v>
      </c>
      <c r="C632" s="12">
        <v>36902505</v>
      </c>
      <c r="D632" s="12" t="s">
        <v>38</v>
      </c>
      <c r="E632" s="12" t="s">
        <v>1112</v>
      </c>
      <c r="F632" s="14">
        <v>0</v>
      </c>
      <c r="G632" s="14" t="s">
        <v>2936</v>
      </c>
      <c r="H632" s="15" t="s">
        <v>2942</v>
      </c>
      <c r="I632" s="18"/>
      <c r="J632" s="17" t="s">
        <v>1938</v>
      </c>
      <c r="K632" s="16">
        <v>42401</v>
      </c>
      <c r="L632" s="16" t="str">
        <f>VLOOKUP(C632,Personas!$B:$F,4)</f>
        <v>TECNÓPOLIS</v>
      </c>
      <c r="M632" s="16">
        <f>VLOOKUP(G632,Notas!$A:$B,2)</f>
        <v>42412</v>
      </c>
      <c r="N632" s="19" t="str">
        <f t="shared" si="9"/>
        <v>SILVA, NESTOR JULIAN - DNI: 36902505</v>
      </c>
    </row>
    <row r="633" spans="1:14" x14ac:dyDescent="0.25">
      <c r="A633" s="13">
        <v>42370</v>
      </c>
      <c r="B633" s="17" t="s">
        <v>12</v>
      </c>
      <c r="C633" s="12">
        <v>36922970</v>
      </c>
      <c r="D633" s="12" t="s">
        <v>1113</v>
      </c>
      <c r="E633" s="12" t="s">
        <v>1114</v>
      </c>
      <c r="F633" s="14">
        <v>0</v>
      </c>
      <c r="G633" s="14" t="s">
        <v>2940</v>
      </c>
      <c r="H633" s="20" t="s">
        <v>2942</v>
      </c>
      <c r="I633" s="17"/>
      <c r="J633" s="17" t="s">
        <v>1938</v>
      </c>
      <c r="K633" s="17" t="s">
        <v>2931</v>
      </c>
      <c r="L633" s="16" t="str">
        <f>VLOOKUP(C633,Personas!$B:$F,4)</f>
        <v>NÚCLEOS DE ACCESO AL CONOCIMIENTO</v>
      </c>
      <c r="M633" s="16">
        <f>VLOOKUP(G633,Notas!$A:$B,2)</f>
        <v>42412</v>
      </c>
      <c r="N633" s="19" t="str">
        <f t="shared" si="9"/>
        <v>VAZQUEZ, EUGENIA SOLEDAD - DNI: 36922970</v>
      </c>
    </row>
    <row r="634" spans="1:14" x14ac:dyDescent="0.25">
      <c r="A634" s="13">
        <v>42370</v>
      </c>
      <c r="B634" s="18" t="s">
        <v>14</v>
      </c>
      <c r="C634" s="12">
        <v>36944732</v>
      </c>
      <c r="D634" s="12" t="s">
        <v>1115</v>
      </c>
      <c r="E634" s="12" t="s">
        <v>1116</v>
      </c>
      <c r="F634" s="14">
        <v>0</v>
      </c>
      <c r="G634" s="14" t="s">
        <v>2939</v>
      </c>
      <c r="H634" s="18" t="s">
        <v>2933</v>
      </c>
      <c r="I634" s="18" t="s">
        <v>15</v>
      </c>
      <c r="J634" s="17" t="s">
        <v>1938</v>
      </c>
      <c r="K634" s="16">
        <v>42417</v>
      </c>
      <c r="L634" s="16" t="str">
        <f>VLOOKUP(C634,Personas!$B:$F,4)</f>
        <v>NÚCLEOS DE ACCESO AL CONOCIMIENTO</v>
      </c>
      <c r="M634" s="16">
        <f>VLOOKUP(G634,Notas!$A:$B,2)</f>
        <v>42412</v>
      </c>
      <c r="N634" s="19" t="str">
        <f t="shared" si="9"/>
        <v>ROCA, LUIS GASTON - DNI: 36944732</v>
      </c>
    </row>
    <row r="635" spans="1:14" x14ac:dyDescent="0.25">
      <c r="A635" s="13">
        <v>42370</v>
      </c>
      <c r="B635" s="18" t="s">
        <v>12</v>
      </c>
      <c r="C635" s="12">
        <v>36948126</v>
      </c>
      <c r="D635" s="12" t="s">
        <v>1117</v>
      </c>
      <c r="E635" s="12" t="s">
        <v>1118</v>
      </c>
      <c r="F635" s="14">
        <v>0</v>
      </c>
      <c r="G635" s="14" t="s">
        <v>2940</v>
      </c>
      <c r="H635" s="20" t="s">
        <v>2942</v>
      </c>
      <c r="I635" s="18" t="s">
        <v>13</v>
      </c>
      <c r="J635" s="17" t="s">
        <v>1938</v>
      </c>
      <c r="K635" s="16">
        <v>42417</v>
      </c>
      <c r="L635" s="16" t="str">
        <f>VLOOKUP(C635,Personas!$B:$F,4)</f>
        <v>NÚCLEOS DE ACCESO AL CONOCIMIENTO</v>
      </c>
      <c r="M635" s="16">
        <f>VLOOKUP(G635,Notas!$A:$B,2)</f>
        <v>42412</v>
      </c>
      <c r="N635" s="19" t="str">
        <f t="shared" si="9"/>
        <v>RUIZ , LUCAS NICOLAS - DNI: 36948126</v>
      </c>
    </row>
    <row r="636" spans="1:14" x14ac:dyDescent="0.25">
      <c r="A636" s="13">
        <v>42370</v>
      </c>
      <c r="B636" s="18" t="s">
        <v>21</v>
      </c>
      <c r="C636" s="12">
        <v>36992083</v>
      </c>
      <c r="D636" s="12" t="s">
        <v>1119</v>
      </c>
      <c r="E636" s="12" t="s">
        <v>1120</v>
      </c>
      <c r="F636" s="14">
        <v>0</v>
      </c>
      <c r="G636" s="14" t="s">
        <v>2939</v>
      </c>
      <c r="H636" s="15" t="s">
        <v>2943</v>
      </c>
      <c r="I636" s="18" t="s">
        <v>22</v>
      </c>
      <c r="J636" s="17" t="s">
        <v>1938</v>
      </c>
      <c r="K636" s="16">
        <v>42416</v>
      </c>
      <c r="L636" s="16" t="str">
        <f>VLOOKUP(C636,Personas!$B:$F,4)</f>
        <v>COMUNICACIÓN</v>
      </c>
      <c r="M636" s="16">
        <f>VLOOKUP(G636,Notas!$A:$B,2)</f>
        <v>42412</v>
      </c>
      <c r="N636" s="19" t="str">
        <f t="shared" si="9"/>
        <v>BECERRA, CINTHYA MARIANA - DNI: 36992083</v>
      </c>
    </row>
    <row r="637" spans="1:14" x14ac:dyDescent="0.25">
      <c r="A637" s="13">
        <v>42370</v>
      </c>
      <c r="B637" s="17" t="s">
        <v>17</v>
      </c>
      <c r="C637" s="12">
        <v>37041079</v>
      </c>
      <c r="D637" s="12" t="s">
        <v>1121</v>
      </c>
      <c r="E637" s="12" t="s">
        <v>1122</v>
      </c>
      <c r="F637" s="14">
        <v>0</v>
      </c>
      <c r="G637" s="14" t="s">
        <v>2941</v>
      </c>
      <c r="H637" s="18" t="s">
        <v>2933</v>
      </c>
      <c r="I637" s="17"/>
      <c r="J637" s="17" t="s">
        <v>1938</v>
      </c>
      <c r="K637" s="17" t="s">
        <v>2931</v>
      </c>
      <c r="L637" s="16" t="str">
        <f>VLOOKUP(C637,Personas!$B:$F,4)</f>
        <v>DIRECCION GENERAL TECNICA ADMINISTRATIVA Y LEGAL</v>
      </c>
      <c r="M637" s="16">
        <f>VLOOKUP(G637,Notas!$A:$B,2)</f>
        <v>42412</v>
      </c>
      <c r="N637" s="19" t="str">
        <f t="shared" si="9"/>
        <v>DIALISSANDRO, JORGE - DNI: 37041079</v>
      </c>
    </row>
    <row r="638" spans="1:14" x14ac:dyDescent="0.25">
      <c r="A638" s="13">
        <v>42370</v>
      </c>
      <c r="B638" s="18" t="s">
        <v>18</v>
      </c>
      <c r="C638" s="12">
        <v>37071546</v>
      </c>
      <c r="D638" s="12" t="s">
        <v>1123</v>
      </c>
      <c r="E638" s="12" t="s">
        <v>551</v>
      </c>
      <c r="F638" s="14">
        <v>0</v>
      </c>
      <c r="G638" s="14" t="s">
        <v>2935</v>
      </c>
      <c r="H638" s="20" t="s">
        <v>1936</v>
      </c>
      <c r="I638" s="18" t="s">
        <v>19</v>
      </c>
      <c r="J638" s="17" t="s">
        <v>1939</v>
      </c>
      <c r="K638" s="16">
        <v>42401</v>
      </c>
      <c r="L638" s="16" t="str">
        <f>VLOOKUP(C638,Personas!$B:$F,4)</f>
        <v>RECUPERAR INCLUSION</v>
      </c>
      <c r="M638" s="16" t="str">
        <f>VLOOKUP(G638,Notas!$A:$B,2)</f>
        <v>SIN FACTURAR</v>
      </c>
      <c r="N638" s="19" t="str">
        <f t="shared" si="9"/>
        <v>CASSALE, FEDERICO - DNI: 37071546</v>
      </c>
    </row>
    <row r="639" spans="1:14" x14ac:dyDescent="0.25">
      <c r="A639" s="13">
        <v>42370</v>
      </c>
      <c r="B639" s="18" t="s">
        <v>21</v>
      </c>
      <c r="C639" s="12">
        <v>37141581</v>
      </c>
      <c r="D639" s="12" t="s">
        <v>1124</v>
      </c>
      <c r="E639" s="12" t="s">
        <v>1125</v>
      </c>
      <c r="F639" s="14">
        <v>0</v>
      </c>
      <c r="G639" s="14" t="s">
        <v>2939</v>
      </c>
      <c r="H639" s="15" t="s">
        <v>2943</v>
      </c>
      <c r="I639" s="18" t="s">
        <v>22</v>
      </c>
      <c r="J639" s="17" t="s">
        <v>1938</v>
      </c>
      <c r="K639" s="16">
        <v>42416</v>
      </c>
      <c r="L639" s="16" t="str">
        <f>VLOOKUP(C639,Personas!$B:$F,4)</f>
        <v>COMUNICACIÓN</v>
      </c>
      <c r="M639" s="16">
        <f>VLOOKUP(G639,Notas!$A:$B,2)</f>
        <v>42412</v>
      </c>
      <c r="N639" s="19" t="str">
        <f t="shared" si="9"/>
        <v>GIANGRECO, YANET ELIANA - DNI: 37141581</v>
      </c>
    </row>
    <row r="640" spans="1:14" x14ac:dyDescent="0.25">
      <c r="A640" s="13">
        <v>42370</v>
      </c>
      <c r="B640" s="18" t="s">
        <v>9</v>
      </c>
      <c r="C640" s="12">
        <v>37141701</v>
      </c>
      <c r="D640" s="12" t="s">
        <v>1126</v>
      </c>
      <c r="E640" s="12" t="s">
        <v>1127</v>
      </c>
      <c r="F640" s="14">
        <v>0</v>
      </c>
      <c r="G640" s="14" t="s">
        <v>2936</v>
      </c>
      <c r="H640" s="18" t="s">
        <v>2933</v>
      </c>
      <c r="I640" s="16"/>
      <c r="J640" s="17" t="s">
        <v>1938</v>
      </c>
      <c r="K640" s="16">
        <v>42412</v>
      </c>
      <c r="L640" s="16" t="str">
        <f>VLOOKUP(C640,Personas!$B:$F,4)</f>
        <v>TECNÓPOLIS</v>
      </c>
      <c r="M640" s="16">
        <f>VLOOKUP(G640,Notas!$A:$B,2)</f>
        <v>42412</v>
      </c>
      <c r="N640" s="19" t="str">
        <f t="shared" si="9"/>
        <v>TORRICO GUTIERREZ, ANTONIO FRANCO - DNI: 37141701</v>
      </c>
    </row>
    <row r="641" spans="1:14" x14ac:dyDescent="0.25">
      <c r="A641" s="13">
        <v>42370</v>
      </c>
      <c r="B641" s="17" t="s">
        <v>12</v>
      </c>
      <c r="C641" s="12">
        <v>37174098</v>
      </c>
      <c r="D641" s="12" t="s">
        <v>1128</v>
      </c>
      <c r="E641" s="12" t="s">
        <v>1129</v>
      </c>
      <c r="F641" s="14">
        <v>0</v>
      </c>
      <c r="G641" s="14" t="s">
        <v>2940</v>
      </c>
      <c r="H641" s="20" t="s">
        <v>2942</v>
      </c>
      <c r="I641" s="17"/>
      <c r="J641" s="17" t="s">
        <v>1938</v>
      </c>
      <c r="K641" s="17" t="s">
        <v>2931</v>
      </c>
      <c r="L641" s="16" t="str">
        <f>VLOOKUP(C641,Personas!$B:$F,4)</f>
        <v>TECNÓPOLIS</v>
      </c>
      <c r="M641" s="16">
        <f>VLOOKUP(G641,Notas!$A:$B,2)</f>
        <v>42412</v>
      </c>
      <c r="N641" s="19" t="str">
        <f t="shared" si="9"/>
        <v>PÉREZ, MARÍA VICTORIA - DNI: 37174098</v>
      </c>
    </row>
    <row r="642" spans="1:14" x14ac:dyDescent="0.25">
      <c r="A642" s="13">
        <v>42370</v>
      </c>
      <c r="B642" s="18" t="s">
        <v>12</v>
      </c>
      <c r="C642" s="12">
        <v>37179259</v>
      </c>
      <c r="D642" s="12" t="s">
        <v>1130</v>
      </c>
      <c r="E642" s="12" t="s">
        <v>1131</v>
      </c>
      <c r="F642" s="14">
        <v>0</v>
      </c>
      <c r="G642" s="14" t="s">
        <v>2940</v>
      </c>
      <c r="H642" s="20" t="s">
        <v>2942</v>
      </c>
      <c r="I642" s="18" t="s">
        <v>13</v>
      </c>
      <c r="J642" s="17" t="s">
        <v>1938</v>
      </c>
      <c r="K642" s="16">
        <v>42417</v>
      </c>
      <c r="L642" s="16" t="str">
        <f>VLOOKUP(C642,Personas!$B:$F,4)</f>
        <v>NÚCLEOS DE ACCESO AL CONOCIMIENTO</v>
      </c>
      <c r="M642" s="16">
        <f>VLOOKUP(G642,Notas!$A:$B,2)</f>
        <v>42412</v>
      </c>
      <c r="N642" s="19" t="str">
        <f t="shared" ref="N642:N707" si="10">CONCATENATE(D642,", ",E642," - DNI: ",C642)</f>
        <v>TORRE, CRISTOBAL - DNI: 37179259</v>
      </c>
    </row>
    <row r="643" spans="1:14" x14ac:dyDescent="0.25">
      <c r="A643" s="13">
        <v>42370</v>
      </c>
      <c r="B643" s="18" t="s">
        <v>12</v>
      </c>
      <c r="C643" s="12">
        <v>37217446</v>
      </c>
      <c r="D643" s="12" t="s">
        <v>1132</v>
      </c>
      <c r="E643" s="12" t="s">
        <v>1133</v>
      </c>
      <c r="F643" s="14">
        <v>0</v>
      </c>
      <c r="G643" s="14" t="s">
        <v>2940</v>
      </c>
      <c r="H643" s="20" t="s">
        <v>2942</v>
      </c>
      <c r="I643" s="18" t="s">
        <v>13</v>
      </c>
      <c r="J643" s="17" t="s">
        <v>1938</v>
      </c>
      <c r="K643" s="16">
        <v>42417</v>
      </c>
      <c r="L643" s="16" t="str">
        <f>VLOOKUP(C643,Personas!$B:$F,4)</f>
        <v>NÚCLEOS DE ACCESO AL CONOCIMIENTO</v>
      </c>
      <c r="M643" s="16">
        <f>VLOOKUP(G643,Notas!$A:$B,2)</f>
        <v>42412</v>
      </c>
      <c r="N643" s="19" t="str">
        <f t="shared" si="10"/>
        <v>MORALES, YAMIL ELIANA - DNI: 37217446</v>
      </c>
    </row>
    <row r="644" spans="1:14" x14ac:dyDescent="0.25">
      <c r="A644" s="13">
        <v>42370</v>
      </c>
      <c r="B644" s="17" t="s">
        <v>17</v>
      </c>
      <c r="C644" s="12">
        <v>37345492</v>
      </c>
      <c r="D644" s="12" t="s">
        <v>1134</v>
      </c>
      <c r="E644" s="12" t="s">
        <v>1135</v>
      </c>
      <c r="F644" s="14">
        <v>0</v>
      </c>
      <c r="G644" s="14" t="s">
        <v>2941</v>
      </c>
      <c r="H644" s="18" t="s">
        <v>2933</v>
      </c>
      <c r="I644" s="17"/>
      <c r="J644" s="17" t="s">
        <v>1938</v>
      </c>
      <c r="K644" s="17" t="s">
        <v>2931</v>
      </c>
      <c r="L644" s="16" t="str">
        <f>VLOOKUP(C644,Personas!$B:$F,4)</f>
        <v>DIRECCION GENERAL TECNICA ADMINISTRATIVA Y LEGAL</v>
      </c>
      <c r="M644" s="16">
        <f>VLOOKUP(G644,Notas!$A:$B,2)</f>
        <v>42412</v>
      </c>
      <c r="N644" s="19" t="str">
        <f t="shared" si="10"/>
        <v>VEDOYA, EMANUEL DARIO - DNI: 37345492</v>
      </c>
    </row>
    <row r="645" spans="1:14" x14ac:dyDescent="0.25">
      <c r="A645" s="13">
        <v>42370</v>
      </c>
      <c r="B645" s="18" t="s">
        <v>9</v>
      </c>
      <c r="C645" s="12">
        <v>37350780</v>
      </c>
      <c r="D645" s="12" t="s">
        <v>216</v>
      </c>
      <c r="E645" s="12" t="s">
        <v>1136</v>
      </c>
      <c r="F645" s="14">
        <v>0</v>
      </c>
      <c r="G645" s="14" t="s">
        <v>2936</v>
      </c>
      <c r="H645" s="18" t="s">
        <v>2933</v>
      </c>
      <c r="I645" s="16"/>
      <c r="J645" s="17" t="s">
        <v>1938</v>
      </c>
      <c r="K645" s="16">
        <v>42412</v>
      </c>
      <c r="L645" s="16" t="str">
        <f>VLOOKUP(C645,Personas!$B:$F,4)</f>
        <v>TECNÓPOLIS</v>
      </c>
      <c r="M645" s="16">
        <f>VLOOKUP(G645,Notas!$A:$B,2)</f>
        <v>42412</v>
      </c>
      <c r="N645" s="19" t="str">
        <f t="shared" si="10"/>
        <v>RUIZ, LEONARDO EZEQUIEL - DNI: 37350780</v>
      </c>
    </row>
    <row r="646" spans="1:14" x14ac:dyDescent="0.25">
      <c r="A646" s="13">
        <v>42370</v>
      </c>
      <c r="B646" s="17" t="s">
        <v>12</v>
      </c>
      <c r="C646" s="12">
        <v>37404125</v>
      </c>
      <c r="D646" s="12" t="s">
        <v>1137</v>
      </c>
      <c r="E646" s="12" t="s">
        <v>1138</v>
      </c>
      <c r="F646" s="14">
        <v>0</v>
      </c>
      <c r="G646" s="14" t="s">
        <v>2935</v>
      </c>
      <c r="H646" s="20" t="s">
        <v>1936</v>
      </c>
      <c r="I646" s="17"/>
      <c r="J646" s="17" t="s">
        <v>1939</v>
      </c>
      <c r="K646" s="17" t="s">
        <v>2931</v>
      </c>
      <c r="L646" s="16" t="str">
        <f>VLOOKUP(C646,Personas!$B:$F,4)</f>
        <v>NÚCLEOS DE ACCESO AL CONOCIMIENTO</v>
      </c>
      <c r="M646" s="16" t="str">
        <f>VLOOKUP(G646,Notas!$A:$B,2)</f>
        <v>SIN FACTURAR</v>
      </c>
      <c r="N646" s="19" t="str">
        <f t="shared" si="10"/>
        <v>MARTÍNEZ MOREYRA, EVELYN BETIANA - DNI: 37404125</v>
      </c>
    </row>
    <row r="647" spans="1:14" x14ac:dyDescent="0.25">
      <c r="A647" s="13">
        <v>42370</v>
      </c>
      <c r="B647" s="18" t="s">
        <v>12</v>
      </c>
      <c r="C647" s="12">
        <v>37542665</v>
      </c>
      <c r="D647" s="12" t="s">
        <v>1139</v>
      </c>
      <c r="E647" s="12" t="s">
        <v>1140</v>
      </c>
      <c r="F647" s="14">
        <v>0</v>
      </c>
      <c r="G647" s="14" t="s">
        <v>2940</v>
      </c>
      <c r="H647" s="20" t="s">
        <v>2942</v>
      </c>
      <c r="I647" s="18" t="s">
        <v>13</v>
      </c>
      <c r="J647" s="17" t="s">
        <v>1938</v>
      </c>
      <c r="K647" s="16">
        <v>42417</v>
      </c>
      <c r="L647" s="16" t="str">
        <f>VLOOKUP(C647,Personas!$B:$F,4)</f>
        <v>NÚCLEOS DE ACCESO AL CONOCIMIENTO</v>
      </c>
      <c r="M647" s="16">
        <f>VLOOKUP(G647,Notas!$A:$B,2)</f>
        <v>42412</v>
      </c>
      <c r="N647" s="19" t="str">
        <f t="shared" si="10"/>
        <v>MUZALSKI VILLAR, MELANIE MARIANA - DNI: 37542665</v>
      </c>
    </row>
    <row r="648" spans="1:14" x14ac:dyDescent="0.25">
      <c r="A648" s="13">
        <v>42370</v>
      </c>
      <c r="B648" s="17" t="s">
        <v>12</v>
      </c>
      <c r="C648" s="12">
        <v>37578002</v>
      </c>
      <c r="D648" s="12" t="s">
        <v>407</v>
      </c>
      <c r="E648" s="12" t="s">
        <v>1141</v>
      </c>
      <c r="F648" s="14">
        <v>0</v>
      </c>
      <c r="G648" s="14" t="s">
        <v>2940</v>
      </c>
      <c r="H648" s="20" t="s">
        <v>2942</v>
      </c>
      <c r="I648" s="17"/>
      <c r="J648" s="17" t="s">
        <v>1938</v>
      </c>
      <c r="K648" s="17" t="s">
        <v>2931</v>
      </c>
      <c r="L648" s="16" t="str">
        <f>VLOOKUP(C648,Personas!$B:$F,4)</f>
        <v>NÚCLEOS DE ACCESO AL CONOCIMIENTO</v>
      </c>
      <c r="M648" s="16">
        <f>VLOOKUP(G648,Notas!$A:$B,2)</f>
        <v>42412</v>
      </c>
      <c r="N648" s="19" t="str">
        <f t="shared" si="10"/>
        <v>ROMERO, ROBINSON AUGUSTO - DNI: 37578002</v>
      </c>
    </row>
    <row r="649" spans="1:14" x14ac:dyDescent="0.25">
      <c r="A649" s="13">
        <v>42370</v>
      </c>
      <c r="B649" s="18" t="s">
        <v>8</v>
      </c>
      <c r="C649" s="12">
        <v>37608309</v>
      </c>
      <c r="D649" s="12" t="s">
        <v>1142</v>
      </c>
      <c r="E649" s="12" t="s">
        <v>306</v>
      </c>
      <c r="F649" s="14">
        <v>0</v>
      </c>
      <c r="G649" s="14" t="s">
        <v>2939</v>
      </c>
      <c r="H649" s="20" t="s">
        <v>2942</v>
      </c>
      <c r="I649" s="18" t="s">
        <v>20</v>
      </c>
      <c r="J649" s="17" t="s">
        <v>1938</v>
      </c>
      <c r="K649" s="16">
        <v>42415</v>
      </c>
      <c r="L649" s="16" t="str">
        <f>VLOOKUP(C649,Personas!$B:$F,4)</f>
        <v>NÚCLEOS DE ACCESO AL CONOCIMIENTO</v>
      </c>
      <c r="M649" s="16">
        <f>VLOOKUP(G649,Notas!$A:$B,2)</f>
        <v>42412</v>
      </c>
      <c r="N649" s="19" t="str">
        <f t="shared" si="10"/>
        <v>TRIPPAR, NICOLAS - DNI: 37608309</v>
      </c>
    </row>
    <row r="650" spans="1:14" x14ac:dyDescent="0.25">
      <c r="A650" s="13">
        <v>42370</v>
      </c>
      <c r="B650" s="18" t="s">
        <v>12</v>
      </c>
      <c r="C650" s="12">
        <v>37644362</v>
      </c>
      <c r="D650" s="12" t="s">
        <v>1143</v>
      </c>
      <c r="E650" s="12" t="s">
        <v>1144</v>
      </c>
      <c r="F650" s="14">
        <v>0</v>
      </c>
      <c r="G650" s="14" t="s">
        <v>2940</v>
      </c>
      <c r="H650" s="20" t="s">
        <v>2942</v>
      </c>
      <c r="I650" s="18" t="s">
        <v>13</v>
      </c>
      <c r="J650" s="17" t="s">
        <v>1938</v>
      </c>
      <c r="K650" s="16">
        <v>42417</v>
      </c>
      <c r="L650" s="16" t="str">
        <f>VLOOKUP(C650,Personas!$B:$F,4)</f>
        <v>NÚCLEOS DE ACCESO AL CONOCIMIENTO</v>
      </c>
      <c r="M650" s="16">
        <f>VLOOKUP(G650,Notas!$A:$B,2)</f>
        <v>42412</v>
      </c>
      <c r="N650" s="19" t="str">
        <f t="shared" si="10"/>
        <v>FLORES, YUDIT YESICA - DNI: 37644362</v>
      </c>
    </row>
    <row r="651" spans="1:14" x14ac:dyDescent="0.25">
      <c r="A651" s="13">
        <v>42370</v>
      </c>
      <c r="B651" s="18" t="s">
        <v>12</v>
      </c>
      <c r="C651" s="12">
        <v>37678648</v>
      </c>
      <c r="D651" s="12" t="s">
        <v>1145</v>
      </c>
      <c r="E651" s="12" t="s">
        <v>1146</v>
      </c>
      <c r="F651" s="14">
        <v>0</v>
      </c>
      <c r="G651" s="14" t="s">
        <v>2940</v>
      </c>
      <c r="H651" s="20" t="s">
        <v>2942</v>
      </c>
      <c r="I651" s="18" t="s">
        <v>13</v>
      </c>
      <c r="J651" s="17" t="s">
        <v>1938</v>
      </c>
      <c r="K651" s="16">
        <v>42417</v>
      </c>
      <c r="L651" s="16" t="str">
        <f>VLOOKUP(C651,Personas!$B:$F,4)</f>
        <v>NÚCLEOS DE ACCESO AL CONOCIMIENTO</v>
      </c>
      <c r="M651" s="16">
        <f>VLOOKUP(G651,Notas!$A:$B,2)</f>
        <v>42412</v>
      </c>
      <c r="N651" s="19" t="str">
        <f t="shared" si="10"/>
        <v>ROLDAN, WALTER LEANDRO - DNI: 37678648</v>
      </c>
    </row>
    <row r="652" spans="1:14" x14ac:dyDescent="0.25">
      <c r="A652" s="13">
        <v>42370</v>
      </c>
      <c r="B652" s="17" t="s">
        <v>11</v>
      </c>
      <c r="C652" s="12">
        <v>37806458</v>
      </c>
      <c r="D652" s="12" t="s">
        <v>1147</v>
      </c>
      <c r="E652" s="12" t="s">
        <v>1148</v>
      </c>
      <c r="F652" s="14">
        <v>0</v>
      </c>
      <c r="G652" s="14" t="s">
        <v>2939</v>
      </c>
      <c r="H652" s="18" t="s">
        <v>2933</v>
      </c>
      <c r="I652" s="17"/>
      <c r="J652" s="17" t="s">
        <v>1938</v>
      </c>
      <c r="K652" s="17" t="s">
        <v>2931</v>
      </c>
      <c r="L652" s="16" t="str">
        <f>VLOOKUP(C652,Personas!$B:$F,4)</f>
        <v>TELEVISION DIGITAL ABIERTA</v>
      </c>
      <c r="M652" s="16">
        <f>VLOOKUP(G652,Notas!$A:$B,2)</f>
        <v>42412</v>
      </c>
      <c r="N652" s="19" t="str">
        <f t="shared" si="10"/>
        <v>MANZIONE, BIANCA CELINA - DNI: 37806458</v>
      </c>
    </row>
    <row r="653" spans="1:14" x14ac:dyDescent="0.25">
      <c r="A653" s="13">
        <v>42370</v>
      </c>
      <c r="B653" s="18" t="s">
        <v>12</v>
      </c>
      <c r="C653" s="12">
        <v>37883944</v>
      </c>
      <c r="D653" s="12" t="s">
        <v>1149</v>
      </c>
      <c r="E653" s="12" t="s">
        <v>1150</v>
      </c>
      <c r="F653" s="14">
        <v>0</v>
      </c>
      <c r="G653" s="14" t="s">
        <v>2940</v>
      </c>
      <c r="H653" s="20" t="s">
        <v>2942</v>
      </c>
      <c r="I653" s="18" t="s">
        <v>13</v>
      </c>
      <c r="J653" s="17" t="s">
        <v>1938</v>
      </c>
      <c r="K653" s="16">
        <v>42417</v>
      </c>
      <c r="L653" s="16" t="str">
        <f>VLOOKUP(C653,Personas!$B:$F,4)</f>
        <v>NÚCLEOS DE ACCESO AL CONOCIMIENTO</v>
      </c>
      <c r="M653" s="16">
        <f>VLOOKUP(G653,Notas!$A:$B,2)</f>
        <v>42412</v>
      </c>
      <c r="N653" s="19" t="str">
        <f t="shared" si="10"/>
        <v>CALVO BRAILE, CARLOS NICOLAS - DNI: 37883944</v>
      </c>
    </row>
    <row r="654" spans="1:14" x14ac:dyDescent="0.25">
      <c r="A654" s="13">
        <v>42370</v>
      </c>
      <c r="B654" s="18" t="s">
        <v>9</v>
      </c>
      <c r="C654" s="12">
        <v>37896897</v>
      </c>
      <c r="D654" s="12" t="s">
        <v>1151</v>
      </c>
      <c r="E654" s="12" t="s">
        <v>1152</v>
      </c>
      <c r="F654" s="14">
        <v>0</v>
      </c>
      <c r="G654" s="14" t="s">
        <v>2936</v>
      </c>
      <c r="H654" s="18" t="s">
        <v>2933</v>
      </c>
      <c r="I654" s="16"/>
      <c r="J654" s="17" t="s">
        <v>1938</v>
      </c>
      <c r="K654" s="16">
        <v>42412</v>
      </c>
      <c r="L654" s="16" t="str">
        <f>VLOOKUP(C654,Personas!$B:$F,4)</f>
        <v>TECNÓPOLIS</v>
      </c>
      <c r="M654" s="16">
        <f>VLOOKUP(G654,Notas!$A:$B,2)</f>
        <v>42412</v>
      </c>
      <c r="N654" s="19" t="str">
        <f t="shared" si="10"/>
        <v>SANTILLAN, SEBASTIAN GONZALO - DNI: 37896897</v>
      </c>
    </row>
    <row r="655" spans="1:14" x14ac:dyDescent="0.25">
      <c r="A655" s="13">
        <v>42370</v>
      </c>
      <c r="B655" s="18" t="s">
        <v>9</v>
      </c>
      <c r="C655" s="12">
        <v>37969951</v>
      </c>
      <c r="D655" s="12" t="s">
        <v>1153</v>
      </c>
      <c r="E655" s="12" t="s">
        <v>1154</v>
      </c>
      <c r="F655" s="14">
        <v>0</v>
      </c>
      <c r="G655" s="14" t="s">
        <v>2936</v>
      </c>
      <c r="H655" s="15" t="s">
        <v>2942</v>
      </c>
      <c r="I655" s="18"/>
      <c r="J655" s="17" t="s">
        <v>1938</v>
      </c>
      <c r="K655" s="16">
        <v>42401</v>
      </c>
      <c r="L655" s="16" t="str">
        <f>VLOOKUP(C655,Personas!$B:$F,4)</f>
        <v>TECNÓPOLIS</v>
      </c>
      <c r="M655" s="16">
        <f>VLOOKUP(G655,Notas!$A:$B,2)</f>
        <v>42412</v>
      </c>
      <c r="N655" s="19" t="str">
        <f t="shared" si="10"/>
        <v>MIÑO, FERNANDO LUIS - DNI: 37969951</v>
      </c>
    </row>
    <row r="656" spans="1:14" x14ac:dyDescent="0.25">
      <c r="A656" s="13">
        <v>42370</v>
      </c>
      <c r="B656" s="18" t="s">
        <v>14</v>
      </c>
      <c r="C656" s="12">
        <v>37992277</v>
      </c>
      <c r="D656" s="12" t="s">
        <v>62</v>
      </c>
      <c r="E656" s="12" t="s">
        <v>306</v>
      </c>
      <c r="F656" s="14">
        <v>0</v>
      </c>
      <c r="G656" s="14" t="s">
        <v>2939</v>
      </c>
      <c r="H656" s="18" t="s">
        <v>2933</v>
      </c>
      <c r="I656" s="18" t="s">
        <v>16</v>
      </c>
      <c r="J656" s="17" t="s">
        <v>1938</v>
      </c>
      <c r="K656" s="16">
        <v>42415</v>
      </c>
      <c r="L656" s="16" t="str">
        <f>VLOOKUP(C656,Personas!$B:$F,4)</f>
        <v>TELEVISION DIGITAL ABIERTA</v>
      </c>
      <c r="M656" s="16">
        <f>VLOOKUP(G656,Notas!$A:$B,2)</f>
        <v>42412</v>
      </c>
      <c r="N656" s="19" t="str">
        <f t="shared" si="10"/>
        <v>SOIMER, NICOLAS - DNI: 37992277</v>
      </c>
    </row>
    <row r="657" spans="1:14" x14ac:dyDescent="0.25">
      <c r="A657" s="13">
        <v>42370</v>
      </c>
      <c r="B657" s="18" t="s">
        <v>12</v>
      </c>
      <c r="C657" s="12">
        <v>38175369</v>
      </c>
      <c r="D657" s="12" t="s">
        <v>1155</v>
      </c>
      <c r="E657" s="12" t="s">
        <v>1156</v>
      </c>
      <c r="F657" s="14">
        <v>0</v>
      </c>
      <c r="G657" s="14" t="s">
        <v>2940</v>
      </c>
      <c r="H657" s="20" t="s">
        <v>2942</v>
      </c>
      <c r="I657" s="18" t="s">
        <v>13</v>
      </c>
      <c r="J657" s="17" t="s">
        <v>1938</v>
      </c>
      <c r="K657" s="16">
        <v>42417</v>
      </c>
      <c r="L657" s="16" t="str">
        <f>VLOOKUP(C657,Personas!$B:$F,4)</f>
        <v>NÚCLEOS DE ACCESO AL CONOCIMIENTO</v>
      </c>
      <c r="M657" s="16">
        <f>VLOOKUP(G657,Notas!$A:$B,2)</f>
        <v>42412</v>
      </c>
      <c r="N657" s="19" t="str">
        <f t="shared" si="10"/>
        <v>DAUANE, YANINA MELINA - DNI: 38175369</v>
      </c>
    </row>
    <row r="658" spans="1:14" x14ac:dyDescent="0.25">
      <c r="A658" s="13">
        <v>42370</v>
      </c>
      <c r="B658" s="18" t="s">
        <v>9</v>
      </c>
      <c r="C658" s="12">
        <v>38353774</v>
      </c>
      <c r="D658" s="12" t="s">
        <v>1157</v>
      </c>
      <c r="E658" s="12" t="s">
        <v>135</v>
      </c>
      <c r="F658" s="14">
        <v>0</v>
      </c>
      <c r="G658" s="14" t="s">
        <v>2936</v>
      </c>
      <c r="H658" s="15" t="s">
        <v>2942</v>
      </c>
      <c r="I658" s="18"/>
      <c r="J658" s="17" t="s">
        <v>1938</v>
      </c>
      <c r="K658" s="16">
        <v>42401</v>
      </c>
      <c r="L658" s="16" t="str">
        <f>VLOOKUP(C658,Personas!$B:$F,4)</f>
        <v>TECNÓPOLIS</v>
      </c>
      <c r="M658" s="16">
        <f>VLOOKUP(G658,Notas!$A:$B,2)</f>
        <v>42412</v>
      </c>
      <c r="N658" s="19" t="str">
        <f t="shared" si="10"/>
        <v>SOLODUJIN, DANIEL - DNI: 38353774</v>
      </c>
    </row>
    <row r="659" spans="1:14" x14ac:dyDescent="0.25">
      <c r="A659" s="13">
        <v>42370</v>
      </c>
      <c r="B659" s="18" t="s">
        <v>9</v>
      </c>
      <c r="C659" s="12">
        <v>38354730</v>
      </c>
      <c r="D659" s="12" t="s">
        <v>851</v>
      </c>
      <c r="E659" s="12" t="s">
        <v>1158</v>
      </c>
      <c r="F659" s="14">
        <v>0</v>
      </c>
      <c r="G659" s="14" t="s">
        <v>2936</v>
      </c>
      <c r="H659" s="15" t="s">
        <v>2942</v>
      </c>
      <c r="I659" s="18"/>
      <c r="J659" s="17" t="s">
        <v>1938</v>
      </c>
      <c r="K659" s="16">
        <v>42401</v>
      </c>
      <c r="L659" s="16" t="str">
        <f>VLOOKUP(C659,Personas!$B:$F,4)</f>
        <v>TECNÓPOLIS</v>
      </c>
      <c r="M659" s="16">
        <f>VLOOKUP(G659,Notas!$A:$B,2)</f>
        <v>42412</v>
      </c>
      <c r="N659" s="19" t="str">
        <f t="shared" si="10"/>
        <v>SUAREZ, LUCAS ALEJANDRO - DNI: 38354730</v>
      </c>
    </row>
    <row r="660" spans="1:14" x14ac:dyDescent="0.25">
      <c r="A660" s="13">
        <v>42370</v>
      </c>
      <c r="B660" s="18" t="s">
        <v>14</v>
      </c>
      <c r="C660" s="12">
        <v>38357112</v>
      </c>
      <c r="D660" s="12" t="s">
        <v>1159</v>
      </c>
      <c r="E660" s="12" t="s">
        <v>1160</v>
      </c>
      <c r="F660" s="14">
        <v>0</v>
      </c>
      <c r="G660" s="14" t="s">
        <v>2939</v>
      </c>
      <c r="H660" s="18" t="s">
        <v>2933</v>
      </c>
      <c r="I660" s="18" t="s">
        <v>16</v>
      </c>
      <c r="J660" s="17" t="s">
        <v>1938</v>
      </c>
      <c r="K660" s="16">
        <v>42415</v>
      </c>
      <c r="L660" s="16" t="str">
        <f>VLOOKUP(C660,Personas!$B:$F,4)</f>
        <v>TELEVISION DIGITAL ABIERTA</v>
      </c>
      <c r="M660" s="16">
        <f>VLOOKUP(G660,Notas!$A:$B,2)</f>
        <v>42412</v>
      </c>
      <c r="N660" s="19" t="str">
        <f t="shared" si="10"/>
        <v>PELLEGRINO, ALISON JACQUELINA - DNI: 38357112</v>
      </c>
    </row>
    <row r="661" spans="1:14" x14ac:dyDescent="0.25">
      <c r="A661" s="13">
        <v>42370</v>
      </c>
      <c r="B661" s="18" t="s">
        <v>14</v>
      </c>
      <c r="C661" s="12">
        <v>38402296</v>
      </c>
      <c r="D661" s="12" t="s">
        <v>1161</v>
      </c>
      <c r="E661" s="12" t="s">
        <v>293</v>
      </c>
      <c r="F661" s="14">
        <v>0</v>
      </c>
      <c r="G661" s="14" t="s">
        <v>2939</v>
      </c>
      <c r="H661" s="18" t="s">
        <v>2933</v>
      </c>
      <c r="I661" s="18" t="s">
        <v>16</v>
      </c>
      <c r="J661" s="17" t="s">
        <v>1938</v>
      </c>
      <c r="K661" s="16">
        <v>42411</v>
      </c>
      <c r="L661" s="16" t="str">
        <f>VLOOKUP(C661,Personas!$B:$F,4)</f>
        <v>TELEVISION DIGITAL ABIERTA</v>
      </c>
      <c r="M661" s="16">
        <f>VLOOKUP(G661,Notas!$A:$B,2)</f>
        <v>42412</v>
      </c>
      <c r="N661" s="19" t="str">
        <f t="shared" si="10"/>
        <v>LORENZO, AGUSTIN - DNI: 38402296</v>
      </c>
    </row>
    <row r="662" spans="1:14" x14ac:dyDescent="0.25">
      <c r="A662" s="13">
        <v>42370</v>
      </c>
      <c r="B662" s="18" t="s">
        <v>14</v>
      </c>
      <c r="C662" s="12">
        <v>38444374</v>
      </c>
      <c r="D662" s="12" t="s">
        <v>1162</v>
      </c>
      <c r="E662" s="12" t="s">
        <v>549</v>
      </c>
      <c r="F662" s="14">
        <v>0</v>
      </c>
      <c r="G662" s="14" t="s">
        <v>2939</v>
      </c>
      <c r="H662" s="18" t="s">
        <v>2933</v>
      </c>
      <c r="I662" s="18" t="s">
        <v>15</v>
      </c>
      <c r="J662" s="17" t="s">
        <v>1938</v>
      </c>
      <c r="K662" s="16">
        <v>42417</v>
      </c>
      <c r="L662" s="16" t="str">
        <f>VLOOKUP(C662,Personas!$B:$F,4)</f>
        <v>TELEVISION DIGITAL ABIERTA</v>
      </c>
      <c r="M662" s="16">
        <f>VLOOKUP(G662,Notas!$A:$B,2)</f>
        <v>42412</v>
      </c>
      <c r="N662" s="19" t="str">
        <f t="shared" si="10"/>
        <v>GARCIA BARLETTA, SANTIAGO - DNI: 38444374</v>
      </c>
    </row>
    <row r="663" spans="1:14" x14ac:dyDescent="0.25">
      <c r="A663" s="13">
        <v>42370</v>
      </c>
      <c r="B663" s="17" t="s">
        <v>17</v>
      </c>
      <c r="C663" s="12">
        <v>38551275</v>
      </c>
      <c r="D663" s="12" t="s">
        <v>1163</v>
      </c>
      <c r="E663" s="12" t="s">
        <v>1164</v>
      </c>
      <c r="F663" s="14">
        <v>0</v>
      </c>
      <c r="G663" s="14" t="s">
        <v>2938</v>
      </c>
      <c r="H663" s="20" t="s">
        <v>2942</v>
      </c>
      <c r="I663" s="17"/>
      <c r="J663" s="17" t="s">
        <v>1938</v>
      </c>
      <c r="K663" s="17" t="s">
        <v>2931</v>
      </c>
      <c r="L663" s="16" t="str">
        <f>VLOOKUP(C663,Personas!$B:$F,4)</f>
        <v>DIRECCION GENERAL TECNICA ADMINISTRATIVA Y LEGAL</v>
      </c>
      <c r="M663" s="16">
        <f>VLOOKUP(G663,Notas!$A:$B,2)</f>
        <v>42412</v>
      </c>
      <c r="N663" s="19" t="str">
        <f t="shared" si="10"/>
        <v>LYNCH , EMANUEL - DNI: 38551275</v>
      </c>
    </row>
    <row r="664" spans="1:14" x14ac:dyDescent="0.25">
      <c r="A664" s="13">
        <v>42370</v>
      </c>
      <c r="B664" s="18" t="s">
        <v>9</v>
      </c>
      <c r="C664" s="12">
        <v>38629669</v>
      </c>
      <c r="D664" s="12" t="s">
        <v>138</v>
      </c>
      <c r="E664" s="12" t="s">
        <v>1165</v>
      </c>
      <c r="F664" s="14">
        <v>0</v>
      </c>
      <c r="G664" s="14" t="s">
        <v>2936</v>
      </c>
      <c r="H664" s="15" t="s">
        <v>2942</v>
      </c>
      <c r="I664" s="18"/>
      <c r="J664" s="17" t="s">
        <v>1938</v>
      </c>
      <c r="K664" s="16">
        <v>42401</v>
      </c>
      <c r="L664" s="16" t="str">
        <f>VLOOKUP(C664,Personas!$B:$F,4)</f>
        <v>TECNÓPOLIS</v>
      </c>
      <c r="M664" s="16">
        <f>VLOOKUP(G664,Notas!$A:$B,2)</f>
        <v>42412</v>
      </c>
      <c r="N664" s="19" t="str">
        <f t="shared" si="10"/>
        <v>GOMEZ, HECTOR ANDRES - DNI: 38629669</v>
      </c>
    </row>
    <row r="665" spans="1:14" x14ac:dyDescent="0.25">
      <c r="A665" s="13">
        <v>42370</v>
      </c>
      <c r="B665" s="18" t="s">
        <v>14</v>
      </c>
      <c r="C665" s="12">
        <v>38682779</v>
      </c>
      <c r="D665" s="12" t="s">
        <v>475</v>
      </c>
      <c r="E665" s="12" t="s">
        <v>1166</v>
      </c>
      <c r="F665" s="14">
        <v>0</v>
      </c>
      <c r="G665" s="14" t="s">
        <v>2939</v>
      </c>
      <c r="H665" s="18" t="s">
        <v>2933</v>
      </c>
      <c r="I665" s="18" t="s">
        <v>16</v>
      </c>
      <c r="J665" s="17" t="s">
        <v>1938</v>
      </c>
      <c r="K665" s="16">
        <v>42419</v>
      </c>
      <c r="L665" s="16" t="str">
        <f>VLOOKUP(C665,Personas!$B:$F,4)</f>
        <v>TELEVISION DIGITAL ABIERTA</v>
      </c>
      <c r="M665" s="16">
        <f>VLOOKUP(G665,Notas!$A:$B,2)</f>
        <v>42412</v>
      </c>
      <c r="N665" s="19" t="str">
        <f t="shared" si="10"/>
        <v>SANCHEZ, LUCIA - DNI: 38682779</v>
      </c>
    </row>
    <row r="666" spans="1:14" x14ac:dyDescent="0.25">
      <c r="A666" s="13">
        <v>42370</v>
      </c>
      <c r="B666" s="17" t="s">
        <v>12</v>
      </c>
      <c r="C666" s="12">
        <v>38786182</v>
      </c>
      <c r="D666" s="12" t="s">
        <v>1143</v>
      </c>
      <c r="E666" s="12" t="s">
        <v>1167</v>
      </c>
      <c r="F666" s="14">
        <v>0</v>
      </c>
      <c r="G666" s="14" t="s">
        <v>2940</v>
      </c>
      <c r="H666" s="20" t="s">
        <v>2942</v>
      </c>
      <c r="I666" s="17"/>
      <c r="J666" s="17" t="s">
        <v>1938</v>
      </c>
      <c r="K666" s="17" t="s">
        <v>2931</v>
      </c>
      <c r="L666" s="16" t="str">
        <f>VLOOKUP(C666,Personas!$B:$F,4)</f>
        <v>NÚCLEOS DE ACCESO AL CONOCIMIENTO</v>
      </c>
      <c r="M666" s="16">
        <f>VLOOKUP(G666,Notas!$A:$B,2)</f>
        <v>42412</v>
      </c>
      <c r="N666" s="19" t="str">
        <f t="shared" si="10"/>
        <v>FLORES, GISELA EVANGELINA - DNI: 38786182</v>
      </c>
    </row>
    <row r="667" spans="1:14" x14ac:dyDescent="0.25">
      <c r="A667" s="13">
        <v>42370</v>
      </c>
      <c r="B667" s="18" t="s">
        <v>8</v>
      </c>
      <c r="C667" s="12">
        <v>38828914</v>
      </c>
      <c r="D667" s="12" t="s">
        <v>1168</v>
      </c>
      <c r="E667" s="12" t="s">
        <v>1169</v>
      </c>
      <c r="F667" s="14">
        <v>0</v>
      </c>
      <c r="G667" s="14" t="s">
        <v>2939</v>
      </c>
      <c r="H667" s="20" t="s">
        <v>2942</v>
      </c>
      <c r="I667" s="18" t="s">
        <v>20</v>
      </c>
      <c r="J667" s="17" t="s">
        <v>1938</v>
      </c>
      <c r="K667" s="16">
        <v>42415</v>
      </c>
      <c r="L667" s="16" t="str">
        <f>VLOOKUP(C667,Personas!$B:$F,4)</f>
        <v>NÚCLEOS DE ACCESO AL CONOCIMIENTO</v>
      </c>
      <c r="M667" s="16">
        <f>VLOOKUP(G667,Notas!$A:$B,2)</f>
        <v>42412</v>
      </c>
      <c r="N667" s="19" t="str">
        <f t="shared" si="10"/>
        <v>MIRENZI IZQUIERDO, FACUNDO NICOLAS - DNI: 38828914</v>
      </c>
    </row>
    <row r="668" spans="1:14" x14ac:dyDescent="0.25">
      <c r="A668" s="13">
        <v>42370</v>
      </c>
      <c r="B668" s="18" t="s">
        <v>14</v>
      </c>
      <c r="C668" s="12">
        <v>38842536</v>
      </c>
      <c r="D668" s="12" t="s">
        <v>475</v>
      </c>
      <c r="E668" s="12" t="s">
        <v>572</v>
      </c>
      <c r="F668" s="14">
        <v>0</v>
      </c>
      <c r="G668" s="14" t="s">
        <v>2939</v>
      </c>
      <c r="H668" s="18" t="s">
        <v>2933</v>
      </c>
      <c r="I668" s="18" t="s">
        <v>16</v>
      </c>
      <c r="J668" s="17" t="s">
        <v>1938</v>
      </c>
      <c r="K668" s="16">
        <v>42412</v>
      </c>
      <c r="L668" s="16" t="str">
        <f>VLOOKUP(C668,Personas!$B:$F,4)</f>
        <v>TELEVISION DIGITAL ABIERTA</v>
      </c>
      <c r="M668" s="16">
        <f>VLOOKUP(G668,Notas!$A:$B,2)</f>
        <v>42412</v>
      </c>
      <c r="N668" s="19" t="str">
        <f t="shared" si="10"/>
        <v>SANCHEZ, ARIEL - DNI: 38842536</v>
      </c>
    </row>
    <row r="669" spans="1:14" x14ac:dyDescent="0.25">
      <c r="A669" s="13">
        <v>42370</v>
      </c>
      <c r="B669" s="18" t="s">
        <v>9</v>
      </c>
      <c r="C669" s="12">
        <v>38854457</v>
      </c>
      <c r="D669" s="12" t="s">
        <v>1170</v>
      </c>
      <c r="E669" s="12" t="s">
        <v>1171</v>
      </c>
      <c r="F669" s="14">
        <v>0</v>
      </c>
      <c r="G669" s="14" t="s">
        <v>2936</v>
      </c>
      <c r="H669" s="18" t="s">
        <v>2933</v>
      </c>
      <c r="I669" s="16"/>
      <c r="J669" s="17" t="s">
        <v>1938</v>
      </c>
      <c r="K669" s="16">
        <v>42412</v>
      </c>
      <c r="L669" s="16" t="str">
        <f>VLOOKUP(C669,Personas!$B:$F,4)</f>
        <v>TECNÓPOLIS</v>
      </c>
      <c r="M669" s="16">
        <f>VLOOKUP(G669,Notas!$A:$B,2)</f>
        <v>42412</v>
      </c>
      <c r="N669" s="19" t="str">
        <f t="shared" si="10"/>
        <v>CENA, RODOLFO ELIAS - DNI: 38854457</v>
      </c>
    </row>
    <row r="670" spans="1:14" x14ac:dyDescent="0.25">
      <c r="A670" s="13">
        <v>42370</v>
      </c>
      <c r="B670" s="18" t="s">
        <v>12</v>
      </c>
      <c r="C670" s="12">
        <v>38871896</v>
      </c>
      <c r="D670" s="12" t="s">
        <v>1172</v>
      </c>
      <c r="E670" s="12" t="s">
        <v>1173</v>
      </c>
      <c r="F670" s="14">
        <v>0</v>
      </c>
      <c r="G670" s="14" t="s">
        <v>2940</v>
      </c>
      <c r="H670" s="20" t="s">
        <v>2942</v>
      </c>
      <c r="I670" s="18" t="s">
        <v>13</v>
      </c>
      <c r="J670" s="17" t="s">
        <v>1938</v>
      </c>
      <c r="K670" s="16">
        <v>42417</v>
      </c>
      <c r="L670" s="16" t="str">
        <f>VLOOKUP(C670,Personas!$B:$F,4)</f>
        <v>NÚCLEOS DE ACCESO AL CONOCIMIENTO</v>
      </c>
      <c r="M670" s="16">
        <f>VLOOKUP(G670,Notas!$A:$B,2)</f>
        <v>42412</v>
      </c>
      <c r="N670" s="19" t="str">
        <f t="shared" si="10"/>
        <v>ARRIETA, LUCIANO NICOLAS - DNI: 38871896</v>
      </c>
    </row>
    <row r="671" spans="1:14" x14ac:dyDescent="0.25">
      <c r="A671" s="13">
        <v>42370</v>
      </c>
      <c r="B671" s="18" t="s">
        <v>9</v>
      </c>
      <c r="C671" s="12">
        <v>38928395</v>
      </c>
      <c r="D671" s="12" t="s">
        <v>1001</v>
      </c>
      <c r="E671" s="12" t="s">
        <v>1174</v>
      </c>
      <c r="F671" s="14">
        <v>0</v>
      </c>
      <c r="G671" s="14" t="s">
        <v>2936</v>
      </c>
      <c r="H671" s="15" t="s">
        <v>2942</v>
      </c>
      <c r="I671" s="18"/>
      <c r="J671" s="17" t="s">
        <v>1938</v>
      </c>
      <c r="K671" s="16">
        <v>42401</v>
      </c>
      <c r="L671" s="16" t="str">
        <f>VLOOKUP(C671,Personas!$B:$F,4)</f>
        <v>TECNÓPOLIS</v>
      </c>
      <c r="M671" s="16">
        <f>VLOOKUP(G671,Notas!$A:$B,2)</f>
        <v>42412</v>
      </c>
      <c r="N671" s="19" t="str">
        <f t="shared" si="10"/>
        <v>TOLEDO, CARLOS IVAN - DNI: 38928395</v>
      </c>
    </row>
    <row r="672" spans="1:14" x14ac:dyDescent="0.25">
      <c r="A672" s="13">
        <v>42370</v>
      </c>
      <c r="B672" s="17" t="s">
        <v>11</v>
      </c>
      <c r="C672" s="12">
        <v>38995191</v>
      </c>
      <c r="D672" s="12" t="s">
        <v>1175</v>
      </c>
      <c r="E672" s="12" t="s">
        <v>1176</v>
      </c>
      <c r="F672" s="14">
        <v>0</v>
      </c>
      <c r="G672" s="14" t="s">
        <v>2939</v>
      </c>
      <c r="H672" s="18" t="s">
        <v>2933</v>
      </c>
      <c r="I672" s="17"/>
      <c r="J672" s="17" t="s">
        <v>1938</v>
      </c>
      <c r="K672" s="17" t="s">
        <v>2931</v>
      </c>
      <c r="L672" s="16" t="str">
        <f>VLOOKUP(C672,Personas!$B:$F,4)</f>
        <v>TELEVISION DIGITAL ABIERTA</v>
      </c>
      <c r="M672" s="16">
        <f>VLOOKUP(G672,Notas!$A:$B,2)</f>
        <v>42412</v>
      </c>
      <c r="N672" s="19" t="str">
        <f t="shared" si="10"/>
        <v>MESTROCRISTINO, MARTINA SOL - DNI: 38995191</v>
      </c>
    </row>
    <row r="673" spans="1:14" x14ac:dyDescent="0.25">
      <c r="A673" s="13">
        <v>42370</v>
      </c>
      <c r="B673" s="18" t="s">
        <v>14</v>
      </c>
      <c r="C673" s="12">
        <v>38995191</v>
      </c>
      <c r="D673" s="12" t="s">
        <v>1177</v>
      </c>
      <c r="E673" s="12" t="s">
        <v>1176</v>
      </c>
      <c r="F673" s="14">
        <v>0</v>
      </c>
      <c r="G673" s="14" t="s">
        <v>2935</v>
      </c>
      <c r="H673" s="20" t="s">
        <v>1936</v>
      </c>
      <c r="I673" s="18" t="s">
        <v>16</v>
      </c>
      <c r="J673" s="17" t="s">
        <v>1939</v>
      </c>
      <c r="K673" s="16">
        <v>42415</v>
      </c>
      <c r="L673" s="16" t="str">
        <f>VLOOKUP(C673,Personas!$B:$F,4)</f>
        <v>TELEVISION DIGITAL ABIERTA</v>
      </c>
      <c r="M673" s="16" t="str">
        <f>VLOOKUP(G673,Notas!$A:$B,2)</f>
        <v>SIN FACTURAR</v>
      </c>
      <c r="N673" s="19" t="str">
        <f t="shared" si="10"/>
        <v>MAESTROCRISTINO, MARTINA SOL - DNI: 38995191</v>
      </c>
    </row>
    <row r="674" spans="1:14" x14ac:dyDescent="0.25">
      <c r="A674" s="13">
        <v>42370</v>
      </c>
      <c r="B674" s="17" t="s">
        <v>17</v>
      </c>
      <c r="C674" s="12">
        <v>39000432</v>
      </c>
      <c r="D674" s="12" t="s">
        <v>1178</v>
      </c>
      <c r="E674" s="12" t="s">
        <v>1179</v>
      </c>
      <c r="F674" s="14">
        <v>0</v>
      </c>
      <c r="G674" s="14" t="s">
        <v>2938</v>
      </c>
      <c r="H674" s="20" t="s">
        <v>2942</v>
      </c>
      <c r="I674" s="17"/>
      <c r="J674" s="17" t="s">
        <v>1938</v>
      </c>
      <c r="K674" s="17" t="s">
        <v>2931</v>
      </c>
      <c r="L674" s="16" t="str">
        <f>VLOOKUP(C674,Personas!$B:$F,4)</f>
        <v>DIRECCION GENERAL TECNICA ADMINISTRATIVA Y LEGAL</v>
      </c>
      <c r="M674" s="16">
        <f>VLOOKUP(G674,Notas!$A:$B,2)</f>
        <v>42412</v>
      </c>
      <c r="N674" s="19" t="str">
        <f t="shared" si="10"/>
        <v>LEAL , CAMILA - DNI: 39000432</v>
      </c>
    </row>
    <row r="675" spans="1:14" x14ac:dyDescent="0.25">
      <c r="A675" s="13">
        <v>42370</v>
      </c>
      <c r="B675" s="18" t="s">
        <v>9</v>
      </c>
      <c r="C675" s="12">
        <v>39100326</v>
      </c>
      <c r="D675" s="12" t="s">
        <v>1180</v>
      </c>
      <c r="E675" s="12" t="s">
        <v>1158</v>
      </c>
      <c r="F675" s="14">
        <v>0</v>
      </c>
      <c r="G675" s="14" t="s">
        <v>2936</v>
      </c>
      <c r="H675" s="15" t="s">
        <v>2942</v>
      </c>
      <c r="I675" s="18"/>
      <c r="J675" s="17" t="s">
        <v>1938</v>
      </c>
      <c r="K675" s="16">
        <v>42401</v>
      </c>
      <c r="L675" s="16" t="str">
        <f>VLOOKUP(C675,Personas!$B:$F,4)</f>
        <v>TECNÓPOLIS</v>
      </c>
      <c r="M675" s="16">
        <f>VLOOKUP(G675,Notas!$A:$B,2)</f>
        <v>42412</v>
      </c>
      <c r="N675" s="19" t="str">
        <f t="shared" si="10"/>
        <v>TORMAN, LUCAS ALEJANDRO - DNI: 39100326</v>
      </c>
    </row>
    <row r="676" spans="1:14" x14ac:dyDescent="0.25">
      <c r="A676" s="13">
        <v>42370</v>
      </c>
      <c r="B676" s="17" t="s">
        <v>12</v>
      </c>
      <c r="C676" s="12">
        <v>39120680</v>
      </c>
      <c r="D676" s="12" t="s">
        <v>1101</v>
      </c>
      <c r="E676" s="12" t="s">
        <v>1181</v>
      </c>
      <c r="F676" s="14">
        <v>0</v>
      </c>
      <c r="G676" s="14" t="s">
        <v>2940</v>
      </c>
      <c r="H676" s="20" t="s">
        <v>2942</v>
      </c>
      <c r="I676" s="17"/>
      <c r="J676" s="17" t="s">
        <v>1938</v>
      </c>
      <c r="K676" s="17" t="s">
        <v>2931</v>
      </c>
      <c r="L676" s="16" t="str">
        <f>VLOOKUP(C676,Personas!$B:$F,4)</f>
        <v>NÚCLEOS DE ACCESO AL CONOCIMIENTO</v>
      </c>
      <c r="M676" s="16">
        <f>VLOOKUP(G676,Notas!$A:$B,2)</f>
        <v>42412</v>
      </c>
      <c r="N676" s="19" t="str">
        <f t="shared" si="10"/>
        <v>CAMPOS, MARIANO ANDRES - DNI: 39120680</v>
      </c>
    </row>
    <row r="677" spans="1:14" x14ac:dyDescent="0.25">
      <c r="A677" s="13">
        <v>42370</v>
      </c>
      <c r="B677" s="18" t="s">
        <v>14</v>
      </c>
      <c r="C677" s="12">
        <v>39372456</v>
      </c>
      <c r="D677" s="12" t="s">
        <v>899</v>
      </c>
      <c r="E677" s="12" t="s">
        <v>1182</v>
      </c>
      <c r="F677" s="14">
        <v>0</v>
      </c>
      <c r="G677" s="14" t="s">
        <v>2939</v>
      </c>
      <c r="H677" s="18" t="s">
        <v>2933</v>
      </c>
      <c r="I677" s="18" t="s">
        <v>15</v>
      </c>
      <c r="J677" s="17" t="s">
        <v>1938</v>
      </c>
      <c r="K677" s="16">
        <v>42417</v>
      </c>
      <c r="L677" s="16" t="str">
        <f>VLOOKUP(C677,Personas!$B:$F,4)</f>
        <v>NÚCLEOS DE ACCESO AL CONOCIMIENTO</v>
      </c>
      <c r="M677" s="16">
        <f>VLOOKUP(G677,Notas!$A:$B,2)</f>
        <v>42412</v>
      </c>
      <c r="N677" s="19" t="str">
        <f t="shared" si="10"/>
        <v>OLIVA, JUAN IGNACIO - DNI: 39372456</v>
      </c>
    </row>
    <row r="678" spans="1:14" x14ac:dyDescent="0.25">
      <c r="A678" s="13">
        <v>42370</v>
      </c>
      <c r="B678" s="17" t="s">
        <v>12</v>
      </c>
      <c r="C678" s="12">
        <v>39557404</v>
      </c>
      <c r="D678" s="12" t="s">
        <v>158</v>
      </c>
      <c r="E678" s="12" t="s">
        <v>1183</v>
      </c>
      <c r="F678" s="14">
        <v>0</v>
      </c>
      <c r="G678" s="14" t="s">
        <v>2937</v>
      </c>
      <c r="H678" s="20" t="s">
        <v>2942</v>
      </c>
      <c r="I678" s="18" t="s">
        <v>13</v>
      </c>
      <c r="J678" s="17" t="s">
        <v>1938</v>
      </c>
      <c r="K678" s="16">
        <v>42401</v>
      </c>
      <c r="L678" s="16" t="str">
        <f>VLOOKUP(C678,Personas!$B:$F,4)</f>
        <v>NÚCLEOS DE ACCESO AL CONOCIMIENTO</v>
      </c>
      <c r="M678" s="16">
        <f>VLOOKUP(G678,Notas!$A:$B,2)</f>
        <v>42423</v>
      </c>
      <c r="N678" s="19" t="str">
        <f t="shared" si="10"/>
        <v>ORTIZ, ARIADNA SOFÍA - DNI: 39557404</v>
      </c>
    </row>
    <row r="679" spans="1:14" x14ac:dyDescent="0.25">
      <c r="A679" s="13">
        <v>42370</v>
      </c>
      <c r="B679" s="18" t="s">
        <v>9</v>
      </c>
      <c r="C679" s="12">
        <v>39562840</v>
      </c>
      <c r="D679" s="12" t="s">
        <v>1184</v>
      </c>
      <c r="E679" s="12" t="s">
        <v>1185</v>
      </c>
      <c r="F679" s="14">
        <v>0</v>
      </c>
      <c r="G679" s="14" t="s">
        <v>2936</v>
      </c>
      <c r="H679" s="15" t="s">
        <v>2942</v>
      </c>
      <c r="I679" s="18"/>
      <c r="J679" s="17" t="s">
        <v>1938</v>
      </c>
      <c r="K679" s="16">
        <v>42401</v>
      </c>
      <c r="L679" s="16" t="str">
        <f>VLOOKUP(C679,Personas!$B:$F,4)</f>
        <v>TECNÓPOLIS</v>
      </c>
      <c r="M679" s="16">
        <f>VLOOKUP(G679,Notas!$A:$B,2)</f>
        <v>42412</v>
      </c>
      <c r="N679" s="19" t="str">
        <f t="shared" si="10"/>
        <v>PAULINO, ALEX DARIO - DNI: 39562840</v>
      </c>
    </row>
    <row r="680" spans="1:14" x14ac:dyDescent="0.25">
      <c r="A680" s="13">
        <v>42370</v>
      </c>
      <c r="B680" s="18" t="s">
        <v>9</v>
      </c>
      <c r="C680" s="12">
        <v>39706510</v>
      </c>
      <c r="D680" s="12" t="s">
        <v>499</v>
      </c>
      <c r="E680" s="12" t="s">
        <v>969</v>
      </c>
      <c r="F680" s="14">
        <v>0</v>
      </c>
      <c r="G680" s="14" t="s">
        <v>2936</v>
      </c>
      <c r="H680" s="15" t="s">
        <v>2942</v>
      </c>
      <c r="I680" s="18"/>
      <c r="J680" s="17" t="s">
        <v>1938</v>
      </c>
      <c r="K680" s="16">
        <v>42401</v>
      </c>
      <c r="L680" s="16" t="str">
        <f>VLOOKUP(C680,Personas!$B:$F,4)</f>
        <v>TECNÓPOLIS</v>
      </c>
      <c r="M680" s="16">
        <f>VLOOKUP(G680,Notas!$A:$B,2)</f>
        <v>42412</v>
      </c>
      <c r="N680" s="19" t="str">
        <f t="shared" si="10"/>
        <v>MARTINEZ, HECTOR MARCELO - DNI: 39706510</v>
      </c>
    </row>
    <row r="681" spans="1:14" x14ac:dyDescent="0.25">
      <c r="A681" s="13">
        <v>42370</v>
      </c>
      <c r="B681" s="18" t="s">
        <v>30</v>
      </c>
      <c r="C681" s="12">
        <v>39746542</v>
      </c>
      <c r="D681" s="12" t="s">
        <v>1186</v>
      </c>
      <c r="E681" s="12" t="s">
        <v>1187</v>
      </c>
      <c r="F681" s="14">
        <v>0</v>
      </c>
      <c r="G681" s="14" t="s">
        <v>2939</v>
      </c>
      <c r="H681" s="15" t="s">
        <v>2944</v>
      </c>
      <c r="I681" s="18" t="s">
        <v>31</v>
      </c>
      <c r="J681" s="17" t="s">
        <v>1938</v>
      </c>
      <c r="K681" s="16">
        <v>42416</v>
      </c>
      <c r="L681" s="16" t="str">
        <f>VLOOKUP(C681,Personas!$B:$F,4)</f>
        <v>TELEVISION DIGITAL ABIERTA</v>
      </c>
      <c r="M681" s="16">
        <f>VLOOKUP(G681,Notas!$A:$B,2)</f>
        <v>42412</v>
      </c>
      <c r="N681" s="19" t="str">
        <f t="shared" si="10"/>
        <v>COSTA, FEDERICO BRUNO - DNI: 39746542</v>
      </c>
    </row>
    <row r="682" spans="1:14" x14ac:dyDescent="0.25">
      <c r="A682" s="13">
        <v>42370</v>
      </c>
      <c r="B682" s="18" t="s">
        <v>9</v>
      </c>
      <c r="C682" s="12">
        <v>40516549</v>
      </c>
      <c r="D682" s="12" t="s">
        <v>38</v>
      </c>
      <c r="E682" s="12" t="s">
        <v>1093</v>
      </c>
      <c r="F682" s="14">
        <v>0</v>
      </c>
      <c r="G682" s="14" t="s">
        <v>2936</v>
      </c>
      <c r="H682" s="15" t="s">
        <v>2942</v>
      </c>
      <c r="I682" s="18"/>
      <c r="J682" s="17" t="s">
        <v>1938</v>
      </c>
      <c r="K682" s="16">
        <v>42401</v>
      </c>
      <c r="L682" s="16" t="str">
        <f>VLOOKUP(C682,Personas!$B:$F,4)</f>
        <v>TECNÓPOLIS</v>
      </c>
      <c r="M682" s="16">
        <f>VLOOKUP(G682,Notas!$A:$B,2)</f>
        <v>42412</v>
      </c>
      <c r="N682" s="19" t="str">
        <f t="shared" si="10"/>
        <v>SILVA, JORGE JONATHAN - DNI: 40516549</v>
      </c>
    </row>
    <row r="683" spans="1:14" x14ac:dyDescent="0.25">
      <c r="A683" s="13">
        <v>42370</v>
      </c>
      <c r="B683" s="18" t="s">
        <v>9</v>
      </c>
      <c r="C683" s="12">
        <v>40755060</v>
      </c>
      <c r="D683" s="12" t="s">
        <v>312</v>
      </c>
      <c r="E683" s="12" t="s">
        <v>1188</v>
      </c>
      <c r="F683" s="14">
        <v>0</v>
      </c>
      <c r="G683" s="14" t="s">
        <v>2936</v>
      </c>
      <c r="H683" s="15" t="s">
        <v>2942</v>
      </c>
      <c r="I683" s="18"/>
      <c r="J683" s="17" t="s">
        <v>1938</v>
      </c>
      <c r="K683" s="16">
        <v>42401</v>
      </c>
      <c r="L683" s="16" t="str">
        <f>VLOOKUP(C683,Personas!$B:$F,4)</f>
        <v>TECNÓPOLIS</v>
      </c>
      <c r="M683" s="16">
        <f>VLOOKUP(G683,Notas!$A:$B,2)</f>
        <v>42412</v>
      </c>
      <c r="N683" s="19" t="str">
        <f t="shared" si="10"/>
        <v>RODRIGUEZ, BRIAN EMANUEL - DNI: 40755060</v>
      </c>
    </row>
    <row r="684" spans="1:14" ht="25.5" x14ac:dyDescent="0.25">
      <c r="A684" s="13">
        <v>42370</v>
      </c>
      <c r="B684" s="17" t="s">
        <v>33</v>
      </c>
      <c r="C684" s="12">
        <v>40843063</v>
      </c>
      <c r="D684" s="12" t="s">
        <v>1189</v>
      </c>
      <c r="E684" s="12" t="s">
        <v>1190</v>
      </c>
      <c r="F684" s="14">
        <v>0</v>
      </c>
      <c r="G684" s="14" t="s">
        <v>2935</v>
      </c>
      <c r="H684" s="20" t="s">
        <v>1936</v>
      </c>
      <c r="I684" s="17"/>
      <c r="J684" s="17" t="s">
        <v>1939</v>
      </c>
      <c r="K684" s="17" t="s">
        <v>2931</v>
      </c>
      <c r="L684" s="16" t="str">
        <f>VLOOKUP(C684,Personas!$B:$F,4)</f>
        <v>TECNÓPOLIS</v>
      </c>
      <c r="M684" s="16" t="str">
        <f>VLOOKUP(G684,Notas!$A:$B,2)</f>
        <v>SIN FACTURAR</v>
      </c>
      <c r="N684" s="19" t="str">
        <f t="shared" si="10"/>
        <v>RODRIGUEZ , JUAN RAMON - DNI: 40843063</v>
      </c>
    </row>
    <row r="685" spans="1:14" x14ac:dyDescent="0.25">
      <c r="A685" s="13">
        <v>42370</v>
      </c>
      <c r="B685" s="18" t="s">
        <v>14</v>
      </c>
      <c r="C685" s="12">
        <v>62695520</v>
      </c>
      <c r="D685" s="12" t="s">
        <v>1191</v>
      </c>
      <c r="E685" s="12" t="s">
        <v>1161</v>
      </c>
      <c r="F685" s="14">
        <v>0</v>
      </c>
      <c r="G685" s="14" t="s">
        <v>2939</v>
      </c>
      <c r="H685" s="18" t="s">
        <v>2933</v>
      </c>
      <c r="I685" s="18" t="s">
        <v>16</v>
      </c>
      <c r="J685" s="17" t="s">
        <v>1938</v>
      </c>
      <c r="K685" s="16">
        <v>42422</v>
      </c>
      <c r="L685" s="16" t="str">
        <f>VLOOKUP(C685,Personas!$B:$F,4)</f>
        <v>TELEVISION DIGITAL ABIERTA</v>
      </c>
      <c r="M685" s="16">
        <f>VLOOKUP(G685,Notas!$A:$B,2)</f>
        <v>42412</v>
      </c>
      <c r="N685" s="19" t="str">
        <f t="shared" si="10"/>
        <v>D'ANGELO, LORENZO - DNI: 62695520</v>
      </c>
    </row>
    <row r="686" spans="1:14" x14ac:dyDescent="0.25">
      <c r="A686" s="13">
        <v>42370</v>
      </c>
      <c r="B686" s="17" t="s">
        <v>11</v>
      </c>
      <c r="C686" s="12">
        <v>92485429</v>
      </c>
      <c r="D686" s="12" t="s">
        <v>1192</v>
      </c>
      <c r="E686" s="12" t="s">
        <v>135</v>
      </c>
      <c r="F686" s="14">
        <v>0</v>
      </c>
      <c r="G686" s="14" t="s">
        <v>2939</v>
      </c>
      <c r="H686" s="18" t="s">
        <v>2933</v>
      </c>
      <c r="I686" s="17"/>
      <c r="J686" s="17" t="s">
        <v>1938</v>
      </c>
      <c r="K686" s="17" t="s">
        <v>2931</v>
      </c>
      <c r="L686" s="16" t="str">
        <f>VLOOKUP(C686,Personas!$B:$F,4)</f>
        <v>TELEVISION DIGITAL ABIERTA</v>
      </c>
      <c r="M686" s="16">
        <f>VLOOKUP(G686,Notas!$A:$B,2)</f>
        <v>42412</v>
      </c>
      <c r="N686" s="19" t="str">
        <f t="shared" si="10"/>
        <v>LANSON, DANIEL - DNI: 92485429</v>
      </c>
    </row>
    <row r="687" spans="1:14" x14ac:dyDescent="0.25">
      <c r="A687" s="13">
        <v>42370</v>
      </c>
      <c r="B687" s="18" t="s">
        <v>14</v>
      </c>
      <c r="C687" s="12">
        <v>92566818</v>
      </c>
      <c r="D687" s="12" t="s">
        <v>1193</v>
      </c>
      <c r="E687" s="12" t="s">
        <v>1194</v>
      </c>
      <c r="F687" s="14">
        <v>0</v>
      </c>
      <c r="G687" s="14" t="s">
        <v>2939</v>
      </c>
      <c r="H687" s="18" t="s">
        <v>2933</v>
      </c>
      <c r="I687" s="18" t="s">
        <v>16</v>
      </c>
      <c r="J687" s="17" t="s">
        <v>1938</v>
      </c>
      <c r="K687" s="16">
        <v>42415</v>
      </c>
      <c r="L687" s="16" t="str">
        <f>VLOOKUP(C687,Personas!$B:$F,4)</f>
        <v>TELEVISION DIGITAL ABIERTA</v>
      </c>
      <c r="M687" s="16">
        <f>VLOOKUP(G687,Notas!$A:$B,2)</f>
        <v>42412</v>
      </c>
      <c r="N687" s="19" t="str">
        <f t="shared" si="10"/>
        <v>PINASCO, LUIS MARIO - DNI: 92566818</v>
      </c>
    </row>
    <row r="688" spans="1:14" x14ac:dyDescent="0.25">
      <c r="A688" s="13">
        <v>42370</v>
      </c>
      <c r="B688" s="18" t="s">
        <v>14</v>
      </c>
      <c r="C688" s="12">
        <v>92778623</v>
      </c>
      <c r="D688" s="12" t="s">
        <v>1195</v>
      </c>
      <c r="E688" s="12" t="s">
        <v>1196</v>
      </c>
      <c r="F688" s="14">
        <v>0</v>
      </c>
      <c r="G688" s="14" t="s">
        <v>2939</v>
      </c>
      <c r="H688" s="18" t="s">
        <v>2933</v>
      </c>
      <c r="I688" s="18" t="s">
        <v>16</v>
      </c>
      <c r="J688" s="17" t="s">
        <v>1938</v>
      </c>
      <c r="K688" s="16">
        <v>42415</v>
      </c>
      <c r="L688" s="16" t="str">
        <f>VLOOKUP(C688,Personas!$B:$F,4)</f>
        <v>TELEVISION DIGITAL ABIERTA</v>
      </c>
      <c r="M688" s="16">
        <f>VLOOKUP(G688,Notas!$A:$B,2)</f>
        <v>42412</v>
      </c>
      <c r="N688" s="19" t="str">
        <f t="shared" si="10"/>
        <v>LECH SOSINSKI, ADAM - DNI: 92778623</v>
      </c>
    </row>
    <row r="689" spans="1:14" x14ac:dyDescent="0.25">
      <c r="A689" s="13">
        <v>42370</v>
      </c>
      <c r="B689" s="18" t="s">
        <v>9</v>
      </c>
      <c r="C689" s="12">
        <v>92820166</v>
      </c>
      <c r="D689" s="12" t="s">
        <v>1197</v>
      </c>
      <c r="E689" s="12" t="s">
        <v>39</v>
      </c>
      <c r="F689" s="14">
        <v>0</v>
      </c>
      <c r="G689" s="14" t="s">
        <v>2936</v>
      </c>
      <c r="H689" s="15" t="s">
        <v>2943</v>
      </c>
      <c r="I689" s="16"/>
      <c r="J689" s="17" t="s">
        <v>1938</v>
      </c>
      <c r="K689" s="16">
        <v>42415</v>
      </c>
      <c r="L689" s="16" t="str">
        <f>VLOOKUP(C689,Personas!$B:$F,4)</f>
        <v>TECNÓPOLIS</v>
      </c>
      <c r="M689" s="16">
        <f>VLOOKUP(G689,Notas!$A:$B,2)</f>
        <v>42412</v>
      </c>
      <c r="N689" s="19" t="str">
        <f t="shared" si="10"/>
        <v>REBOLLO, JORGE LUIS - DNI: 92820166</v>
      </c>
    </row>
    <row r="690" spans="1:14" ht="25.5" x14ac:dyDescent="0.25">
      <c r="A690" s="13">
        <v>42370</v>
      </c>
      <c r="B690" s="17" t="s">
        <v>33</v>
      </c>
      <c r="C690" s="12">
        <v>92820166</v>
      </c>
      <c r="D690" s="12" t="s">
        <v>1198</v>
      </c>
      <c r="E690" s="12" t="s">
        <v>1199</v>
      </c>
      <c r="F690" s="14">
        <v>0</v>
      </c>
      <c r="G690" s="14" t="s">
        <v>2935</v>
      </c>
      <c r="H690" s="20" t="s">
        <v>1936</v>
      </c>
      <c r="I690" s="17"/>
      <c r="J690" s="17" t="s">
        <v>1939</v>
      </c>
      <c r="K690" s="17" t="s">
        <v>2931</v>
      </c>
      <c r="L690" s="16" t="str">
        <f>VLOOKUP(C690,Personas!$B:$F,4)</f>
        <v>TECNÓPOLIS</v>
      </c>
      <c r="M690" s="16" t="str">
        <f>VLOOKUP(G690,Notas!$A:$B,2)</f>
        <v>SIN FACTURAR</v>
      </c>
      <c r="N690" s="19" t="str">
        <f t="shared" si="10"/>
        <v>REBOLLO , JORGE FERNANDO - DNI: 92820166</v>
      </c>
    </row>
    <row r="691" spans="1:14" x14ac:dyDescent="0.25">
      <c r="A691" s="13">
        <v>42370</v>
      </c>
      <c r="B691" s="18" t="s">
        <v>14</v>
      </c>
      <c r="C691" s="12">
        <v>93251137</v>
      </c>
      <c r="D691" s="12" t="s">
        <v>1200</v>
      </c>
      <c r="E691" s="12" t="s">
        <v>1201</v>
      </c>
      <c r="F691" s="14">
        <v>0</v>
      </c>
      <c r="G691" s="14" t="s">
        <v>2939</v>
      </c>
      <c r="H691" s="18" t="s">
        <v>2933</v>
      </c>
      <c r="I691" s="18" t="s">
        <v>16</v>
      </c>
      <c r="J691" s="17" t="s">
        <v>1938</v>
      </c>
      <c r="K691" s="16">
        <v>42415</v>
      </c>
      <c r="L691" s="16" t="str">
        <f>VLOOKUP(C691,Personas!$B:$F,4)</f>
        <v>TECNÓPOLIS</v>
      </c>
      <c r="M691" s="16">
        <f>VLOOKUP(G691,Notas!$A:$B,2)</f>
        <v>42412</v>
      </c>
      <c r="N691" s="19" t="str">
        <f t="shared" si="10"/>
        <v>MORINIGO MORAY, FIDEL  - DNI: 93251137</v>
      </c>
    </row>
    <row r="692" spans="1:14" x14ac:dyDescent="0.25">
      <c r="A692" s="13">
        <v>42370</v>
      </c>
      <c r="B692" s="18" t="s">
        <v>12</v>
      </c>
      <c r="C692" s="12">
        <v>93700467</v>
      </c>
      <c r="D692" s="12" t="s">
        <v>1202</v>
      </c>
      <c r="E692" s="12" t="s">
        <v>1203</v>
      </c>
      <c r="F692" s="14">
        <v>0</v>
      </c>
      <c r="G692" s="14" t="s">
        <v>2940</v>
      </c>
      <c r="H692" s="20" t="s">
        <v>2942</v>
      </c>
      <c r="I692" s="18" t="s">
        <v>13</v>
      </c>
      <c r="J692" s="17" t="s">
        <v>1938</v>
      </c>
      <c r="K692" s="16">
        <v>42417</v>
      </c>
      <c r="L692" s="16" t="str">
        <f>VLOOKUP(C692,Personas!$B:$F,4)</f>
        <v>NÚCLEOS DE ACCESO AL CONOCIMIENTO</v>
      </c>
      <c r="M692" s="16">
        <f>VLOOKUP(G692,Notas!$A:$B,2)</f>
        <v>42412</v>
      </c>
      <c r="N692" s="19" t="str">
        <f t="shared" si="10"/>
        <v>CUSIPUMA ARGUEDAS, NIURKA - DNI: 93700467</v>
      </c>
    </row>
    <row r="693" spans="1:14" x14ac:dyDescent="0.25">
      <c r="A693" s="13">
        <v>42370</v>
      </c>
      <c r="B693" s="18" t="s">
        <v>9</v>
      </c>
      <c r="C693" s="12">
        <v>93700467</v>
      </c>
      <c r="D693" s="12" t="s">
        <v>1202</v>
      </c>
      <c r="E693" s="12" t="s">
        <v>1204</v>
      </c>
      <c r="F693" s="14">
        <v>0</v>
      </c>
      <c r="G693" s="14" t="s">
        <v>2935</v>
      </c>
      <c r="H693" s="20" t="s">
        <v>1936</v>
      </c>
      <c r="I693" s="18"/>
      <c r="J693" s="17" t="s">
        <v>1939</v>
      </c>
      <c r="K693" s="16">
        <v>42401</v>
      </c>
      <c r="L693" s="16" t="str">
        <f>VLOOKUP(C693,Personas!$B:$F,4)</f>
        <v>NÚCLEOS DE ACCESO AL CONOCIMIENTO</v>
      </c>
      <c r="M693" s="16" t="str">
        <f>VLOOKUP(G693,Notas!$A:$B,2)</f>
        <v>SIN FACTURAR</v>
      </c>
      <c r="N693" s="19" t="str">
        <f t="shared" si="10"/>
        <v>CUSIPUMA ARGUEDAS, ANDRES RAMON - DNI: 93700467</v>
      </c>
    </row>
    <row r="694" spans="1:14" x14ac:dyDescent="0.25">
      <c r="A694" s="13">
        <v>42370</v>
      </c>
      <c r="B694" s="18" t="s">
        <v>9</v>
      </c>
      <c r="C694" s="12">
        <v>94138946</v>
      </c>
      <c r="D694" s="12" t="s">
        <v>1205</v>
      </c>
      <c r="E694" s="12" t="s">
        <v>1206</v>
      </c>
      <c r="F694" s="14">
        <v>0</v>
      </c>
      <c r="G694" s="14" t="s">
        <v>2936</v>
      </c>
      <c r="H694" s="15" t="s">
        <v>2942</v>
      </c>
      <c r="I694" s="18"/>
      <c r="J694" s="17" t="s">
        <v>1938</v>
      </c>
      <c r="K694" s="16">
        <v>42401</v>
      </c>
      <c r="L694" s="16" t="str">
        <f>VLOOKUP(C694,Personas!$B:$F,4)</f>
        <v>TECNÓPOLIS</v>
      </c>
      <c r="M694" s="16">
        <f>VLOOKUP(G694,Notas!$A:$B,2)</f>
        <v>42412</v>
      </c>
      <c r="N694" s="19" t="str">
        <f t="shared" si="10"/>
        <v>CACERES LEGUIZAMON, SELVA - DNI: 94138946</v>
      </c>
    </row>
    <row r="695" spans="1:14" x14ac:dyDescent="0.25">
      <c r="A695" s="13">
        <v>42370</v>
      </c>
      <c r="B695" s="17" t="s">
        <v>12</v>
      </c>
      <c r="C695" s="12">
        <v>94279192</v>
      </c>
      <c r="D695" s="12" t="s">
        <v>1207</v>
      </c>
      <c r="E695" s="12" t="s">
        <v>1208</v>
      </c>
      <c r="F695" s="14">
        <v>0</v>
      </c>
      <c r="G695" s="14" t="s">
        <v>2937</v>
      </c>
      <c r="H695" s="20" t="s">
        <v>2942</v>
      </c>
      <c r="I695" s="18" t="s">
        <v>13</v>
      </c>
      <c r="J695" s="17" t="s">
        <v>1938</v>
      </c>
      <c r="K695" s="16">
        <v>42401</v>
      </c>
      <c r="L695" s="16" t="str">
        <f>VLOOKUP(C695,Personas!$B:$F,4)</f>
        <v>TECNÓPOLIS</v>
      </c>
      <c r="M695" s="16">
        <f>VLOOKUP(G695,Notas!$A:$B,2)</f>
        <v>42423</v>
      </c>
      <c r="N695" s="19" t="str">
        <f t="shared" si="10"/>
        <v>DOS SANTOS, KATIA SOUZA - DNI: 94279192</v>
      </c>
    </row>
    <row r="696" spans="1:14" x14ac:dyDescent="0.25">
      <c r="A696" s="13">
        <v>42370</v>
      </c>
      <c r="B696" s="18" t="s">
        <v>18</v>
      </c>
      <c r="C696" s="12">
        <v>94357688</v>
      </c>
      <c r="D696" s="12" t="s">
        <v>702</v>
      </c>
      <c r="E696" s="12" t="s">
        <v>1209</v>
      </c>
      <c r="F696" s="14">
        <v>0</v>
      </c>
      <c r="G696" s="14" t="s">
        <v>2935</v>
      </c>
      <c r="H696" s="20" t="s">
        <v>1936</v>
      </c>
      <c r="I696" s="18" t="s">
        <v>19</v>
      </c>
      <c r="J696" s="17" t="s">
        <v>1939</v>
      </c>
      <c r="K696" s="16">
        <v>42401</v>
      </c>
      <c r="L696" s="16" t="str">
        <f>VLOOKUP(C696,Personas!$B:$F,4)</f>
        <v>RECUPERAR INCLUSION</v>
      </c>
      <c r="M696" s="16" t="str">
        <f>VLOOKUP(G696,Notas!$A:$B,2)</f>
        <v>SIN FACTURAR</v>
      </c>
      <c r="N696" s="19" t="str">
        <f t="shared" si="10"/>
        <v>CARBAJAL, CESAR - DNI: 94357688</v>
      </c>
    </row>
    <row r="697" spans="1:14" x14ac:dyDescent="0.25">
      <c r="A697" s="13">
        <v>42370</v>
      </c>
      <c r="B697" s="18" t="s">
        <v>14</v>
      </c>
      <c r="C697" s="12">
        <v>94614938</v>
      </c>
      <c r="D697" s="12" t="s">
        <v>1210</v>
      </c>
      <c r="E697" s="12" t="s">
        <v>271</v>
      </c>
      <c r="F697" s="14">
        <v>0</v>
      </c>
      <c r="G697" s="14" t="s">
        <v>2939</v>
      </c>
      <c r="H697" s="18" t="s">
        <v>2933</v>
      </c>
      <c r="I697" s="18" t="s">
        <v>16</v>
      </c>
      <c r="J697" s="17" t="s">
        <v>1938</v>
      </c>
      <c r="K697" s="16">
        <v>42419</v>
      </c>
      <c r="L697" s="16" t="str">
        <f>VLOOKUP(C697,Personas!$B:$F,4)</f>
        <v>TELEVISION DIGITAL ABIERTA</v>
      </c>
      <c r="M697" s="16">
        <f>VLOOKUP(G697,Notas!$A:$B,2)</f>
        <v>42412</v>
      </c>
      <c r="N697" s="19" t="str">
        <f t="shared" si="10"/>
        <v>CURRAS, OSCAR - DNI: 94614938</v>
      </c>
    </row>
    <row r="698" spans="1:14" ht="25.5" x14ac:dyDescent="0.25">
      <c r="A698" s="13">
        <v>42370</v>
      </c>
      <c r="B698" s="17" t="s">
        <v>36</v>
      </c>
      <c r="C698" s="12">
        <v>94644891</v>
      </c>
      <c r="D698" s="12" t="s">
        <v>1211</v>
      </c>
      <c r="E698" s="12" t="s">
        <v>1204</v>
      </c>
      <c r="F698" s="14">
        <v>0</v>
      </c>
      <c r="G698" s="14" t="s">
        <v>2936</v>
      </c>
      <c r="H698" s="15" t="s">
        <v>2942</v>
      </c>
      <c r="I698" s="17"/>
      <c r="J698" s="17" t="s">
        <v>1938</v>
      </c>
      <c r="K698" s="17" t="s">
        <v>2931</v>
      </c>
      <c r="L698" s="16" t="str">
        <f>VLOOKUP(C698,Personas!$B:$F,4)</f>
        <v>TELEVISION DIGITAL ABIERTA</v>
      </c>
      <c r="M698" s="16">
        <f>VLOOKUP(G698,Notas!$A:$B,2)</f>
        <v>42412</v>
      </c>
      <c r="N698" s="19" t="str">
        <f t="shared" si="10"/>
        <v>GONZALEZ FRUTOS , ANDRES RAMON - DNI: 94644891</v>
      </c>
    </row>
    <row r="699" spans="1:14" x14ac:dyDescent="0.25">
      <c r="A699" s="13">
        <v>42370</v>
      </c>
      <c r="B699" s="18" t="s">
        <v>9</v>
      </c>
      <c r="C699" s="12">
        <v>94654784</v>
      </c>
      <c r="D699" s="12" t="s">
        <v>579</v>
      </c>
      <c r="E699" s="12" t="s">
        <v>1212</v>
      </c>
      <c r="F699" s="14">
        <v>0</v>
      </c>
      <c r="G699" s="14" t="s">
        <v>2936</v>
      </c>
      <c r="H699" s="18" t="s">
        <v>2933</v>
      </c>
      <c r="I699" s="16"/>
      <c r="J699" s="17" t="s">
        <v>1938</v>
      </c>
      <c r="K699" s="16">
        <v>42412</v>
      </c>
      <c r="L699" s="16" t="str">
        <f>VLOOKUP(C699,Personas!$B:$F,4)</f>
        <v>TECNÓPOLIS</v>
      </c>
      <c r="M699" s="16">
        <f>VLOOKUP(G699,Notas!$A:$B,2)</f>
        <v>42412</v>
      </c>
      <c r="N699" s="19" t="str">
        <f t="shared" si="10"/>
        <v>MORENO, VERA TEODORA - DNI: 94654784</v>
      </c>
    </row>
    <row r="700" spans="1:14" x14ac:dyDescent="0.25">
      <c r="A700" s="13">
        <v>42370</v>
      </c>
      <c r="B700" s="18" t="s">
        <v>12</v>
      </c>
      <c r="C700" s="12">
        <v>94714404</v>
      </c>
      <c r="D700" s="12" t="s">
        <v>1213</v>
      </c>
      <c r="E700" s="12" t="s">
        <v>1214</v>
      </c>
      <c r="F700" s="14">
        <v>0</v>
      </c>
      <c r="G700" s="14" t="s">
        <v>2940</v>
      </c>
      <c r="H700" s="20" t="s">
        <v>2942</v>
      </c>
      <c r="I700" s="18" t="s">
        <v>13</v>
      </c>
      <c r="J700" s="17" t="s">
        <v>1938</v>
      </c>
      <c r="K700" s="16">
        <v>42417</v>
      </c>
      <c r="L700" s="16" t="str">
        <f>VLOOKUP(C700,Personas!$B:$F,4)</f>
        <v>NÚCLEOS DE ACCESO AL CONOCIMIENTO</v>
      </c>
      <c r="M700" s="16">
        <f>VLOOKUP(G700,Notas!$A:$B,2)</f>
        <v>42412</v>
      </c>
      <c r="N700" s="19" t="str">
        <f t="shared" si="10"/>
        <v>FAUQUIE WEFER, MARIA ALEJANDRA - DNI: 94714404</v>
      </c>
    </row>
    <row r="701" spans="1:14" x14ac:dyDescent="0.25">
      <c r="A701" s="13">
        <v>42370</v>
      </c>
      <c r="B701" s="17" t="s">
        <v>17</v>
      </c>
      <c r="C701" s="12">
        <v>94929982</v>
      </c>
      <c r="D701" s="12" t="s">
        <v>1215</v>
      </c>
      <c r="E701" s="12" t="s">
        <v>1216</v>
      </c>
      <c r="F701" s="14">
        <v>0</v>
      </c>
      <c r="G701" s="14" t="s">
        <v>2941</v>
      </c>
      <c r="H701" s="18" t="s">
        <v>2933</v>
      </c>
      <c r="I701" s="17"/>
      <c r="J701" s="17" t="s">
        <v>1938</v>
      </c>
      <c r="K701" s="17" t="s">
        <v>2931</v>
      </c>
      <c r="L701" s="16" t="str">
        <f>VLOOKUP(C701,Personas!$B:$F,4)</f>
        <v>NÚCLEOS DE ACCESO AL CONOCIMIENTO</v>
      </c>
      <c r="M701" s="16">
        <f>VLOOKUP(G701,Notas!$A:$B,2)</f>
        <v>42412</v>
      </c>
      <c r="N701" s="19" t="str">
        <f t="shared" si="10"/>
        <v>GOMEZ , WILSON - DNI: 94929982</v>
      </c>
    </row>
    <row r="702" spans="1:14" x14ac:dyDescent="0.25">
      <c r="A702" s="13">
        <v>42370</v>
      </c>
      <c r="B702" s="17" t="s">
        <v>12</v>
      </c>
      <c r="C702" s="12">
        <v>95020644</v>
      </c>
      <c r="D702" s="12" t="s">
        <v>1217</v>
      </c>
      <c r="E702" s="12" t="s">
        <v>1218</v>
      </c>
      <c r="F702" s="14">
        <v>0</v>
      </c>
      <c r="G702" s="14" t="s">
        <v>2935</v>
      </c>
      <c r="H702" s="20" t="s">
        <v>1936</v>
      </c>
      <c r="I702" s="17"/>
      <c r="J702" s="17" t="s">
        <v>1939</v>
      </c>
      <c r="K702" s="17" t="s">
        <v>2931</v>
      </c>
      <c r="L702" s="16" t="str">
        <f>VLOOKUP(C702,Personas!$B:$F,4)</f>
        <v>NÚCLEOS DE ACCESO AL CONOCIMIENTO</v>
      </c>
      <c r="M702" s="16" t="str">
        <f>VLOOKUP(G702,Notas!$A:$B,2)</f>
        <v>SIN FACTURAR</v>
      </c>
      <c r="N702" s="19" t="str">
        <f t="shared" si="10"/>
        <v>GALEANO FRANCO, DAVID ALEJANDRO - DNI: 95020644</v>
      </c>
    </row>
    <row r="703" spans="1:14" x14ac:dyDescent="0.25">
      <c r="A703" s="13">
        <v>42370</v>
      </c>
      <c r="B703" s="18" t="s">
        <v>14</v>
      </c>
      <c r="C703" s="12">
        <v>95147687</v>
      </c>
      <c r="D703" s="12" t="s">
        <v>1219</v>
      </c>
      <c r="E703" s="12" t="s">
        <v>1091</v>
      </c>
      <c r="F703" s="14">
        <v>0</v>
      </c>
      <c r="G703" s="14" t="s">
        <v>2939</v>
      </c>
      <c r="H703" s="18" t="s">
        <v>2933</v>
      </c>
      <c r="I703" s="18" t="s">
        <v>16</v>
      </c>
      <c r="J703" s="17" t="s">
        <v>1938</v>
      </c>
      <c r="K703" s="16">
        <v>42412</v>
      </c>
      <c r="L703" s="16" t="str">
        <f>VLOOKUP(C703,Personas!$B:$F,4)</f>
        <v>TELEVISION DIGITAL ABIERTA</v>
      </c>
      <c r="M703" s="16">
        <f>VLOOKUP(G703,Notas!$A:$B,2)</f>
        <v>42412</v>
      </c>
      <c r="N703" s="19" t="str">
        <f t="shared" si="10"/>
        <v>SILVA URTIZA, CARLOS ERNESTO - DNI: 95147687</v>
      </c>
    </row>
    <row r="704" spans="1:14" x14ac:dyDescent="0.25">
      <c r="A704" s="13">
        <v>42370</v>
      </c>
      <c r="B704" s="17" t="s">
        <v>11</v>
      </c>
      <c r="C704" s="12">
        <v>95274455</v>
      </c>
      <c r="D704" s="12" t="s">
        <v>1220</v>
      </c>
      <c r="E704" s="12" t="s">
        <v>334</v>
      </c>
      <c r="F704" s="14">
        <v>0</v>
      </c>
      <c r="G704" s="14" t="s">
        <v>2939</v>
      </c>
      <c r="H704" s="18" t="s">
        <v>2933</v>
      </c>
      <c r="I704" s="17"/>
      <c r="J704" s="17" t="s">
        <v>1938</v>
      </c>
      <c r="K704" s="17" t="s">
        <v>2931</v>
      </c>
      <c r="L704" s="16" t="str">
        <f>VLOOKUP(C704,Personas!$B:$F,4)</f>
        <v>TELEVISION DIGITAL ABIERTA</v>
      </c>
      <c r="M704" s="16">
        <f>VLOOKUP(G704,Notas!$A:$B,2)</f>
        <v>42412</v>
      </c>
      <c r="N704" s="19" t="str">
        <f t="shared" si="10"/>
        <v>ARRIA, SERGIO - DNI: 95274455</v>
      </c>
    </row>
    <row r="705" spans="1:14" x14ac:dyDescent="0.25">
      <c r="A705" s="13">
        <v>42370</v>
      </c>
      <c r="B705" s="18" t="s">
        <v>8</v>
      </c>
      <c r="C705" s="12">
        <v>95340000</v>
      </c>
      <c r="D705" s="12" t="s">
        <v>1221</v>
      </c>
      <c r="E705" s="12" t="s">
        <v>1222</v>
      </c>
      <c r="F705" s="14">
        <v>0</v>
      </c>
      <c r="G705" s="14" t="s">
        <v>2939</v>
      </c>
      <c r="H705" s="20" t="s">
        <v>2942</v>
      </c>
      <c r="I705" s="18" t="s">
        <v>20</v>
      </c>
      <c r="J705" s="17" t="s">
        <v>1938</v>
      </c>
      <c r="K705" s="16">
        <v>42415</v>
      </c>
      <c r="L705" s="16" t="str">
        <f>VLOOKUP(C705,Personas!$B:$F,4)</f>
        <v>INV. AP. RECURSOS DIGITALES</v>
      </c>
      <c r="M705" s="16">
        <f>VLOOKUP(G705,Notas!$A:$B,2)</f>
        <v>42412</v>
      </c>
      <c r="N705" s="19" t="str">
        <f t="shared" si="10"/>
        <v>SANCHEZ BUENO, YESSENIA KARINA - DNI: 95340000</v>
      </c>
    </row>
    <row r="706" spans="1:14" x14ac:dyDescent="0.25">
      <c r="A706" s="13">
        <v>42370</v>
      </c>
      <c r="B706" s="18" t="s">
        <v>21</v>
      </c>
      <c r="C706" s="12">
        <v>95458707</v>
      </c>
      <c r="D706" s="12" t="s">
        <v>1223</v>
      </c>
      <c r="E706" s="12" t="s">
        <v>1224</v>
      </c>
      <c r="F706" s="14">
        <v>0</v>
      </c>
      <c r="G706" s="14" t="s">
        <v>2939</v>
      </c>
      <c r="H706" s="15" t="s">
        <v>2943</v>
      </c>
      <c r="I706" s="18" t="s">
        <v>22</v>
      </c>
      <c r="J706" s="17" t="s">
        <v>1938</v>
      </c>
      <c r="K706" s="16">
        <v>42416</v>
      </c>
      <c r="L706" s="16" t="str">
        <f>VLOOKUP(C706,Personas!$B:$F,4)</f>
        <v>INV. AP. RECURSOS DIGITALES</v>
      </c>
      <c r="M706" s="16">
        <f>VLOOKUP(G706,Notas!$A:$B,2)</f>
        <v>42412</v>
      </c>
      <c r="N706" s="19" t="str">
        <f t="shared" si="10"/>
        <v>CALZADO, IBAN - DNI: 95458707</v>
      </c>
    </row>
    <row r="707" spans="1:14" x14ac:dyDescent="0.25">
      <c r="A707" s="13">
        <v>42370</v>
      </c>
      <c r="B707" s="18" t="s">
        <v>8</v>
      </c>
      <c r="C707" s="12">
        <v>95503902</v>
      </c>
      <c r="D707" s="12" t="s">
        <v>1225</v>
      </c>
      <c r="E707" s="12" t="s">
        <v>1226</v>
      </c>
      <c r="F707" s="14">
        <v>0</v>
      </c>
      <c r="G707" s="14" t="s">
        <v>2939</v>
      </c>
      <c r="H707" s="20" t="s">
        <v>2942</v>
      </c>
      <c r="I707" s="18" t="s">
        <v>20</v>
      </c>
      <c r="J707" s="17" t="s">
        <v>1938</v>
      </c>
      <c r="K707" s="16">
        <v>42415</v>
      </c>
      <c r="L707" s="16" t="str">
        <f>VLOOKUP(C707,Personas!$B:$F,4)</f>
        <v>INV. AP. RECURSOS DIGITALES</v>
      </c>
      <c r="M707" s="16">
        <f>VLOOKUP(G707,Notas!$A:$B,2)</f>
        <v>42412</v>
      </c>
      <c r="N707" s="19" t="str">
        <f t="shared" si="10"/>
        <v>PARRA LOPEZ, JAMESSON JESUS - DNI: 95503902</v>
      </c>
    </row>
  </sheetData>
  <autoFilter ref="A1:N707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6" sqref="B6"/>
    </sheetView>
  </sheetViews>
  <sheetFormatPr baseColWidth="10" defaultRowHeight="15" x14ac:dyDescent="0.25"/>
  <cols>
    <col min="2" max="2" width="42.28515625" customWidth="1"/>
    <col min="3" max="3" width="16" style="5" customWidth="1"/>
    <col min="4" max="4" width="14.7109375" style="5" customWidth="1"/>
    <col min="5" max="5" width="16.42578125" customWidth="1"/>
  </cols>
  <sheetData>
    <row r="1" spans="1:5" x14ac:dyDescent="0.25">
      <c r="A1" s="31" t="s">
        <v>2957</v>
      </c>
      <c r="B1" s="32" t="s">
        <v>2954</v>
      </c>
      <c r="C1" s="33" t="s">
        <v>2951</v>
      </c>
      <c r="D1" s="33" t="s">
        <v>2952</v>
      </c>
      <c r="E1" s="32" t="s">
        <v>2953</v>
      </c>
    </row>
    <row r="2" spans="1:5" x14ac:dyDescent="0.25">
      <c r="A2" s="34">
        <v>42370</v>
      </c>
      <c r="B2" t="s">
        <v>2955</v>
      </c>
      <c r="C2" s="5">
        <v>1000000</v>
      </c>
      <c r="E2" s="5">
        <f>C2-D2</f>
        <v>1000000</v>
      </c>
    </row>
    <row r="3" spans="1:5" x14ac:dyDescent="0.25">
      <c r="A3" s="34">
        <v>42384</v>
      </c>
      <c r="B3" t="s">
        <v>2956</v>
      </c>
      <c r="D3" s="5">
        <v>600</v>
      </c>
      <c r="E3" s="5">
        <f>E2+C3-D3</f>
        <v>999400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6"/>
  <sheetViews>
    <sheetView workbookViewId="0">
      <selection activeCell="A12" sqref="A12"/>
    </sheetView>
  </sheetViews>
  <sheetFormatPr baseColWidth="10" defaultRowHeight="15" x14ac:dyDescent="0.25"/>
  <cols>
    <col min="1" max="1" width="33.7109375" style="12" customWidth="1"/>
    <col min="2" max="2" width="23.5703125" style="12" customWidth="1"/>
    <col min="3" max="16384" width="11.42578125" style="12"/>
  </cols>
  <sheetData>
    <row r="1" spans="1:2" x14ac:dyDescent="0.25">
      <c r="A1" s="15" t="s">
        <v>2936</v>
      </c>
      <c r="B1" s="24">
        <v>42423</v>
      </c>
    </row>
    <row r="2" spans="1:2" x14ac:dyDescent="0.25">
      <c r="A2" s="18" t="s">
        <v>2937</v>
      </c>
      <c r="B2" s="24">
        <v>42423</v>
      </c>
    </row>
    <row r="3" spans="1:2" x14ac:dyDescent="0.25">
      <c r="A3" s="20" t="s">
        <v>2938</v>
      </c>
      <c r="B3" s="24">
        <v>42412</v>
      </c>
    </row>
    <row r="4" spans="1:2" x14ac:dyDescent="0.25">
      <c r="A4" s="18" t="s">
        <v>2939</v>
      </c>
      <c r="B4" s="24">
        <v>42412</v>
      </c>
    </row>
    <row r="5" spans="1:2" x14ac:dyDescent="0.25">
      <c r="A5" s="20" t="s">
        <v>2940</v>
      </c>
      <c r="B5" s="24">
        <v>42412</v>
      </c>
    </row>
    <row r="6" spans="1:2" x14ac:dyDescent="0.25">
      <c r="A6" s="15" t="s">
        <v>2941</v>
      </c>
      <c r="B6" s="24">
        <v>42412</v>
      </c>
    </row>
    <row r="7" spans="1:2" x14ac:dyDescent="0.25">
      <c r="A7" s="20" t="s">
        <v>2935</v>
      </c>
      <c r="B7" s="24" t="s">
        <v>2932</v>
      </c>
    </row>
    <row r="8" spans="1:2" x14ac:dyDescent="0.25">
      <c r="A8"/>
    </row>
    <row r="9" spans="1:2" x14ac:dyDescent="0.25">
      <c r="A9"/>
    </row>
    <row r="10" spans="1:2" x14ac:dyDescent="0.25">
      <c r="A10"/>
    </row>
    <row r="11" spans="1:2" x14ac:dyDescent="0.25">
      <c r="A11"/>
    </row>
    <row r="12" spans="1:2" x14ac:dyDescent="0.25">
      <c r="A12"/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</sheetData>
  <sortState ref="A3:B16">
    <sortCondition ref="A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workbookViewId="0">
      <selection activeCell="E1" sqref="E1"/>
    </sheetView>
  </sheetViews>
  <sheetFormatPr baseColWidth="10" defaultRowHeight="15" x14ac:dyDescent="0.25"/>
  <cols>
    <col min="1" max="1" width="4.28515625" bestFit="1" customWidth="1"/>
    <col min="2" max="2" width="16.28515625" customWidth="1"/>
    <col min="3" max="3" width="27.28515625" customWidth="1"/>
    <col min="4" max="4" width="12" bestFit="1" customWidth="1"/>
    <col min="5" max="5" width="51.140625" bestFit="1" customWidth="1"/>
    <col min="6" max="6" width="59.5703125" bestFit="1" customWidth="1"/>
    <col min="7" max="7" width="40.28515625" bestFit="1" customWidth="1"/>
  </cols>
  <sheetData>
    <row r="1" spans="1:7" x14ac:dyDescent="0.25">
      <c r="A1" t="s">
        <v>1933</v>
      </c>
      <c r="B1">
        <v>4438468</v>
      </c>
      <c r="C1" t="s">
        <v>1944</v>
      </c>
      <c r="D1" t="s">
        <v>1948</v>
      </c>
      <c r="E1" t="s">
        <v>1948</v>
      </c>
      <c r="F1" t="s">
        <v>1998</v>
      </c>
      <c r="G1" t="s">
        <v>2813</v>
      </c>
    </row>
    <row r="2" spans="1:7" x14ac:dyDescent="0.25">
      <c r="A2" t="s">
        <v>1933</v>
      </c>
      <c r="B2">
        <v>4607118</v>
      </c>
      <c r="C2" t="s">
        <v>1944</v>
      </c>
      <c r="D2" t="s">
        <v>1948</v>
      </c>
      <c r="E2" t="s">
        <v>1948</v>
      </c>
      <c r="F2" t="s">
        <v>2045</v>
      </c>
      <c r="G2" t="s">
        <v>2493</v>
      </c>
    </row>
    <row r="3" spans="1:7" x14ac:dyDescent="0.25">
      <c r="A3" t="s">
        <v>1933</v>
      </c>
      <c r="B3">
        <v>5930366</v>
      </c>
      <c r="C3" t="s">
        <v>1944</v>
      </c>
      <c r="D3" t="s">
        <v>1948</v>
      </c>
      <c r="E3" t="s">
        <v>1948</v>
      </c>
      <c r="F3" t="s">
        <v>1976</v>
      </c>
      <c r="G3" t="s">
        <v>2251</v>
      </c>
    </row>
    <row r="4" spans="1:7" x14ac:dyDescent="0.25">
      <c r="A4" t="s">
        <v>1933</v>
      </c>
      <c r="B4">
        <v>6237441</v>
      </c>
      <c r="C4" t="s">
        <v>1944</v>
      </c>
      <c r="D4" t="s">
        <v>1948</v>
      </c>
      <c r="E4" t="s">
        <v>1948</v>
      </c>
      <c r="F4" t="s">
        <v>2641</v>
      </c>
      <c r="G4" t="s">
        <v>2642</v>
      </c>
    </row>
    <row r="5" spans="1:7" x14ac:dyDescent="0.25">
      <c r="A5" t="s">
        <v>1933</v>
      </c>
      <c r="B5">
        <v>7771356</v>
      </c>
      <c r="C5" t="s">
        <v>1944</v>
      </c>
      <c r="D5" t="s">
        <v>1940</v>
      </c>
      <c r="E5" t="s">
        <v>1958</v>
      </c>
      <c r="F5" t="s">
        <v>1952</v>
      </c>
      <c r="G5" t="s">
        <v>2665</v>
      </c>
    </row>
    <row r="6" spans="1:7" x14ac:dyDescent="0.25">
      <c r="A6" t="s">
        <v>1933</v>
      </c>
      <c r="B6">
        <v>7778072</v>
      </c>
      <c r="C6" t="s">
        <v>1944</v>
      </c>
      <c r="D6" t="s">
        <v>1940</v>
      </c>
      <c r="E6" t="s">
        <v>1958</v>
      </c>
      <c r="F6" t="s">
        <v>1952</v>
      </c>
      <c r="G6" t="s">
        <v>2810</v>
      </c>
    </row>
    <row r="7" spans="1:7" x14ac:dyDescent="0.25">
      <c r="A7" t="s">
        <v>1933</v>
      </c>
      <c r="B7">
        <v>8270668</v>
      </c>
      <c r="C7" t="s">
        <v>1944</v>
      </c>
      <c r="D7" t="s">
        <v>1940</v>
      </c>
      <c r="E7" t="s">
        <v>2078</v>
      </c>
      <c r="F7" t="s">
        <v>2161</v>
      </c>
      <c r="G7" t="s">
        <v>2162</v>
      </c>
    </row>
    <row r="8" spans="1:7" x14ac:dyDescent="0.25">
      <c r="A8" t="s">
        <v>1933</v>
      </c>
      <c r="B8">
        <v>10401970</v>
      </c>
      <c r="C8" t="s">
        <v>1944</v>
      </c>
      <c r="D8" t="s">
        <v>1940</v>
      </c>
      <c r="E8" t="s">
        <v>1951</v>
      </c>
      <c r="F8" t="s">
        <v>1952</v>
      </c>
      <c r="G8" t="s">
        <v>2908</v>
      </c>
    </row>
    <row r="9" spans="1:7" x14ac:dyDescent="0.25">
      <c r="A9" t="s">
        <v>1933</v>
      </c>
      <c r="B9">
        <v>10476319</v>
      </c>
      <c r="C9" t="s">
        <v>1944</v>
      </c>
      <c r="D9" t="s">
        <v>1940</v>
      </c>
      <c r="E9" t="s">
        <v>1962</v>
      </c>
      <c r="F9" t="s">
        <v>1963</v>
      </c>
      <c r="G9" t="s">
        <v>2357</v>
      </c>
    </row>
    <row r="10" spans="1:7" x14ac:dyDescent="0.25">
      <c r="A10" t="s">
        <v>1933</v>
      </c>
      <c r="B10">
        <v>11293948</v>
      </c>
      <c r="C10" t="s">
        <v>1944</v>
      </c>
      <c r="D10" t="s">
        <v>17</v>
      </c>
      <c r="E10" t="s">
        <v>1954</v>
      </c>
      <c r="F10" t="s">
        <v>1955</v>
      </c>
      <c r="G10" t="s">
        <v>2152</v>
      </c>
    </row>
    <row r="11" spans="1:7" x14ac:dyDescent="0.25">
      <c r="A11" t="s">
        <v>1933</v>
      </c>
      <c r="B11">
        <v>11330261</v>
      </c>
      <c r="C11" t="s">
        <v>1944</v>
      </c>
      <c r="D11" t="s">
        <v>1948</v>
      </c>
      <c r="E11" t="s">
        <v>1948</v>
      </c>
      <c r="F11" t="s">
        <v>2045</v>
      </c>
      <c r="G11" t="s">
        <v>2046</v>
      </c>
    </row>
    <row r="12" spans="1:7" x14ac:dyDescent="0.25">
      <c r="A12" t="s">
        <v>1933</v>
      </c>
      <c r="B12">
        <v>11387784</v>
      </c>
      <c r="C12" t="s">
        <v>1944</v>
      </c>
      <c r="D12" t="s">
        <v>17</v>
      </c>
      <c r="E12" t="s">
        <v>1954</v>
      </c>
      <c r="F12" t="s">
        <v>1955</v>
      </c>
      <c r="G12" t="s">
        <v>2487</v>
      </c>
    </row>
    <row r="13" spans="1:7" x14ac:dyDescent="0.25">
      <c r="A13" t="s">
        <v>1933</v>
      </c>
      <c r="B13">
        <v>11564486</v>
      </c>
      <c r="C13" t="s">
        <v>1944</v>
      </c>
      <c r="D13" t="s">
        <v>17</v>
      </c>
      <c r="E13" t="s">
        <v>1954</v>
      </c>
      <c r="F13" t="s">
        <v>1955</v>
      </c>
      <c r="G13" t="s">
        <v>2194</v>
      </c>
    </row>
    <row r="14" spans="1:7" x14ac:dyDescent="0.25">
      <c r="A14" t="s">
        <v>1933</v>
      </c>
      <c r="B14">
        <v>11566265</v>
      </c>
      <c r="C14" t="s">
        <v>1944</v>
      </c>
      <c r="D14" t="s">
        <v>1940</v>
      </c>
      <c r="E14" t="s">
        <v>1962</v>
      </c>
      <c r="F14" t="s">
        <v>1963</v>
      </c>
      <c r="G14" t="s">
        <v>2121</v>
      </c>
    </row>
    <row r="15" spans="1:7" x14ac:dyDescent="0.25">
      <c r="A15" t="s">
        <v>1933</v>
      </c>
      <c r="B15">
        <v>11692335</v>
      </c>
      <c r="C15" t="s">
        <v>1944</v>
      </c>
      <c r="D15" t="s">
        <v>1948</v>
      </c>
      <c r="E15" t="s">
        <v>1948</v>
      </c>
      <c r="F15" t="s">
        <v>2033</v>
      </c>
      <c r="G15" t="s">
        <v>2034</v>
      </c>
    </row>
    <row r="16" spans="1:7" x14ac:dyDescent="0.25">
      <c r="A16" t="s">
        <v>1933</v>
      </c>
      <c r="B16">
        <v>11721717</v>
      </c>
      <c r="C16" t="s">
        <v>1944</v>
      </c>
      <c r="D16" t="s">
        <v>1940</v>
      </c>
      <c r="E16" t="s">
        <v>1962</v>
      </c>
      <c r="F16" t="s">
        <v>1963</v>
      </c>
      <c r="G16" t="s">
        <v>2820</v>
      </c>
    </row>
    <row r="17" spans="1:7" x14ac:dyDescent="0.25">
      <c r="A17" t="s">
        <v>1933</v>
      </c>
      <c r="B17">
        <v>11958625</v>
      </c>
      <c r="C17" t="s">
        <v>1944</v>
      </c>
      <c r="D17" t="s">
        <v>1948</v>
      </c>
      <c r="E17" t="s">
        <v>1948</v>
      </c>
      <c r="F17" t="s">
        <v>1976</v>
      </c>
      <c r="G17" t="s">
        <v>2368</v>
      </c>
    </row>
    <row r="18" spans="1:7" x14ac:dyDescent="0.25">
      <c r="A18" t="s">
        <v>1933</v>
      </c>
      <c r="B18">
        <v>12425437</v>
      </c>
      <c r="C18" t="s">
        <v>1944</v>
      </c>
      <c r="D18" t="s">
        <v>1940</v>
      </c>
      <c r="E18" t="s">
        <v>1962</v>
      </c>
      <c r="F18" t="s">
        <v>1963</v>
      </c>
      <c r="G18" t="s">
        <v>2766</v>
      </c>
    </row>
    <row r="19" spans="1:7" x14ac:dyDescent="0.25">
      <c r="A19" t="s">
        <v>1933</v>
      </c>
      <c r="B19">
        <v>12487527</v>
      </c>
      <c r="C19" t="s">
        <v>1944</v>
      </c>
      <c r="D19" t="s">
        <v>1940</v>
      </c>
      <c r="E19" t="s">
        <v>1958</v>
      </c>
      <c r="F19" t="s">
        <v>1952</v>
      </c>
      <c r="G19" t="s">
        <v>2192</v>
      </c>
    </row>
    <row r="20" spans="1:7" x14ac:dyDescent="0.25">
      <c r="A20" t="s">
        <v>1933</v>
      </c>
      <c r="B20">
        <v>12588516</v>
      </c>
      <c r="C20" t="s">
        <v>1944</v>
      </c>
      <c r="D20" t="s">
        <v>1940</v>
      </c>
      <c r="E20" t="s">
        <v>1951</v>
      </c>
      <c r="F20" t="s">
        <v>1978</v>
      </c>
      <c r="G20" t="s">
        <v>2611</v>
      </c>
    </row>
    <row r="21" spans="1:7" x14ac:dyDescent="0.25">
      <c r="A21" t="s">
        <v>1933</v>
      </c>
      <c r="B21">
        <v>12703937</v>
      </c>
      <c r="C21" t="s">
        <v>1944</v>
      </c>
      <c r="D21" t="s">
        <v>17</v>
      </c>
      <c r="E21" t="s">
        <v>1984</v>
      </c>
      <c r="F21" t="s">
        <v>2206</v>
      </c>
      <c r="G21" t="s">
        <v>2683</v>
      </c>
    </row>
    <row r="22" spans="1:7" x14ac:dyDescent="0.25">
      <c r="A22" t="s">
        <v>1933</v>
      </c>
      <c r="B22">
        <v>12780701</v>
      </c>
      <c r="C22" t="s">
        <v>1944</v>
      </c>
      <c r="D22" t="s">
        <v>17</v>
      </c>
      <c r="E22" t="s">
        <v>1984</v>
      </c>
      <c r="F22" t="s">
        <v>1985</v>
      </c>
      <c r="G22" t="s">
        <v>2682</v>
      </c>
    </row>
    <row r="23" spans="1:7" x14ac:dyDescent="0.25">
      <c r="A23" t="s">
        <v>1933</v>
      </c>
      <c r="B23">
        <v>12803975</v>
      </c>
      <c r="C23" t="s">
        <v>1944</v>
      </c>
      <c r="D23" t="s">
        <v>1948</v>
      </c>
      <c r="E23" t="s">
        <v>1948</v>
      </c>
      <c r="F23" t="s">
        <v>2033</v>
      </c>
      <c r="G23" t="s">
        <v>2500</v>
      </c>
    </row>
    <row r="24" spans="1:7" x14ac:dyDescent="0.25">
      <c r="A24" t="s">
        <v>1933</v>
      </c>
      <c r="B24">
        <v>12888055</v>
      </c>
      <c r="C24" t="s">
        <v>1944</v>
      </c>
      <c r="D24" t="s">
        <v>17</v>
      </c>
      <c r="E24" t="s">
        <v>1984</v>
      </c>
      <c r="F24" t="s">
        <v>2206</v>
      </c>
      <c r="G24" t="s">
        <v>2737</v>
      </c>
    </row>
    <row r="25" spans="1:7" x14ac:dyDescent="0.25">
      <c r="A25" t="s">
        <v>1933</v>
      </c>
      <c r="B25">
        <v>12987764</v>
      </c>
      <c r="C25" t="s">
        <v>1944</v>
      </c>
      <c r="D25" t="s">
        <v>1940</v>
      </c>
      <c r="E25" t="s">
        <v>1958</v>
      </c>
      <c r="F25" t="s">
        <v>1952</v>
      </c>
      <c r="G25" t="s">
        <v>2261</v>
      </c>
    </row>
    <row r="26" spans="1:7" x14ac:dyDescent="0.25">
      <c r="A26" t="s">
        <v>1933</v>
      </c>
      <c r="B26">
        <v>13165661</v>
      </c>
      <c r="C26" t="s">
        <v>1944</v>
      </c>
      <c r="D26" t="s">
        <v>1948</v>
      </c>
      <c r="E26" t="s">
        <v>1948</v>
      </c>
      <c r="F26" t="s">
        <v>1976</v>
      </c>
      <c r="G26" t="s">
        <v>2183</v>
      </c>
    </row>
    <row r="27" spans="1:7" x14ac:dyDescent="0.25">
      <c r="A27" t="s">
        <v>1933</v>
      </c>
      <c r="B27">
        <v>13190324</v>
      </c>
      <c r="C27" t="s">
        <v>1944</v>
      </c>
      <c r="D27" t="s">
        <v>17</v>
      </c>
      <c r="E27" t="s">
        <v>1984</v>
      </c>
      <c r="F27" t="s">
        <v>2206</v>
      </c>
      <c r="G27" t="s">
        <v>2719</v>
      </c>
    </row>
    <row r="28" spans="1:7" x14ac:dyDescent="0.25">
      <c r="A28" t="s">
        <v>1933</v>
      </c>
      <c r="B28">
        <v>13319421</v>
      </c>
      <c r="C28" t="s">
        <v>1944</v>
      </c>
      <c r="D28" t="s">
        <v>1948</v>
      </c>
      <c r="E28" t="s">
        <v>1948</v>
      </c>
      <c r="F28" t="s">
        <v>2033</v>
      </c>
      <c r="G28" t="s">
        <v>2428</v>
      </c>
    </row>
    <row r="29" spans="1:7" x14ac:dyDescent="0.25">
      <c r="A29" t="s">
        <v>1933</v>
      </c>
      <c r="B29">
        <v>13852028</v>
      </c>
      <c r="C29" t="s">
        <v>1944</v>
      </c>
      <c r="D29" t="s">
        <v>17</v>
      </c>
      <c r="E29" t="s">
        <v>2066</v>
      </c>
      <c r="G29" t="s">
        <v>2397</v>
      </c>
    </row>
    <row r="30" spans="1:7" x14ac:dyDescent="0.25">
      <c r="A30" t="s">
        <v>1933</v>
      </c>
      <c r="B30">
        <v>13923074</v>
      </c>
      <c r="C30" t="s">
        <v>1944</v>
      </c>
      <c r="D30" t="s">
        <v>1940</v>
      </c>
      <c r="E30" t="s">
        <v>1958</v>
      </c>
      <c r="F30" t="s">
        <v>1952</v>
      </c>
      <c r="G30" t="s">
        <v>2827</v>
      </c>
    </row>
    <row r="31" spans="1:7" x14ac:dyDescent="0.25">
      <c r="A31" t="s">
        <v>1933</v>
      </c>
      <c r="B31">
        <v>13978790</v>
      </c>
      <c r="C31" t="s">
        <v>1944</v>
      </c>
      <c r="D31" t="s">
        <v>1948</v>
      </c>
      <c r="E31" t="s">
        <v>1948</v>
      </c>
      <c r="F31" t="s">
        <v>2028</v>
      </c>
      <c r="G31" t="s">
        <v>2029</v>
      </c>
    </row>
    <row r="32" spans="1:7" x14ac:dyDescent="0.25">
      <c r="A32" t="s">
        <v>1933</v>
      </c>
      <c r="B32">
        <v>14316579</v>
      </c>
      <c r="C32" t="s">
        <v>1944</v>
      </c>
      <c r="D32" t="s">
        <v>17</v>
      </c>
      <c r="E32" t="s">
        <v>1997</v>
      </c>
      <c r="G32" t="s">
        <v>2533</v>
      </c>
    </row>
    <row r="33" spans="1:7" x14ac:dyDescent="0.25">
      <c r="A33" t="s">
        <v>1933</v>
      </c>
      <c r="B33">
        <v>14620292</v>
      </c>
      <c r="C33" t="s">
        <v>1944</v>
      </c>
      <c r="D33" t="s">
        <v>1948</v>
      </c>
      <c r="E33" t="s">
        <v>1948</v>
      </c>
      <c r="F33" t="s">
        <v>2028</v>
      </c>
      <c r="G33" t="s">
        <v>2480</v>
      </c>
    </row>
    <row r="34" spans="1:7" x14ac:dyDescent="0.25">
      <c r="A34" t="s">
        <v>1933</v>
      </c>
      <c r="B34">
        <v>14727854</v>
      </c>
      <c r="C34" t="s">
        <v>1944</v>
      </c>
      <c r="D34" t="s">
        <v>1940</v>
      </c>
      <c r="E34" t="s">
        <v>1962</v>
      </c>
      <c r="F34" t="s">
        <v>1963</v>
      </c>
      <c r="G34" t="s">
        <v>2269</v>
      </c>
    </row>
    <row r="35" spans="1:7" x14ac:dyDescent="0.25">
      <c r="A35" t="s">
        <v>1933</v>
      </c>
      <c r="B35">
        <v>14882319</v>
      </c>
      <c r="C35" t="s">
        <v>1944</v>
      </c>
      <c r="D35" t="s">
        <v>1940</v>
      </c>
      <c r="E35" t="s">
        <v>1951</v>
      </c>
      <c r="F35" t="s">
        <v>1952</v>
      </c>
      <c r="G35" t="s">
        <v>2634</v>
      </c>
    </row>
    <row r="36" spans="1:7" x14ac:dyDescent="0.25">
      <c r="A36" t="s">
        <v>1933</v>
      </c>
      <c r="B36">
        <v>14946025</v>
      </c>
      <c r="C36" t="s">
        <v>1944</v>
      </c>
      <c r="D36" t="s">
        <v>1940</v>
      </c>
      <c r="E36" t="s">
        <v>1951</v>
      </c>
      <c r="F36" t="s">
        <v>1970</v>
      </c>
      <c r="G36" t="s">
        <v>1971</v>
      </c>
    </row>
    <row r="37" spans="1:7" x14ac:dyDescent="0.25">
      <c r="A37" t="s">
        <v>1933</v>
      </c>
      <c r="B37">
        <v>14972197</v>
      </c>
      <c r="C37" t="s">
        <v>1944</v>
      </c>
      <c r="D37" t="s">
        <v>17</v>
      </c>
      <c r="E37" t="s">
        <v>1954</v>
      </c>
      <c r="F37" t="s">
        <v>1955</v>
      </c>
      <c r="G37" t="s">
        <v>2341</v>
      </c>
    </row>
    <row r="38" spans="1:7" x14ac:dyDescent="0.25">
      <c r="A38" t="s">
        <v>1933</v>
      </c>
      <c r="B38">
        <v>16095673</v>
      </c>
      <c r="C38" t="s">
        <v>1944</v>
      </c>
      <c r="D38" t="s">
        <v>17</v>
      </c>
      <c r="E38" t="s">
        <v>1954</v>
      </c>
      <c r="F38" t="s">
        <v>1955</v>
      </c>
      <c r="G38" t="s">
        <v>2501</v>
      </c>
    </row>
    <row r="39" spans="1:7" x14ac:dyDescent="0.25">
      <c r="A39" t="s">
        <v>1933</v>
      </c>
      <c r="B39">
        <v>16237010</v>
      </c>
      <c r="C39" t="s">
        <v>1944</v>
      </c>
      <c r="D39" t="s">
        <v>1940</v>
      </c>
      <c r="E39" t="s">
        <v>1962</v>
      </c>
      <c r="F39" t="s">
        <v>1963</v>
      </c>
      <c r="G39" t="s">
        <v>2435</v>
      </c>
    </row>
    <row r="40" spans="1:7" x14ac:dyDescent="0.25">
      <c r="A40" t="s">
        <v>1933</v>
      </c>
      <c r="B40">
        <v>16253797</v>
      </c>
      <c r="C40" t="s">
        <v>1944</v>
      </c>
      <c r="D40" t="s">
        <v>1948</v>
      </c>
      <c r="E40" t="s">
        <v>1948</v>
      </c>
      <c r="F40" t="s">
        <v>1976</v>
      </c>
      <c r="G40" t="s">
        <v>2310</v>
      </c>
    </row>
    <row r="41" spans="1:7" x14ac:dyDescent="0.25">
      <c r="A41" t="s">
        <v>1933</v>
      </c>
      <c r="B41">
        <v>16305311</v>
      </c>
      <c r="C41" t="s">
        <v>1944</v>
      </c>
      <c r="D41" t="s">
        <v>1940</v>
      </c>
      <c r="E41" t="s">
        <v>1962</v>
      </c>
      <c r="F41" t="s">
        <v>1963</v>
      </c>
      <c r="G41" t="s">
        <v>2756</v>
      </c>
    </row>
    <row r="42" spans="1:7" x14ac:dyDescent="0.25">
      <c r="A42" t="s">
        <v>1933</v>
      </c>
      <c r="B42">
        <v>16344323</v>
      </c>
      <c r="C42" t="s">
        <v>1944</v>
      </c>
      <c r="D42" t="s">
        <v>1940</v>
      </c>
      <c r="E42" t="s">
        <v>1951</v>
      </c>
      <c r="F42" t="s">
        <v>1952</v>
      </c>
      <c r="G42" t="s">
        <v>2593</v>
      </c>
    </row>
    <row r="43" spans="1:7" x14ac:dyDescent="0.25">
      <c r="A43" t="s">
        <v>1933</v>
      </c>
      <c r="B43">
        <v>16598736</v>
      </c>
      <c r="C43" t="s">
        <v>1944</v>
      </c>
      <c r="D43" t="s">
        <v>1940</v>
      </c>
      <c r="E43" t="s">
        <v>1951</v>
      </c>
      <c r="F43" t="s">
        <v>1952</v>
      </c>
      <c r="G43" t="s">
        <v>2787</v>
      </c>
    </row>
    <row r="44" spans="1:7" x14ac:dyDescent="0.25">
      <c r="A44" t="s">
        <v>1933</v>
      </c>
      <c r="B44">
        <v>16639040</v>
      </c>
      <c r="C44" t="s">
        <v>1944</v>
      </c>
      <c r="D44" t="s">
        <v>1948</v>
      </c>
      <c r="E44" t="s">
        <v>1948</v>
      </c>
      <c r="F44" t="s">
        <v>1976</v>
      </c>
      <c r="G44" t="s">
        <v>2750</v>
      </c>
    </row>
    <row r="45" spans="1:7" x14ac:dyDescent="0.25">
      <c r="A45" t="s">
        <v>1933</v>
      </c>
      <c r="B45">
        <v>16767012</v>
      </c>
      <c r="C45" t="s">
        <v>1944</v>
      </c>
      <c r="D45" t="s">
        <v>1940</v>
      </c>
      <c r="E45" t="s">
        <v>1945</v>
      </c>
      <c r="F45" t="s">
        <v>21</v>
      </c>
      <c r="G45" t="s">
        <v>2188</v>
      </c>
    </row>
    <row r="46" spans="1:7" x14ac:dyDescent="0.25">
      <c r="A46" t="s">
        <v>1933</v>
      </c>
      <c r="B46">
        <v>16895479</v>
      </c>
      <c r="C46" t="s">
        <v>1944</v>
      </c>
      <c r="D46" t="s">
        <v>1940</v>
      </c>
      <c r="E46" t="s">
        <v>1962</v>
      </c>
      <c r="F46" t="s">
        <v>1963</v>
      </c>
      <c r="G46" t="s">
        <v>2374</v>
      </c>
    </row>
    <row r="47" spans="1:7" x14ac:dyDescent="0.25">
      <c r="A47" t="s">
        <v>1933</v>
      </c>
      <c r="B47">
        <v>16965144</v>
      </c>
      <c r="C47" t="s">
        <v>1944</v>
      </c>
      <c r="D47" t="s">
        <v>17</v>
      </c>
      <c r="E47" t="s">
        <v>1954</v>
      </c>
      <c r="F47" t="s">
        <v>1955</v>
      </c>
      <c r="G47" t="s">
        <v>2617</v>
      </c>
    </row>
    <row r="48" spans="1:7" x14ac:dyDescent="0.25">
      <c r="A48" t="s">
        <v>1933</v>
      </c>
      <c r="B48">
        <v>16975165</v>
      </c>
      <c r="C48" t="s">
        <v>1944</v>
      </c>
      <c r="D48" t="s">
        <v>17</v>
      </c>
      <c r="E48" t="s">
        <v>1997</v>
      </c>
      <c r="F48" t="s">
        <v>1998</v>
      </c>
      <c r="G48" t="s">
        <v>2205</v>
      </c>
    </row>
    <row r="49" spans="1:7" x14ac:dyDescent="0.25">
      <c r="A49" t="s">
        <v>1933</v>
      </c>
      <c r="B49">
        <v>17020954</v>
      </c>
      <c r="C49" t="s">
        <v>1944</v>
      </c>
      <c r="D49" t="s">
        <v>1940</v>
      </c>
      <c r="E49" t="s">
        <v>1951</v>
      </c>
      <c r="F49" t="s">
        <v>1952</v>
      </c>
      <c r="G49" t="s">
        <v>2592</v>
      </c>
    </row>
    <row r="50" spans="1:7" x14ac:dyDescent="0.25">
      <c r="A50" t="s">
        <v>1933</v>
      </c>
      <c r="B50">
        <v>17038143</v>
      </c>
      <c r="C50" t="s">
        <v>1944</v>
      </c>
      <c r="D50" t="s">
        <v>1948</v>
      </c>
      <c r="E50" t="s">
        <v>1948</v>
      </c>
      <c r="F50" t="s">
        <v>2028</v>
      </c>
      <c r="G50" t="s">
        <v>2713</v>
      </c>
    </row>
    <row r="51" spans="1:7" x14ac:dyDescent="0.25">
      <c r="A51" t="s">
        <v>1933</v>
      </c>
      <c r="B51">
        <v>17110640</v>
      </c>
      <c r="C51" t="s">
        <v>1944</v>
      </c>
      <c r="D51" t="s">
        <v>1948</v>
      </c>
      <c r="E51" t="s">
        <v>1948</v>
      </c>
      <c r="F51" t="s">
        <v>2082</v>
      </c>
      <c r="G51" t="s">
        <v>2199</v>
      </c>
    </row>
    <row r="52" spans="1:7" x14ac:dyDescent="0.25">
      <c r="A52" t="s">
        <v>1933</v>
      </c>
      <c r="B52">
        <v>17137457</v>
      </c>
      <c r="C52" t="s">
        <v>1944</v>
      </c>
      <c r="D52" t="s">
        <v>17</v>
      </c>
      <c r="E52" t="s">
        <v>1954</v>
      </c>
      <c r="F52" t="s">
        <v>1955</v>
      </c>
      <c r="G52" t="s">
        <v>2246</v>
      </c>
    </row>
    <row r="53" spans="1:7" x14ac:dyDescent="0.25">
      <c r="A53" t="s">
        <v>1933</v>
      </c>
      <c r="B53">
        <v>17283320</v>
      </c>
      <c r="C53" t="s">
        <v>1944</v>
      </c>
      <c r="D53" t="s">
        <v>1948</v>
      </c>
      <c r="E53" t="s">
        <v>1948</v>
      </c>
      <c r="F53" t="s">
        <v>2033</v>
      </c>
      <c r="G53" t="s">
        <v>2068</v>
      </c>
    </row>
    <row r="54" spans="1:7" x14ac:dyDescent="0.25">
      <c r="A54" t="s">
        <v>1933</v>
      </c>
      <c r="B54">
        <v>17296739</v>
      </c>
      <c r="C54" t="s">
        <v>1944</v>
      </c>
      <c r="D54" t="s">
        <v>1940</v>
      </c>
      <c r="E54" t="s">
        <v>1951</v>
      </c>
      <c r="F54" t="s">
        <v>1970</v>
      </c>
      <c r="G54" t="s">
        <v>2370</v>
      </c>
    </row>
    <row r="55" spans="1:7" x14ac:dyDescent="0.25">
      <c r="A55" t="s">
        <v>1933</v>
      </c>
      <c r="B55">
        <v>17332501</v>
      </c>
      <c r="C55" t="s">
        <v>1944</v>
      </c>
      <c r="D55" t="s">
        <v>17</v>
      </c>
      <c r="E55" t="s">
        <v>1954</v>
      </c>
      <c r="F55" t="s">
        <v>1955</v>
      </c>
      <c r="G55" t="s">
        <v>2502</v>
      </c>
    </row>
    <row r="56" spans="1:7" x14ac:dyDescent="0.25">
      <c r="A56" t="s">
        <v>1933</v>
      </c>
      <c r="B56">
        <v>17374755</v>
      </c>
      <c r="C56" t="s">
        <v>1944</v>
      </c>
      <c r="D56" t="s">
        <v>1940</v>
      </c>
      <c r="E56" t="s">
        <v>2078</v>
      </c>
      <c r="F56" t="s">
        <v>2079</v>
      </c>
      <c r="G56" t="s">
        <v>2417</v>
      </c>
    </row>
    <row r="57" spans="1:7" x14ac:dyDescent="0.25">
      <c r="A57" t="s">
        <v>1933</v>
      </c>
      <c r="B57">
        <v>17400139</v>
      </c>
      <c r="C57" t="s">
        <v>1944</v>
      </c>
      <c r="D57" t="s">
        <v>1940</v>
      </c>
      <c r="E57" t="s">
        <v>1962</v>
      </c>
      <c r="F57" t="s">
        <v>1963</v>
      </c>
      <c r="G57" t="s">
        <v>2436</v>
      </c>
    </row>
    <row r="58" spans="1:7" x14ac:dyDescent="0.25">
      <c r="A58" t="s">
        <v>1933</v>
      </c>
      <c r="B58">
        <v>17476516</v>
      </c>
      <c r="C58" t="s">
        <v>1944</v>
      </c>
      <c r="D58" t="s">
        <v>1948</v>
      </c>
      <c r="E58" t="s">
        <v>1948</v>
      </c>
      <c r="F58" t="s">
        <v>1976</v>
      </c>
      <c r="G58" t="s">
        <v>2348</v>
      </c>
    </row>
    <row r="59" spans="1:7" x14ac:dyDescent="0.25">
      <c r="A59" t="s">
        <v>1933</v>
      </c>
      <c r="B59">
        <v>17534416</v>
      </c>
      <c r="C59" t="s">
        <v>1944</v>
      </c>
      <c r="D59" t="s">
        <v>1940</v>
      </c>
      <c r="E59" t="s">
        <v>1951</v>
      </c>
      <c r="F59" t="s">
        <v>1970</v>
      </c>
      <c r="G59" t="s">
        <v>2513</v>
      </c>
    </row>
    <row r="60" spans="1:7" x14ac:dyDescent="0.25">
      <c r="A60" t="s">
        <v>1933</v>
      </c>
      <c r="B60">
        <v>17557505</v>
      </c>
      <c r="C60" t="s">
        <v>1944</v>
      </c>
      <c r="D60" t="s">
        <v>1940</v>
      </c>
      <c r="E60" t="s">
        <v>1951</v>
      </c>
      <c r="F60" t="s">
        <v>1952</v>
      </c>
      <c r="G60" t="s">
        <v>2286</v>
      </c>
    </row>
    <row r="61" spans="1:7" x14ac:dyDescent="0.25">
      <c r="A61" t="s">
        <v>1933</v>
      </c>
      <c r="B61">
        <v>17686556</v>
      </c>
      <c r="C61" t="s">
        <v>1944</v>
      </c>
      <c r="D61" t="s">
        <v>1948</v>
      </c>
      <c r="E61" t="s">
        <v>1948</v>
      </c>
      <c r="F61" t="s">
        <v>2206</v>
      </c>
      <c r="G61" t="s">
        <v>2918</v>
      </c>
    </row>
    <row r="62" spans="1:7" x14ac:dyDescent="0.25">
      <c r="A62" t="s">
        <v>1933</v>
      </c>
      <c r="B62">
        <v>17689113</v>
      </c>
      <c r="C62" t="s">
        <v>1944</v>
      </c>
      <c r="D62" t="s">
        <v>1940</v>
      </c>
      <c r="E62" t="s">
        <v>1951</v>
      </c>
      <c r="F62" t="s">
        <v>1952</v>
      </c>
      <c r="G62" t="s">
        <v>2596</v>
      </c>
    </row>
    <row r="63" spans="1:7" x14ac:dyDescent="0.25">
      <c r="A63" t="s">
        <v>1933</v>
      </c>
      <c r="B63">
        <v>17802888</v>
      </c>
      <c r="C63" t="s">
        <v>1944</v>
      </c>
      <c r="D63" t="s">
        <v>1948</v>
      </c>
      <c r="E63" t="s">
        <v>1948</v>
      </c>
      <c r="F63" t="s">
        <v>2444</v>
      </c>
      <c r="G63" t="s">
        <v>2445</v>
      </c>
    </row>
    <row r="64" spans="1:7" x14ac:dyDescent="0.25">
      <c r="A64" t="s">
        <v>1933</v>
      </c>
      <c r="B64">
        <v>17815852</v>
      </c>
      <c r="C64" t="s">
        <v>1944</v>
      </c>
      <c r="D64" t="s">
        <v>1940</v>
      </c>
      <c r="E64" t="s">
        <v>1962</v>
      </c>
      <c r="F64" t="s">
        <v>1963</v>
      </c>
      <c r="G64" t="s">
        <v>2389</v>
      </c>
    </row>
    <row r="65" spans="1:7" x14ac:dyDescent="0.25">
      <c r="A65" t="s">
        <v>1933</v>
      </c>
      <c r="B65">
        <v>17822788</v>
      </c>
      <c r="C65" t="s">
        <v>1944</v>
      </c>
      <c r="D65" t="s">
        <v>1940</v>
      </c>
      <c r="E65" t="s">
        <v>1941</v>
      </c>
      <c r="F65" t="s">
        <v>1942</v>
      </c>
      <c r="G65" t="s">
        <v>2052</v>
      </c>
    </row>
    <row r="66" spans="1:7" x14ac:dyDescent="0.25">
      <c r="A66" t="s">
        <v>1933</v>
      </c>
      <c r="B66">
        <v>17862197</v>
      </c>
      <c r="C66" t="s">
        <v>1944</v>
      </c>
      <c r="D66" t="s">
        <v>1948</v>
      </c>
      <c r="E66" t="s">
        <v>1948</v>
      </c>
      <c r="F66" t="s">
        <v>2028</v>
      </c>
      <c r="G66" t="s">
        <v>2119</v>
      </c>
    </row>
    <row r="67" spans="1:7" x14ac:dyDescent="0.25">
      <c r="A67" t="s">
        <v>1933</v>
      </c>
      <c r="B67">
        <v>17928508</v>
      </c>
      <c r="C67" t="s">
        <v>1944</v>
      </c>
      <c r="D67" t="s">
        <v>1948</v>
      </c>
      <c r="E67" t="s">
        <v>1948</v>
      </c>
      <c r="F67" t="s">
        <v>1960</v>
      </c>
      <c r="G67" t="s">
        <v>2309</v>
      </c>
    </row>
    <row r="68" spans="1:7" x14ac:dyDescent="0.25">
      <c r="A68" t="s">
        <v>1933</v>
      </c>
      <c r="B68">
        <v>17951777</v>
      </c>
      <c r="C68" t="s">
        <v>1944</v>
      </c>
      <c r="D68" t="s">
        <v>1940</v>
      </c>
      <c r="E68" t="s">
        <v>1951</v>
      </c>
      <c r="F68" t="s">
        <v>1952</v>
      </c>
      <c r="G68" t="s">
        <v>2000</v>
      </c>
    </row>
    <row r="69" spans="1:7" x14ac:dyDescent="0.25">
      <c r="A69" t="s">
        <v>1933</v>
      </c>
      <c r="B69">
        <v>17964747</v>
      </c>
      <c r="C69" t="s">
        <v>1944</v>
      </c>
      <c r="D69" t="s">
        <v>1940</v>
      </c>
      <c r="E69" t="s">
        <v>1962</v>
      </c>
      <c r="F69" t="s">
        <v>1963</v>
      </c>
      <c r="G69" t="s">
        <v>2439</v>
      </c>
    </row>
    <row r="70" spans="1:7" x14ac:dyDescent="0.25">
      <c r="A70" t="s">
        <v>1933</v>
      </c>
      <c r="B70">
        <v>17972399</v>
      </c>
      <c r="C70" t="s">
        <v>1944</v>
      </c>
      <c r="D70" t="s">
        <v>1948</v>
      </c>
      <c r="E70" t="s">
        <v>1948</v>
      </c>
      <c r="F70" t="s">
        <v>1976</v>
      </c>
      <c r="G70" t="s">
        <v>2613</v>
      </c>
    </row>
    <row r="71" spans="1:7" x14ac:dyDescent="0.25">
      <c r="A71" t="s">
        <v>1933</v>
      </c>
      <c r="B71">
        <v>18029344</v>
      </c>
      <c r="C71" t="s">
        <v>1944</v>
      </c>
      <c r="D71" t="s">
        <v>1940</v>
      </c>
      <c r="E71" t="s">
        <v>1958</v>
      </c>
      <c r="F71" t="s">
        <v>1952</v>
      </c>
      <c r="G71" t="s">
        <v>2097</v>
      </c>
    </row>
    <row r="72" spans="1:7" x14ac:dyDescent="0.25">
      <c r="A72" t="s">
        <v>1933</v>
      </c>
      <c r="B72">
        <v>18205034</v>
      </c>
      <c r="C72" t="s">
        <v>1944</v>
      </c>
      <c r="D72" t="s">
        <v>1940</v>
      </c>
      <c r="E72" t="s">
        <v>1962</v>
      </c>
      <c r="F72" t="s">
        <v>1963</v>
      </c>
      <c r="G72" t="s">
        <v>2484</v>
      </c>
    </row>
    <row r="73" spans="1:7" x14ac:dyDescent="0.25">
      <c r="A73" t="s">
        <v>1933</v>
      </c>
      <c r="B73">
        <v>18221165</v>
      </c>
      <c r="C73" t="s">
        <v>1944</v>
      </c>
      <c r="D73" t="s">
        <v>1948</v>
      </c>
      <c r="E73" t="s">
        <v>1948</v>
      </c>
      <c r="F73" t="s">
        <v>1976</v>
      </c>
      <c r="G73" t="s">
        <v>2653</v>
      </c>
    </row>
    <row r="74" spans="1:7" x14ac:dyDescent="0.25">
      <c r="A74" t="s">
        <v>1933</v>
      </c>
      <c r="B74">
        <v>18262618</v>
      </c>
      <c r="C74" t="s">
        <v>1944</v>
      </c>
      <c r="D74" t="s">
        <v>1940</v>
      </c>
      <c r="E74" t="s">
        <v>1951</v>
      </c>
      <c r="F74" t="s">
        <v>1952</v>
      </c>
      <c r="G74" t="s">
        <v>2222</v>
      </c>
    </row>
    <row r="75" spans="1:7" x14ac:dyDescent="0.25">
      <c r="A75" t="s">
        <v>1933</v>
      </c>
      <c r="B75">
        <v>18383611</v>
      </c>
      <c r="C75" t="s">
        <v>1944</v>
      </c>
      <c r="D75" t="s">
        <v>1940</v>
      </c>
      <c r="E75" t="s">
        <v>1962</v>
      </c>
      <c r="F75" t="s">
        <v>1963</v>
      </c>
      <c r="G75" t="s">
        <v>2733</v>
      </c>
    </row>
    <row r="76" spans="1:7" x14ac:dyDescent="0.25">
      <c r="A76" t="s">
        <v>1933</v>
      </c>
      <c r="B76">
        <v>18452373</v>
      </c>
      <c r="C76" t="s">
        <v>1944</v>
      </c>
      <c r="D76" t="s">
        <v>1940</v>
      </c>
      <c r="E76" t="s">
        <v>1962</v>
      </c>
      <c r="F76" t="s">
        <v>1963</v>
      </c>
      <c r="G76" t="s">
        <v>2907</v>
      </c>
    </row>
    <row r="77" spans="1:7" x14ac:dyDescent="0.25">
      <c r="A77" t="s">
        <v>1933</v>
      </c>
      <c r="B77">
        <v>18507273</v>
      </c>
      <c r="C77" t="s">
        <v>1944</v>
      </c>
      <c r="D77" t="s">
        <v>1940</v>
      </c>
      <c r="E77" t="s">
        <v>1951</v>
      </c>
      <c r="F77" t="s">
        <v>1970</v>
      </c>
      <c r="G77" t="s">
        <v>2629</v>
      </c>
    </row>
    <row r="78" spans="1:7" x14ac:dyDescent="0.25">
      <c r="A78" t="s">
        <v>1933</v>
      </c>
      <c r="B78">
        <v>18641336</v>
      </c>
      <c r="C78" t="s">
        <v>1944</v>
      </c>
      <c r="D78" t="s">
        <v>1948</v>
      </c>
      <c r="E78" t="s">
        <v>1948</v>
      </c>
      <c r="F78" t="s">
        <v>1949</v>
      </c>
      <c r="G78" t="s">
        <v>2014</v>
      </c>
    </row>
    <row r="79" spans="1:7" x14ac:dyDescent="0.25">
      <c r="A79" t="s">
        <v>1933</v>
      </c>
      <c r="B79">
        <v>18670028</v>
      </c>
      <c r="C79" t="s">
        <v>1944</v>
      </c>
      <c r="D79" t="s">
        <v>1940</v>
      </c>
      <c r="E79" t="s">
        <v>1958</v>
      </c>
      <c r="F79" t="s">
        <v>1952</v>
      </c>
      <c r="G79" t="s">
        <v>2243</v>
      </c>
    </row>
    <row r="80" spans="1:7" x14ac:dyDescent="0.25">
      <c r="A80" t="s">
        <v>1933</v>
      </c>
      <c r="B80">
        <v>18779588</v>
      </c>
      <c r="C80" t="s">
        <v>1944</v>
      </c>
      <c r="D80" t="s">
        <v>1940</v>
      </c>
      <c r="E80" t="s">
        <v>1951</v>
      </c>
      <c r="F80" t="s">
        <v>1952</v>
      </c>
      <c r="G80" t="s">
        <v>2384</v>
      </c>
    </row>
    <row r="81" spans="1:7" x14ac:dyDescent="0.25">
      <c r="A81" t="s">
        <v>1933</v>
      </c>
      <c r="B81">
        <v>18780914</v>
      </c>
      <c r="C81" t="s">
        <v>1944</v>
      </c>
      <c r="D81" t="s">
        <v>1948</v>
      </c>
      <c r="E81" t="s">
        <v>1948</v>
      </c>
      <c r="F81" t="s">
        <v>1945</v>
      </c>
      <c r="G81" t="s">
        <v>2663</v>
      </c>
    </row>
    <row r="82" spans="1:7" x14ac:dyDescent="0.25">
      <c r="A82" t="s">
        <v>1933</v>
      </c>
      <c r="B82">
        <v>18799029</v>
      </c>
      <c r="C82" t="s">
        <v>1944</v>
      </c>
      <c r="D82" t="s">
        <v>1940</v>
      </c>
      <c r="E82" t="s">
        <v>1962</v>
      </c>
      <c r="F82" t="s">
        <v>1963</v>
      </c>
      <c r="G82" t="s">
        <v>2519</v>
      </c>
    </row>
    <row r="83" spans="1:7" x14ac:dyDescent="0.25">
      <c r="A83" t="s">
        <v>1933</v>
      </c>
      <c r="B83">
        <v>18847242</v>
      </c>
      <c r="C83" t="s">
        <v>1944</v>
      </c>
      <c r="D83" t="s">
        <v>1940</v>
      </c>
      <c r="E83" t="s">
        <v>1962</v>
      </c>
      <c r="F83" t="s">
        <v>1963</v>
      </c>
      <c r="G83" t="s">
        <v>2570</v>
      </c>
    </row>
    <row r="84" spans="1:7" x14ac:dyDescent="0.25">
      <c r="A84" t="s">
        <v>1933</v>
      </c>
      <c r="B84">
        <v>18847244</v>
      </c>
      <c r="C84" t="s">
        <v>1944</v>
      </c>
      <c r="D84" t="s">
        <v>1940</v>
      </c>
      <c r="E84" t="s">
        <v>1941</v>
      </c>
      <c r="F84" t="s">
        <v>1981</v>
      </c>
      <c r="G84" t="s">
        <v>2571</v>
      </c>
    </row>
    <row r="85" spans="1:7" x14ac:dyDescent="0.25">
      <c r="A85" t="s">
        <v>1933</v>
      </c>
      <c r="B85">
        <v>18882003</v>
      </c>
      <c r="C85" t="s">
        <v>1944</v>
      </c>
      <c r="D85" t="s">
        <v>17</v>
      </c>
      <c r="E85" t="s">
        <v>1954</v>
      </c>
      <c r="F85" t="s">
        <v>1955</v>
      </c>
      <c r="G85" t="s">
        <v>2203</v>
      </c>
    </row>
    <row r="86" spans="1:7" x14ac:dyDescent="0.25">
      <c r="A86" t="s">
        <v>1933</v>
      </c>
      <c r="B86">
        <v>18889124</v>
      </c>
      <c r="C86" t="s">
        <v>1944</v>
      </c>
      <c r="D86" t="s">
        <v>17</v>
      </c>
      <c r="E86" t="s">
        <v>1985</v>
      </c>
      <c r="F86" t="s">
        <v>21</v>
      </c>
      <c r="G86" t="s">
        <v>2786</v>
      </c>
    </row>
    <row r="87" spans="1:7" x14ac:dyDescent="0.25">
      <c r="A87" t="s">
        <v>1933</v>
      </c>
      <c r="B87">
        <v>18892582</v>
      </c>
      <c r="C87" t="s">
        <v>1944</v>
      </c>
      <c r="D87" t="s">
        <v>1940</v>
      </c>
      <c r="E87" t="s">
        <v>1951</v>
      </c>
      <c r="F87" t="s">
        <v>1952</v>
      </c>
      <c r="G87" t="s">
        <v>2656</v>
      </c>
    </row>
    <row r="88" spans="1:7" x14ac:dyDescent="0.25">
      <c r="A88" t="s">
        <v>1933</v>
      </c>
      <c r="B88">
        <v>20005465</v>
      </c>
      <c r="C88" t="s">
        <v>1944</v>
      </c>
      <c r="D88" t="s">
        <v>1940</v>
      </c>
      <c r="E88" t="s">
        <v>1962</v>
      </c>
      <c r="F88" t="s">
        <v>1963</v>
      </c>
      <c r="G88" t="s">
        <v>2895</v>
      </c>
    </row>
    <row r="89" spans="1:7" x14ac:dyDescent="0.25">
      <c r="A89" t="s">
        <v>1933</v>
      </c>
      <c r="B89">
        <v>20187488</v>
      </c>
      <c r="C89" t="s">
        <v>1944</v>
      </c>
      <c r="D89" t="s">
        <v>1940</v>
      </c>
      <c r="E89" t="s">
        <v>1958</v>
      </c>
      <c r="F89" t="s">
        <v>1952</v>
      </c>
      <c r="G89" t="s">
        <v>2123</v>
      </c>
    </row>
    <row r="90" spans="1:7" x14ac:dyDescent="0.25">
      <c r="A90" t="s">
        <v>1933</v>
      </c>
      <c r="B90">
        <v>20341389</v>
      </c>
      <c r="C90" t="s">
        <v>1944</v>
      </c>
      <c r="D90" t="s">
        <v>1948</v>
      </c>
      <c r="E90" t="s">
        <v>1948</v>
      </c>
      <c r="F90" t="s">
        <v>1976</v>
      </c>
      <c r="G90" t="s">
        <v>2155</v>
      </c>
    </row>
    <row r="91" spans="1:7" x14ac:dyDescent="0.25">
      <c r="A91" t="s">
        <v>1933</v>
      </c>
      <c r="B91">
        <v>20350247</v>
      </c>
      <c r="C91" t="s">
        <v>1944</v>
      </c>
      <c r="D91" t="s">
        <v>17</v>
      </c>
      <c r="E91" t="s">
        <v>1997</v>
      </c>
      <c r="F91" t="s">
        <v>2124</v>
      </c>
      <c r="G91" t="s">
        <v>2264</v>
      </c>
    </row>
    <row r="92" spans="1:7" x14ac:dyDescent="0.25">
      <c r="A92" t="s">
        <v>1933</v>
      </c>
      <c r="B92">
        <v>20350366</v>
      </c>
      <c r="C92" t="s">
        <v>1944</v>
      </c>
      <c r="D92" t="s">
        <v>1940</v>
      </c>
      <c r="E92" t="s">
        <v>1962</v>
      </c>
      <c r="F92" t="s">
        <v>1963</v>
      </c>
      <c r="G92" t="s">
        <v>2005</v>
      </c>
    </row>
    <row r="93" spans="1:7" x14ac:dyDescent="0.25">
      <c r="A93" t="s">
        <v>1933</v>
      </c>
      <c r="B93">
        <v>20354090</v>
      </c>
      <c r="C93" t="s">
        <v>1944</v>
      </c>
      <c r="D93" t="s">
        <v>1948</v>
      </c>
      <c r="E93" t="s">
        <v>1948</v>
      </c>
      <c r="F93" t="s">
        <v>1960</v>
      </c>
      <c r="G93" t="s">
        <v>2326</v>
      </c>
    </row>
    <row r="94" spans="1:7" x14ac:dyDescent="0.25">
      <c r="A94" t="s">
        <v>1933</v>
      </c>
      <c r="B94">
        <v>20355166</v>
      </c>
      <c r="C94" t="s">
        <v>1944</v>
      </c>
      <c r="D94" t="s">
        <v>1940</v>
      </c>
      <c r="E94" t="s">
        <v>1958</v>
      </c>
      <c r="F94" t="s">
        <v>1952</v>
      </c>
      <c r="G94" t="s">
        <v>2268</v>
      </c>
    </row>
    <row r="95" spans="1:7" x14ac:dyDescent="0.25">
      <c r="A95" t="s">
        <v>1933</v>
      </c>
      <c r="B95">
        <v>20375995</v>
      </c>
      <c r="C95" t="s">
        <v>1944</v>
      </c>
      <c r="D95" t="s">
        <v>1948</v>
      </c>
      <c r="E95" t="s">
        <v>1948</v>
      </c>
      <c r="F95" t="s">
        <v>2028</v>
      </c>
      <c r="G95" t="s">
        <v>2259</v>
      </c>
    </row>
    <row r="96" spans="1:7" x14ac:dyDescent="0.25">
      <c r="A96" t="s">
        <v>1933</v>
      </c>
      <c r="B96">
        <v>20477882</v>
      </c>
      <c r="C96" t="s">
        <v>1944</v>
      </c>
      <c r="D96" t="s">
        <v>1948</v>
      </c>
      <c r="E96" t="s">
        <v>1948</v>
      </c>
      <c r="F96" t="s">
        <v>2033</v>
      </c>
      <c r="G96" t="s">
        <v>2637</v>
      </c>
    </row>
    <row r="97" spans="1:7" x14ac:dyDescent="0.25">
      <c r="A97" t="s">
        <v>1933</v>
      </c>
      <c r="B97">
        <v>20543268</v>
      </c>
      <c r="C97" t="s">
        <v>1944</v>
      </c>
      <c r="D97" t="s">
        <v>1940</v>
      </c>
      <c r="E97" t="s">
        <v>1951</v>
      </c>
      <c r="F97" t="s">
        <v>1952</v>
      </c>
      <c r="G97" t="s">
        <v>2702</v>
      </c>
    </row>
    <row r="98" spans="1:7" x14ac:dyDescent="0.25">
      <c r="A98" t="s">
        <v>1933</v>
      </c>
      <c r="B98">
        <v>20549287</v>
      </c>
      <c r="C98" t="s">
        <v>1944</v>
      </c>
      <c r="D98" t="s">
        <v>1940</v>
      </c>
      <c r="E98" t="s">
        <v>1941</v>
      </c>
      <c r="F98" t="s">
        <v>1942</v>
      </c>
      <c r="G98" t="s">
        <v>1943</v>
      </c>
    </row>
    <row r="99" spans="1:7" x14ac:dyDescent="0.25">
      <c r="A99" t="s">
        <v>1933</v>
      </c>
      <c r="B99">
        <v>20549428</v>
      </c>
      <c r="C99" t="s">
        <v>1944</v>
      </c>
      <c r="D99" t="s">
        <v>1940</v>
      </c>
      <c r="E99" t="s">
        <v>1941</v>
      </c>
      <c r="F99" t="s">
        <v>1942</v>
      </c>
      <c r="G99" t="s">
        <v>2051</v>
      </c>
    </row>
    <row r="100" spans="1:7" x14ac:dyDescent="0.25">
      <c r="A100" t="s">
        <v>1933</v>
      </c>
      <c r="B100">
        <v>20552687</v>
      </c>
      <c r="C100" t="s">
        <v>1944</v>
      </c>
      <c r="D100" t="s">
        <v>1940</v>
      </c>
      <c r="E100" t="s">
        <v>1962</v>
      </c>
      <c r="F100" t="s">
        <v>1963</v>
      </c>
      <c r="G100" t="s">
        <v>2646</v>
      </c>
    </row>
    <row r="101" spans="1:7" x14ac:dyDescent="0.25">
      <c r="A101" t="s">
        <v>1933</v>
      </c>
      <c r="B101">
        <v>20569971</v>
      </c>
      <c r="C101" t="s">
        <v>1944</v>
      </c>
      <c r="D101" t="s">
        <v>1940</v>
      </c>
      <c r="E101" t="s">
        <v>1958</v>
      </c>
      <c r="F101" t="s">
        <v>1952</v>
      </c>
      <c r="G101" t="s">
        <v>2662</v>
      </c>
    </row>
    <row r="102" spans="1:7" x14ac:dyDescent="0.25">
      <c r="A102" t="s">
        <v>1933</v>
      </c>
      <c r="B102">
        <v>20574573</v>
      </c>
      <c r="C102" t="s">
        <v>1944</v>
      </c>
      <c r="D102" t="s">
        <v>1940</v>
      </c>
      <c r="E102" t="s">
        <v>1951</v>
      </c>
      <c r="F102" t="s">
        <v>1952</v>
      </c>
      <c r="G102" t="s">
        <v>2297</v>
      </c>
    </row>
    <row r="103" spans="1:7" x14ac:dyDescent="0.25">
      <c r="A103" t="s">
        <v>1933</v>
      </c>
      <c r="B103">
        <v>20640391</v>
      </c>
      <c r="C103" t="s">
        <v>1944</v>
      </c>
      <c r="D103" t="s">
        <v>17</v>
      </c>
      <c r="E103" t="s">
        <v>1954</v>
      </c>
      <c r="F103" t="s">
        <v>1955</v>
      </c>
      <c r="G103" t="s">
        <v>2734</v>
      </c>
    </row>
    <row r="104" spans="1:7" x14ac:dyDescent="0.25">
      <c r="A104" t="s">
        <v>1933</v>
      </c>
      <c r="B104">
        <v>20854162</v>
      </c>
      <c r="C104" t="s">
        <v>1944</v>
      </c>
      <c r="D104" t="s">
        <v>1948</v>
      </c>
      <c r="E104" t="s">
        <v>1948</v>
      </c>
      <c r="F104" t="s">
        <v>2028</v>
      </c>
      <c r="G104" t="s">
        <v>2696</v>
      </c>
    </row>
    <row r="105" spans="1:7" x14ac:dyDescent="0.25">
      <c r="A105" t="s">
        <v>1933</v>
      </c>
      <c r="B105">
        <v>20956958</v>
      </c>
      <c r="C105" t="s">
        <v>1944</v>
      </c>
      <c r="D105" t="s">
        <v>1940</v>
      </c>
      <c r="E105" t="s">
        <v>1962</v>
      </c>
      <c r="F105" t="s">
        <v>1963</v>
      </c>
      <c r="G105" t="s">
        <v>2276</v>
      </c>
    </row>
    <row r="106" spans="1:7" x14ac:dyDescent="0.25">
      <c r="A106" t="s">
        <v>1933</v>
      </c>
      <c r="B106">
        <v>20983713</v>
      </c>
      <c r="C106" t="s">
        <v>1944</v>
      </c>
      <c r="D106" t="s">
        <v>1940</v>
      </c>
      <c r="E106" t="s">
        <v>1958</v>
      </c>
      <c r="F106" t="s">
        <v>1952</v>
      </c>
      <c r="G106" t="s">
        <v>2182</v>
      </c>
    </row>
    <row r="107" spans="1:7" x14ac:dyDescent="0.25">
      <c r="A107" t="s">
        <v>1933</v>
      </c>
      <c r="B107">
        <v>21038614</v>
      </c>
      <c r="C107" t="s">
        <v>1944</v>
      </c>
      <c r="D107" t="s">
        <v>1940</v>
      </c>
      <c r="E107" t="s">
        <v>1951</v>
      </c>
      <c r="F107" t="s">
        <v>1952</v>
      </c>
      <c r="G107" t="s">
        <v>2372</v>
      </c>
    </row>
    <row r="108" spans="1:7" x14ac:dyDescent="0.25">
      <c r="A108" t="s">
        <v>1933</v>
      </c>
      <c r="B108">
        <v>21058722</v>
      </c>
      <c r="C108" t="s">
        <v>1944</v>
      </c>
      <c r="D108" t="s">
        <v>1940</v>
      </c>
      <c r="E108" t="s">
        <v>1941</v>
      </c>
      <c r="F108" t="s">
        <v>1981</v>
      </c>
      <c r="G108" t="s">
        <v>2568</v>
      </c>
    </row>
    <row r="109" spans="1:7" x14ac:dyDescent="0.25">
      <c r="A109" t="s">
        <v>1933</v>
      </c>
      <c r="B109">
        <v>21094516</v>
      </c>
      <c r="C109" t="s">
        <v>1944</v>
      </c>
      <c r="D109" t="s">
        <v>1940</v>
      </c>
      <c r="E109" t="s">
        <v>1962</v>
      </c>
      <c r="F109" t="s">
        <v>1963</v>
      </c>
      <c r="G109" t="s">
        <v>2884</v>
      </c>
    </row>
    <row r="110" spans="1:7" x14ac:dyDescent="0.25">
      <c r="A110" t="s">
        <v>1933</v>
      </c>
      <c r="B110">
        <v>21095444</v>
      </c>
      <c r="C110" t="s">
        <v>1944</v>
      </c>
      <c r="D110" t="s">
        <v>17</v>
      </c>
      <c r="E110" t="s">
        <v>1997</v>
      </c>
      <c r="F110" t="s">
        <v>2124</v>
      </c>
      <c r="G110" t="s">
        <v>2125</v>
      </c>
    </row>
    <row r="111" spans="1:7" x14ac:dyDescent="0.25">
      <c r="A111" t="s">
        <v>1933</v>
      </c>
      <c r="B111">
        <v>21110111</v>
      </c>
      <c r="C111" t="s">
        <v>1944</v>
      </c>
      <c r="D111" t="s">
        <v>17</v>
      </c>
      <c r="E111" t="s">
        <v>1984</v>
      </c>
      <c r="F111" t="s">
        <v>1985</v>
      </c>
      <c r="G111" t="s">
        <v>2134</v>
      </c>
    </row>
    <row r="112" spans="1:7" x14ac:dyDescent="0.25">
      <c r="A112" t="s">
        <v>1933</v>
      </c>
      <c r="B112">
        <v>21135446</v>
      </c>
      <c r="C112" t="s">
        <v>1944</v>
      </c>
      <c r="D112" t="s">
        <v>1940</v>
      </c>
      <c r="E112" t="s">
        <v>1951</v>
      </c>
      <c r="F112" t="s">
        <v>1952</v>
      </c>
      <c r="G112" t="s">
        <v>2660</v>
      </c>
    </row>
    <row r="113" spans="1:7" x14ac:dyDescent="0.25">
      <c r="A113" t="s">
        <v>1933</v>
      </c>
      <c r="B113">
        <v>21472354</v>
      </c>
      <c r="C113" t="s">
        <v>1944</v>
      </c>
      <c r="D113" t="s">
        <v>1940</v>
      </c>
      <c r="E113" t="s">
        <v>1951</v>
      </c>
      <c r="F113" t="s">
        <v>1952</v>
      </c>
      <c r="G113" t="s">
        <v>2505</v>
      </c>
    </row>
    <row r="114" spans="1:7" x14ac:dyDescent="0.25">
      <c r="A114" t="s">
        <v>1933</v>
      </c>
      <c r="B114">
        <v>21556947</v>
      </c>
      <c r="C114" t="s">
        <v>1944</v>
      </c>
      <c r="D114" t="s">
        <v>17</v>
      </c>
      <c r="E114" t="s">
        <v>1954</v>
      </c>
      <c r="F114" t="s">
        <v>1955</v>
      </c>
      <c r="G114" t="s">
        <v>2924</v>
      </c>
    </row>
    <row r="115" spans="1:7" x14ac:dyDescent="0.25">
      <c r="A115" t="s">
        <v>1933</v>
      </c>
      <c r="B115">
        <v>21671106</v>
      </c>
      <c r="C115" t="s">
        <v>1944</v>
      </c>
      <c r="D115" t="s">
        <v>1940</v>
      </c>
      <c r="E115" t="s">
        <v>1941</v>
      </c>
      <c r="F115" t="s">
        <v>1981</v>
      </c>
      <c r="G115" t="s">
        <v>2887</v>
      </c>
    </row>
    <row r="116" spans="1:7" x14ac:dyDescent="0.25">
      <c r="A116" t="s">
        <v>1933</v>
      </c>
      <c r="B116">
        <v>21730510</v>
      </c>
      <c r="C116" t="s">
        <v>1944</v>
      </c>
      <c r="D116" t="s">
        <v>1940</v>
      </c>
      <c r="E116" t="s">
        <v>1945</v>
      </c>
      <c r="F116" t="s">
        <v>21</v>
      </c>
      <c r="G116" t="s">
        <v>2145</v>
      </c>
    </row>
    <row r="117" spans="1:7" x14ac:dyDescent="0.25">
      <c r="A117" t="s">
        <v>1933</v>
      </c>
      <c r="B117">
        <v>21763270</v>
      </c>
      <c r="C117" t="s">
        <v>1944</v>
      </c>
      <c r="D117" t="s">
        <v>1940</v>
      </c>
      <c r="E117" t="s">
        <v>1958</v>
      </c>
      <c r="F117" t="s">
        <v>1952</v>
      </c>
      <c r="G117" t="s">
        <v>2360</v>
      </c>
    </row>
    <row r="118" spans="1:7" x14ac:dyDescent="0.25">
      <c r="A118" t="s">
        <v>1933</v>
      </c>
      <c r="B118">
        <v>21929063</v>
      </c>
      <c r="C118" t="s">
        <v>1944</v>
      </c>
      <c r="D118" t="s">
        <v>1940</v>
      </c>
      <c r="E118" t="s">
        <v>1958</v>
      </c>
      <c r="F118" t="s">
        <v>1952</v>
      </c>
      <c r="G118" t="s">
        <v>2482</v>
      </c>
    </row>
    <row r="119" spans="1:7" x14ac:dyDescent="0.25">
      <c r="A119" t="s">
        <v>1933</v>
      </c>
      <c r="B119">
        <v>22006327</v>
      </c>
      <c r="C119" t="s">
        <v>1944</v>
      </c>
      <c r="D119" t="s">
        <v>1940</v>
      </c>
      <c r="E119" t="s">
        <v>1958</v>
      </c>
      <c r="F119" t="s">
        <v>1952</v>
      </c>
      <c r="G119" t="s">
        <v>2212</v>
      </c>
    </row>
    <row r="120" spans="1:7" x14ac:dyDescent="0.25">
      <c r="A120" t="s">
        <v>1933</v>
      </c>
      <c r="B120">
        <v>22006983</v>
      </c>
      <c r="C120" t="s">
        <v>1944</v>
      </c>
      <c r="D120" t="s">
        <v>1940</v>
      </c>
      <c r="E120" t="s">
        <v>1962</v>
      </c>
      <c r="F120" t="s">
        <v>1963</v>
      </c>
      <c r="G120" t="s">
        <v>2863</v>
      </c>
    </row>
    <row r="121" spans="1:7" x14ac:dyDescent="0.25">
      <c r="A121" t="s">
        <v>1933</v>
      </c>
      <c r="B121">
        <v>22046613</v>
      </c>
      <c r="C121" t="s">
        <v>1944</v>
      </c>
      <c r="D121" t="s">
        <v>1940</v>
      </c>
      <c r="E121" t="s">
        <v>1958</v>
      </c>
      <c r="F121" t="s">
        <v>1952</v>
      </c>
      <c r="G121" t="s">
        <v>2644</v>
      </c>
    </row>
    <row r="122" spans="1:7" x14ac:dyDescent="0.25">
      <c r="A122" t="s">
        <v>1933</v>
      </c>
      <c r="B122">
        <v>22048883</v>
      </c>
      <c r="C122" t="s">
        <v>1944</v>
      </c>
      <c r="D122" t="s">
        <v>1940</v>
      </c>
      <c r="E122" t="s">
        <v>1962</v>
      </c>
      <c r="F122" t="s">
        <v>1963</v>
      </c>
      <c r="G122" t="s">
        <v>2748</v>
      </c>
    </row>
    <row r="123" spans="1:7" x14ac:dyDescent="0.25">
      <c r="A123" t="s">
        <v>1933</v>
      </c>
      <c r="B123">
        <v>22181004</v>
      </c>
      <c r="C123" t="s">
        <v>1944</v>
      </c>
      <c r="D123" t="s">
        <v>1940</v>
      </c>
      <c r="E123" t="s">
        <v>1951</v>
      </c>
      <c r="F123" t="s">
        <v>1952</v>
      </c>
      <c r="G123" t="s">
        <v>1966</v>
      </c>
    </row>
    <row r="124" spans="1:7" x14ac:dyDescent="0.25">
      <c r="A124" t="s">
        <v>1933</v>
      </c>
      <c r="B124">
        <v>22228890</v>
      </c>
      <c r="C124" t="s">
        <v>1944</v>
      </c>
      <c r="D124" t="s">
        <v>1948</v>
      </c>
      <c r="E124" t="s">
        <v>1948</v>
      </c>
      <c r="F124" t="s">
        <v>2028</v>
      </c>
      <c r="G124" t="s">
        <v>2432</v>
      </c>
    </row>
    <row r="125" spans="1:7" x14ac:dyDescent="0.25">
      <c r="A125" t="s">
        <v>1933</v>
      </c>
      <c r="B125">
        <v>22232165</v>
      </c>
      <c r="C125" t="s">
        <v>1944</v>
      </c>
      <c r="D125" t="s">
        <v>1948</v>
      </c>
      <c r="E125" t="s">
        <v>1948</v>
      </c>
      <c r="F125" t="s">
        <v>2028</v>
      </c>
      <c r="G125" t="s">
        <v>2635</v>
      </c>
    </row>
    <row r="126" spans="1:7" x14ac:dyDescent="0.25">
      <c r="A126" t="s">
        <v>1933</v>
      </c>
      <c r="B126">
        <v>22247987</v>
      </c>
      <c r="C126" t="s">
        <v>1944</v>
      </c>
      <c r="D126" t="s">
        <v>1940</v>
      </c>
      <c r="E126" t="s">
        <v>1941</v>
      </c>
      <c r="F126" t="s">
        <v>2075</v>
      </c>
      <c r="G126" t="s">
        <v>2076</v>
      </c>
    </row>
    <row r="127" spans="1:7" x14ac:dyDescent="0.25">
      <c r="A127" t="s">
        <v>1933</v>
      </c>
      <c r="B127">
        <v>22278247</v>
      </c>
      <c r="C127" t="s">
        <v>1944</v>
      </c>
      <c r="D127" t="s">
        <v>1940</v>
      </c>
      <c r="E127" t="s">
        <v>1954</v>
      </c>
      <c r="F127" t="s">
        <v>1955</v>
      </c>
      <c r="G127" t="s">
        <v>2308</v>
      </c>
    </row>
    <row r="128" spans="1:7" x14ac:dyDescent="0.25">
      <c r="A128" t="s">
        <v>1933</v>
      </c>
      <c r="B128">
        <v>22319267</v>
      </c>
      <c r="C128" t="s">
        <v>1944</v>
      </c>
      <c r="D128" t="s">
        <v>1940</v>
      </c>
      <c r="E128" t="s">
        <v>1958</v>
      </c>
      <c r="F128" t="s">
        <v>1952</v>
      </c>
      <c r="G128" t="s">
        <v>2393</v>
      </c>
    </row>
    <row r="129" spans="1:7" x14ac:dyDescent="0.25">
      <c r="A129" t="s">
        <v>1933</v>
      </c>
      <c r="B129">
        <v>22322256</v>
      </c>
      <c r="C129" t="s">
        <v>1944</v>
      </c>
      <c r="D129" t="s">
        <v>1940</v>
      </c>
      <c r="E129" t="s">
        <v>1951</v>
      </c>
      <c r="F129" t="s">
        <v>1952</v>
      </c>
      <c r="G129" t="s">
        <v>2811</v>
      </c>
    </row>
    <row r="130" spans="1:7" x14ac:dyDescent="0.25">
      <c r="A130" t="s">
        <v>1933</v>
      </c>
      <c r="B130">
        <v>22351485</v>
      </c>
      <c r="C130" t="s">
        <v>1944</v>
      </c>
      <c r="D130" t="s">
        <v>1948</v>
      </c>
      <c r="E130" t="s">
        <v>1948</v>
      </c>
      <c r="F130" t="s">
        <v>2346</v>
      </c>
      <c r="G130" t="s">
        <v>2347</v>
      </c>
    </row>
    <row r="131" spans="1:7" x14ac:dyDescent="0.25">
      <c r="A131" t="s">
        <v>1933</v>
      </c>
      <c r="B131">
        <v>22426231</v>
      </c>
      <c r="C131" t="s">
        <v>1944</v>
      </c>
      <c r="D131" t="s">
        <v>1940</v>
      </c>
      <c r="E131" t="s">
        <v>1951</v>
      </c>
      <c r="F131" t="s">
        <v>1952</v>
      </c>
      <c r="G131" t="s">
        <v>2549</v>
      </c>
    </row>
    <row r="132" spans="1:7" x14ac:dyDescent="0.25">
      <c r="A132" t="s">
        <v>1933</v>
      </c>
      <c r="B132">
        <v>22478193</v>
      </c>
      <c r="C132" t="s">
        <v>1944</v>
      </c>
      <c r="D132" t="s">
        <v>1940</v>
      </c>
      <c r="E132" t="s">
        <v>1962</v>
      </c>
      <c r="F132" t="s">
        <v>1963</v>
      </c>
      <c r="G132" t="s">
        <v>2447</v>
      </c>
    </row>
    <row r="133" spans="1:7" x14ac:dyDescent="0.25">
      <c r="A133" t="s">
        <v>1933</v>
      </c>
      <c r="B133">
        <v>22551826</v>
      </c>
      <c r="C133" t="s">
        <v>1944</v>
      </c>
      <c r="D133" t="s">
        <v>1940</v>
      </c>
      <c r="E133" t="s">
        <v>1945</v>
      </c>
      <c r="F133" t="s">
        <v>21</v>
      </c>
      <c r="G133" t="s">
        <v>2373</v>
      </c>
    </row>
    <row r="134" spans="1:7" x14ac:dyDescent="0.25">
      <c r="A134" t="s">
        <v>1933</v>
      </c>
      <c r="B134">
        <v>22583144</v>
      </c>
      <c r="C134" t="s">
        <v>1944</v>
      </c>
      <c r="D134" t="s">
        <v>1940</v>
      </c>
      <c r="E134" t="s">
        <v>1941</v>
      </c>
      <c r="F134" t="s">
        <v>1942</v>
      </c>
      <c r="G134" t="s">
        <v>2352</v>
      </c>
    </row>
    <row r="135" spans="1:7" x14ac:dyDescent="0.25">
      <c r="A135" t="s">
        <v>1933</v>
      </c>
      <c r="B135">
        <v>22609036</v>
      </c>
      <c r="C135" t="s">
        <v>1944</v>
      </c>
      <c r="D135" t="s">
        <v>17</v>
      </c>
      <c r="E135" t="s">
        <v>1954</v>
      </c>
      <c r="F135" t="s">
        <v>1955</v>
      </c>
      <c r="G135" t="s">
        <v>2400</v>
      </c>
    </row>
    <row r="136" spans="1:7" x14ac:dyDescent="0.25">
      <c r="A136" t="s">
        <v>1933</v>
      </c>
      <c r="B136">
        <v>22694967</v>
      </c>
      <c r="C136" t="s">
        <v>1944</v>
      </c>
      <c r="D136" t="s">
        <v>1948</v>
      </c>
      <c r="E136" t="s">
        <v>1948</v>
      </c>
      <c r="F136" t="s">
        <v>1976</v>
      </c>
      <c r="G136" t="s">
        <v>2069</v>
      </c>
    </row>
    <row r="137" spans="1:7" x14ac:dyDescent="0.25">
      <c r="A137" t="s">
        <v>1933</v>
      </c>
      <c r="B137">
        <v>22713259</v>
      </c>
      <c r="C137" t="s">
        <v>1944</v>
      </c>
      <c r="D137" t="s">
        <v>1940</v>
      </c>
      <c r="E137" t="s">
        <v>1941</v>
      </c>
      <c r="F137" t="s">
        <v>1942</v>
      </c>
      <c r="G137" t="s">
        <v>2894</v>
      </c>
    </row>
    <row r="138" spans="1:7" x14ac:dyDescent="0.25">
      <c r="A138" t="s">
        <v>1933</v>
      </c>
      <c r="B138">
        <v>22777492</v>
      </c>
      <c r="C138" t="s">
        <v>1944</v>
      </c>
      <c r="D138" t="s">
        <v>17</v>
      </c>
      <c r="E138" t="s">
        <v>1997</v>
      </c>
      <c r="F138" t="s">
        <v>2143</v>
      </c>
      <c r="G138" t="s">
        <v>2715</v>
      </c>
    </row>
    <row r="139" spans="1:7" x14ac:dyDescent="0.25">
      <c r="A139" t="s">
        <v>1933</v>
      </c>
      <c r="B139">
        <v>22809362</v>
      </c>
      <c r="C139" t="s">
        <v>1944</v>
      </c>
      <c r="D139" t="s">
        <v>1940</v>
      </c>
      <c r="E139" t="s">
        <v>1962</v>
      </c>
      <c r="F139" t="s">
        <v>1963</v>
      </c>
      <c r="G139" t="s">
        <v>2823</v>
      </c>
    </row>
    <row r="140" spans="1:7" x14ac:dyDescent="0.25">
      <c r="A140" t="s">
        <v>1933</v>
      </c>
      <c r="B140">
        <v>22849417</v>
      </c>
      <c r="C140" t="s">
        <v>1944</v>
      </c>
      <c r="D140" t="s">
        <v>1940</v>
      </c>
      <c r="E140" t="s">
        <v>1962</v>
      </c>
      <c r="F140" t="s">
        <v>1963</v>
      </c>
      <c r="G140" t="s">
        <v>2054</v>
      </c>
    </row>
    <row r="141" spans="1:7" x14ac:dyDescent="0.25">
      <c r="A141" t="s">
        <v>1933</v>
      </c>
      <c r="B141">
        <v>22896765</v>
      </c>
      <c r="C141" t="s">
        <v>1944</v>
      </c>
      <c r="D141" t="s">
        <v>17</v>
      </c>
      <c r="E141" t="s">
        <v>2066</v>
      </c>
      <c r="F141" t="s">
        <v>2206</v>
      </c>
      <c r="G141" t="s">
        <v>2216</v>
      </c>
    </row>
    <row r="142" spans="1:7" x14ac:dyDescent="0.25">
      <c r="A142" t="s">
        <v>1933</v>
      </c>
      <c r="B142">
        <v>22931920</v>
      </c>
      <c r="C142" t="s">
        <v>1944</v>
      </c>
      <c r="D142" t="s">
        <v>1940</v>
      </c>
      <c r="E142" t="s">
        <v>1958</v>
      </c>
      <c r="F142" t="s">
        <v>1952</v>
      </c>
      <c r="G142" t="s">
        <v>2688</v>
      </c>
    </row>
    <row r="143" spans="1:7" x14ac:dyDescent="0.25">
      <c r="A143" t="s">
        <v>1933</v>
      </c>
      <c r="B143">
        <v>23033997</v>
      </c>
      <c r="C143" t="s">
        <v>1944</v>
      </c>
      <c r="D143" t="s">
        <v>1948</v>
      </c>
      <c r="E143" t="s">
        <v>1948</v>
      </c>
      <c r="F143" t="s">
        <v>2028</v>
      </c>
      <c r="G143" t="s">
        <v>2475</v>
      </c>
    </row>
    <row r="144" spans="1:7" x14ac:dyDescent="0.25">
      <c r="A144" t="s">
        <v>1933</v>
      </c>
      <c r="B144">
        <v>23037805</v>
      </c>
      <c r="C144" t="s">
        <v>1944</v>
      </c>
      <c r="D144" t="s">
        <v>1948</v>
      </c>
      <c r="E144" t="s">
        <v>1948</v>
      </c>
      <c r="F144" t="s">
        <v>1976</v>
      </c>
      <c r="G144" t="s">
        <v>2557</v>
      </c>
    </row>
    <row r="145" spans="1:7" x14ac:dyDescent="0.25">
      <c r="A145" t="s">
        <v>1933</v>
      </c>
      <c r="B145">
        <v>23044714</v>
      </c>
      <c r="C145" t="s">
        <v>1944</v>
      </c>
      <c r="D145" t="s">
        <v>17</v>
      </c>
      <c r="E145" t="s">
        <v>2868</v>
      </c>
      <c r="G145" t="s">
        <v>2869</v>
      </c>
    </row>
    <row r="146" spans="1:7" x14ac:dyDescent="0.25">
      <c r="A146" t="s">
        <v>1933</v>
      </c>
      <c r="B146">
        <v>23053676</v>
      </c>
      <c r="C146" t="s">
        <v>1944</v>
      </c>
      <c r="D146" t="s">
        <v>1940</v>
      </c>
      <c r="E146" t="s">
        <v>1941</v>
      </c>
      <c r="F146" t="s">
        <v>1942</v>
      </c>
      <c r="G146" t="s">
        <v>2548</v>
      </c>
    </row>
    <row r="147" spans="1:7" x14ac:dyDescent="0.25">
      <c r="A147" t="s">
        <v>1933</v>
      </c>
      <c r="B147">
        <v>23100810</v>
      </c>
      <c r="C147" t="s">
        <v>1944</v>
      </c>
      <c r="D147" t="s">
        <v>1940</v>
      </c>
      <c r="E147" t="s">
        <v>1951</v>
      </c>
      <c r="F147" t="s">
        <v>1952</v>
      </c>
      <c r="G147" t="s">
        <v>2256</v>
      </c>
    </row>
    <row r="148" spans="1:7" x14ac:dyDescent="0.25">
      <c r="A148" t="s">
        <v>1933</v>
      </c>
      <c r="B148">
        <v>23102518</v>
      </c>
      <c r="C148" t="s">
        <v>1944</v>
      </c>
      <c r="D148" t="s">
        <v>1940</v>
      </c>
      <c r="E148" t="s">
        <v>1962</v>
      </c>
      <c r="F148" t="s">
        <v>1963</v>
      </c>
      <c r="G148" t="s">
        <v>2085</v>
      </c>
    </row>
    <row r="149" spans="1:7" x14ac:dyDescent="0.25">
      <c r="A149" t="s">
        <v>1933</v>
      </c>
      <c r="B149">
        <v>23124300</v>
      </c>
      <c r="C149" t="s">
        <v>1944</v>
      </c>
      <c r="D149" t="s">
        <v>1940</v>
      </c>
      <c r="E149" t="s">
        <v>1962</v>
      </c>
      <c r="F149" t="s">
        <v>1963</v>
      </c>
      <c r="G149" t="s">
        <v>2160</v>
      </c>
    </row>
    <row r="150" spans="1:7" x14ac:dyDescent="0.25">
      <c r="A150" t="s">
        <v>1933</v>
      </c>
      <c r="B150">
        <v>23126670</v>
      </c>
      <c r="C150" t="s">
        <v>1944</v>
      </c>
      <c r="D150" t="s">
        <v>17</v>
      </c>
      <c r="E150" t="s">
        <v>1997</v>
      </c>
      <c r="F150" t="s">
        <v>1998</v>
      </c>
      <c r="G150" t="s">
        <v>2808</v>
      </c>
    </row>
    <row r="151" spans="1:7" x14ac:dyDescent="0.25">
      <c r="A151" t="s">
        <v>1933</v>
      </c>
      <c r="B151">
        <v>23127320</v>
      </c>
      <c r="C151" t="s">
        <v>1944</v>
      </c>
      <c r="D151" t="s">
        <v>17</v>
      </c>
      <c r="E151" t="s">
        <v>1984</v>
      </c>
      <c r="F151" t="s">
        <v>2380</v>
      </c>
      <c r="G151" t="s">
        <v>2381</v>
      </c>
    </row>
    <row r="152" spans="1:7" x14ac:dyDescent="0.25">
      <c r="A152" t="s">
        <v>1933</v>
      </c>
      <c r="B152">
        <v>23136152</v>
      </c>
      <c r="C152" t="s">
        <v>1944</v>
      </c>
      <c r="D152" t="s">
        <v>17</v>
      </c>
      <c r="E152" t="s">
        <v>1985</v>
      </c>
      <c r="F152" t="s">
        <v>2330</v>
      </c>
      <c r="G152" t="s">
        <v>2331</v>
      </c>
    </row>
    <row r="153" spans="1:7" x14ac:dyDescent="0.25">
      <c r="A153" t="s">
        <v>1933</v>
      </c>
      <c r="B153">
        <v>23179837</v>
      </c>
      <c r="C153" t="s">
        <v>1944</v>
      </c>
      <c r="D153" t="s">
        <v>1940</v>
      </c>
      <c r="E153" t="s">
        <v>1954</v>
      </c>
      <c r="F153" t="s">
        <v>1955</v>
      </c>
      <c r="G153" t="s">
        <v>2508</v>
      </c>
    </row>
    <row r="154" spans="1:7" x14ac:dyDescent="0.25">
      <c r="A154" t="s">
        <v>1933</v>
      </c>
      <c r="B154">
        <v>23195541</v>
      </c>
      <c r="C154" t="s">
        <v>1944</v>
      </c>
      <c r="D154" t="s">
        <v>1940</v>
      </c>
      <c r="E154" t="s">
        <v>1962</v>
      </c>
      <c r="F154" t="s">
        <v>1963</v>
      </c>
      <c r="G154" t="s">
        <v>2285</v>
      </c>
    </row>
    <row r="155" spans="1:7" x14ac:dyDescent="0.25">
      <c r="A155" t="s">
        <v>1933</v>
      </c>
      <c r="B155">
        <v>23250153</v>
      </c>
      <c r="C155" t="s">
        <v>1944</v>
      </c>
      <c r="D155" t="s">
        <v>1940</v>
      </c>
      <c r="E155" t="s">
        <v>1962</v>
      </c>
      <c r="F155" t="s">
        <v>1963</v>
      </c>
      <c r="G155" t="s">
        <v>2452</v>
      </c>
    </row>
    <row r="156" spans="1:7" x14ac:dyDescent="0.25">
      <c r="A156" t="s">
        <v>1933</v>
      </c>
      <c r="B156">
        <v>23273857</v>
      </c>
      <c r="C156" t="s">
        <v>1944</v>
      </c>
      <c r="D156" t="s">
        <v>1940</v>
      </c>
      <c r="E156" t="s">
        <v>1951</v>
      </c>
      <c r="F156" t="s">
        <v>1952</v>
      </c>
      <c r="G156" t="s">
        <v>2790</v>
      </c>
    </row>
    <row r="157" spans="1:7" x14ac:dyDescent="0.25">
      <c r="A157" t="s">
        <v>1933</v>
      </c>
      <c r="B157">
        <v>23284659</v>
      </c>
      <c r="C157" t="s">
        <v>1944</v>
      </c>
      <c r="D157" t="s">
        <v>1948</v>
      </c>
      <c r="E157" t="s">
        <v>1948</v>
      </c>
      <c r="F157" t="s">
        <v>1976</v>
      </c>
      <c r="G157" t="s">
        <v>2113</v>
      </c>
    </row>
    <row r="158" spans="1:7" x14ac:dyDescent="0.25">
      <c r="A158" t="s">
        <v>1933</v>
      </c>
      <c r="B158">
        <v>23326986</v>
      </c>
      <c r="C158" t="s">
        <v>1944</v>
      </c>
      <c r="D158" t="s">
        <v>1940</v>
      </c>
      <c r="E158" t="s">
        <v>1962</v>
      </c>
      <c r="F158" t="s">
        <v>1963</v>
      </c>
      <c r="G158" t="s">
        <v>2559</v>
      </c>
    </row>
    <row r="159" spans="1:7" x14ac:dyDescent="0.25">
      <c r="A159" t="s">
        <v>1933</v>
      </c>
      <c r="B159">
        <v>23332838</v>
      </c>
      <c r="C159" t="s">
        <v>1944</v>
      </c>
      <c r="D159" t="s">
        <v>1940</v>
      </c>
      <c r="E159" t="s">
        <v>1951</v>
      </c>
      <c r="F159" t="s">
        <v>1952</v>
      </c>
      <c r="G159" t="s">
        <v>2427</v>
      </c>
    </row>
    <row r="160" spans="1:7" x14ac:dyDescent="0.25">
      <c r="A160" t="s">
        <v>1933</v>
      </c>
      <c r="B160">
        <v>23351712</v>
      </c>
      <c r="C160" t="s">
        <v>1944</v>
      </c>
      <c r="D160" t="s">
        <v>1940</v>
      </c>
      <c r="E160" t="s">
        <v>1954</v>
      </c>
      <c r="F160" t="s">
        <v>1955</v>
      </c>
      <c r="G160" t="s">
        <v>2782</v>
      </c>
    </row>
    <row r="161" spans="1:7" x14ac:dyDescent="0.25">
      <c r="A161" t="s">
        <v>1933</v>
      </c>
      <c r="B161">
        <v>23356117</v>
      </c>
      <c r="C161" t="s">
        <v>1944</v>
      </c>
      <c r="D161" t="s">
        <v>1948</v>
      </c>
      <c r="E161" t="s">
        <v>1948</v>
      </c>
      <c r="F161" t="s">
        <v>1960</v>
      </c>
      <c r="G161" t="s">
        <v>2392</v>
      </c>
    </row>
    <row r="162" spans="1:7" x14ac:dyDescent="0.25">
      <c r="A162" t="s">
        <v>1933</v>
      </c>
      <c r="B162">
        <v>23426521</v>
      </c>
      <c r="C162" t="s">
        <v>1944</v>
      </c>
      <c r="D162" t="s">
        <v>1940</v>
      </c>
      <c r="E162" t="s">
        <v>1962</v>
      </c>
      <c r="F162" t="s">
        <v>1963</v>
      </c>
      <c r="G162" t="s">
        <v>2604</v>
      </c>
    </row>
    <row r="163" spans="1:7" x14ac:dyDescent="0.25">
      <c r="A163" t="s">
        <v>1933</v>
      </c>
      <c r="B163">
        <v>23447824</v>
      </c>
      <c r="C163" t="s">
        <v>1944</v>
      </c>
      <c r="D163" t="s">
        <v>17</v>
      </c>
      <c r="E163" t="s">
        <v>1954</v>
      </c>
      <c r="F163" t="s">
        <v>1955</v>
      </c>
      <c r="G163" t="s">
        <v>2477</v>
      </c>
    </row>
    <row r="164" spans="1:7" x14ac:dyDescent="0.25">
      <c r="A164" t="s">
        <v>1933</v>
      </c>
      <c r="B164">
        <v>23477469</v>
      </c>
      <c r="C164" t="s">
        <v>1944</v>
      </c>
      <c r="D164" t="s">
        <v>1940</v>
      </c>
      <c r="E164" t="s">
        <v>1962</v>
      </c>
      <c r="F164" t="s">
        <v>1963</v>
      </c>
      <c r="G164" t="s">
        <v>2796</v>
      </c>
    </row>
    <row r="165" spans="1:7" x14ac:dyDescent="0.25">
      <c r="A165" t="s">
        <v>1933</v>
      </c>
      <c r="B165">
        <v>23496931</v>
      </c>
      <c r="C165" t="s">
        <v>1944</v>
      </c>
      <c r="D165" t="s">
        <v>1948</v>
      </c>
      <c r="E165" t="s">
        <v>1948</v>
      </c>
      <c r="F165" t="s">
        <v>2033</v>
      </c>
      <c r="G165" t="s">
        <v>2664</v>
      </c>
    </row>
    <row r="166" spans="1:7" x14ac:dyDescent="0.25">
      <c r="A166" t="s">
        <v>1933</v>
      </c>
      <c r="B166">
        <v>23508371</v>
      </c>
      <c r="C166" t="s">
        <v>1944</v>
      </c>
      <c r="D166" t="s">
        <v>1940</v>
      </c>
      <c r="E166" t="s">
        <v>1951</v>
      </c>
      <c r="F166" t="s">
        <v>1952</v>
      </c>
      <c r="G166" t="s">
        <v>2594</v>
      </c>
    </row>
    <row r="167" spans="1:7" x14ac:dyDescent="0.25">
      <c r="A167" t="s">
        <v>1933</v>
      </c>
      <c r="B167">
        <v>23508493</v>
      </c>
      <c r="C167" t="s">
        <v>1944</v>
      </c>
      <c r="D167" t="s">
        <v>1940</v>
      </c>
      <c r="E167" t="s">
        <v>1951</v>
      </c>
      <c r="F167" t="s">
        <v>1952</v>
      </c>
      <c r="G167" t="s">
        <v>2401</v>
      </c>
    </row>
    <row r="168" spans="1:7" x14ac:dyDescent="0.25">
      <c r="A168" t="s">
        <v>1933</v>
      </c>
      <c r="B168">
        <v>23510339</v>
      </c>
      <c r="C168" t="s">
        <v>1944</v>
      </c>
      <c r="D168" t="s">
        <v>1940</v>
      </c>
      <c r="E168" t="s">
        <v>1962</v>
      </c>
      <c r="F168" t="s">
        <v>1963</v>
      </c>
      <c r="G168" t="s">
        <v>2450</v>
      </c>
    </row>
    <row r="169" spans="1:7" x14ac:dyDescent="0.25">
      <c r="A169" t="s">
        <v>1933</v>
      </c>
      <c r="B169">
        <v>23560305</v>
      </c>
      <c r="C169" t="s">
        <v>1944</v>
      </c>
      <c r="D169" t="s">
        <v>1940</v>
      </c>
      <c r="E169" t="s">
        <v>1990</v>
      </c>
      <c r="F169" t="s">
        <v>2226</v>
      </c>
      <c r="G169" t="s">
        <v>2514</v>
      </c>
    </row>
    <row r="170" spans="1:7" x14ac:dyDescent="0.25">
      <c r="A170" t="s">
        <v>1933</v>
      </c>
      <c r="B170">
        <v>23586550</v>
      </c>
      <c r="C170" t="s">
        <v>1944</v>
      </c>
      <c r="D170" t="s">
        <v>1940</v>
      </c>
      <c r="E170" t="s">
        <v>1951</v>
      </c>
      <c r="F170" t="s">
        <v>1978</v>
      </c>
      <c r="G170" t="s">
        <v>2695</v>
      </c>
    </row>
    <row r="171" spans="1:7" x14ac:dyDescent="0.25">
      <c r="A171" t="s">
        <v>1933</v>
      </c>
      <c r="B171">
        <v>23603472</v>
      </c>
      <c r="C171" t="s">
        <v>1944</v>
      </c>
      <c r="D171" t="s">
        <v>1940</v>
      </c>
      <c r="E171" t="s">
        <v>1962</v>
      </c>
      <c r="F171" t="s">
        <v>2631</v>
      </c>
      <c r="G171" t="s">
        <v>2859</v>
      </c>
    </row>
    <row r="172" spans="1:7" x14ac:dyDescent="0.25">
      <c r="A172" t="s">
        <v>1933</v>
      </c>
      <c r="B172">
        <v>23652019</v>
      </c>
      <c r="C172" t="s">
        <v>1944</v>
      </c>
      <c r="D172" t="s">
        <v>1948</v>
      </c>
      <c r="E172" t="s">
        <v>1948</v>
      </c>
      <c r="F172" t="s">
        <v>2153</v>
      </c>
      <c r="G172" t="s">
        <v>2232</v>
      </c>
    </row>
    <row r="173" spans="1:7" x14ac:dyDescent="0.25">
      <c r="A173" t="s">
        <v>1933</v>
      </c>
      <c r="B173">
        <v>23656609</v>
      </c>
      <c r="C173" t="s">
        <v>1944</v>
      </c>
      <c r="D173" t="s">
        <v>1948</v>
      </c>
      <c r="E173" t="s">
        <v>1948</v>
      </c>
      <c r="F173" t="s">
        <v>1960</v>
      </c>
      <c r="G173" t="s">
        <v>2406</v>
      </c>
    </row>
    <row r="174" spans="1:7" x14ac:dyDescent="0.25">
      <c r="A174" t="s">
        <v>1933</v>
      </c>
      <c r="B174">
        <v>23672354</v>
      </c>
      <c r="C174" t="s">
        <v>1944</v>
      </c>
      <c r="D174" t="s">
        <v>1940</v>
      </c>
      <c r="E174" t="s">
        <v>1951</v>
      </c>
      <c r="F174" t="s">
        <v>1970</v>
      </c>
      <c r="G174" t="s">
        <v>2716</v>
      </c>
    </row>
    <row r="175" spans="1:7" x14ac:dyDescent="0.25">
      <c r="A175" t="s">
        <v>1933</v>
      </c>
      <c r="B175">
        <v>23700637</v>
      </c>
      <c r="C175" t="s">
        <v>1944</v>
      </c>
      <c r="D175" t="s">
        <v>1940</v>
      </c>
      <c r="E175" t="s">
        <v>1962</v>
      </c>
      <c r="F175" t="s">
        <v>1963</v>
      </c>
      <c r="G175" t="s">
        <v>2020</v>
      </c>
    </row>
    <row r="176" spans="1:7" x14ac:dyDescent="0.25">
      <c r="A176" t="s">
        <v>1933</v>
      </c>
      <c r="B176">
        <v>23782289</v>
      </c>
      <c r="C176" t="s">
        <v>1944</v>
      </c>
      <c r="D176" t="s">
        <v>1940</v>
      </c>
      <c r="E176" t="s">
        <v>1945</v>
      </c>
      <c r="F176" t="s">
        <v>21</v>
      </c>
      <c r="G176" t="s">
        <v>2303</v>
      </c>
    </row>
    <row r="177" spans="1:7" x14ac:dyDescent="0.25">
      <c r="A177" t="s">
        <v>1933</v>
      </c>
      <c r="B177">
        <v>23844052</v>
      </c>
      <c r="C177" t="s">
        <v>1944</v>
      </c>
      <c r="D177" t="s">
        <v>17</v>
      </c>
      <c r="E177" t="s">
        <v>1984</v>
      </c>
      <c r="F177" t="s">
        <v>1985</v>
      </c>
      <c r="G177" t="s">
        <v>2163</v>
      </c>
    </row>
    <row r="178" spans="1:7" x14ac:dyDescent="0.25">
      <c r="A178" t="s">
        <v>1933</v>
      </c>
      <c r="B178">
        <v>23865395</v>
      </c>
      <c r="C178" t="s">
        <v>1944</v>
      </c>
      <c r="D178" t="s">
        <v>1940</v>
      </c>
      <c r="E178" t="s">
        <v>1962</v>
      </c>
      <c r="F178" t="s">
        <v>1963</v>
      </c>
      <c r="G178" t="s">
        <v>1974</v>
      </c>
    </row>
    <row r="179" spans="1:7" x14ac:dyDescent="0.25">
      <c r="A179" t="s">
        <v>1933</v>
      </c>
      <c r="B179">
        <v>24007592</v>
      </c>
      <c r="C179" t="s">
        <v>1944</v>
      </c>
      <c r="D179" t="s">
        <v>1940</v>
      </c>
      <c r="E179" t="s">
        <v>1962</v>
      </c>
      <c r="F179" t="s">
        <v>1963</v>
      </c>
      <c r="G179" t="s">
        <v>2848</v>
      </c>
    </row>
    <row r="180" spans="1:7" x14ac:dyDescent="0.25">
      <c r="A180" t="s">
        <v>1933</v>
      </c>
      <c r="B180">
        <v>24036673</v>
      </c>
      <c r="C180" t="s">
        <v>1944</v>
      </c>
      <c r="D180" t="s">
        <v>1940</v>
      </c>
      <c r="E180" t="s">
        <v>1951</v>
      </c>
      <c r="F180" t="s">
        <v>1952</v>
      </c>
      <c r="G180" t="s">
        <v>2313</v>
      </c>
    </row>
    <row r="181" spans="1:7" x14ac:dyDescent="0.25">
      <c r="A181" t="s">
        <v>1933</v>
      </c>
      <c r="B181">
        <v>24075400</v>
      </c>
      <c r="C181" t="s">
        <v>1944</v>
      </c>
      <c r="D181" t="s">
        <v>1948</v>
      </c>
      <c r="E181" t="s">
        <v>1948</v>
      </c>
      <c r="F181" t="s">
        <v>1976</v>
      </c>
      <c r="G181" t="s">
        <v>2643</v>
      </c>
    </row>
    <row r="182" spans="1:7" x14ac:dyDescent="0.25">
      <c r="A182" t="s">
        <v>1933</v>
      </c>
      <c r="B182">
        <v>24105037</v>
      </c>
      <c r="C182" t="s">
        <v>1944</v>
      </c>
      <c r="D182" t="s">
        <v>1940</v>
      </c>
      <c r="E182" t="s">
        <v>1941</v>
      </c>
      <c r="F182" t="s">
        <v>1942</v>
      </c>
      <c r="G182" t="s">
        <v>2043</v>
      </c>
    </row>
    <row r="183" spans="1:7" x14ac:dyDescent="0.25">
      <c r="A183" t="s">
        <v>1933</v>
      </c>
      <c r="B183">
        <v>24117502</v>
      </c>
      <c r="C183" t="s">
        <v>1944</v>
      </c>
      <c r="D183" t="s">
        <v>1940</v>
      </c>
      <c r="E183" t="s">
        <v>1951</v>
      </c>
      <c r="F183" t="s">
        <v>1952</v>
      </c>
      <c r="G183" t="s">
        <v>2718</v>
      </c>
    </row>
    <row r="184" spans="1:7" x14ac:dyDescent="0.25">
      <c r="A184" t="s">
        <v>1933</v>
      </c>
      <c r="B184">
        <v>24165423</v>
      </c>
      <c r="C184" t="s">
        <v>1944</v>
      </c>
      <c r="D184" t="s">
        <v>1940</v>
      </c>
      <c r="E184" t="s">
        <v>1945</v>
      </c>
      <c r="F184" t="s">
        <v>21</v>
      </c>
      <c r="G184" t="s">
        <v>2036</v>
      </c>
    </row>
    <row r="185" spans="1:7" x14ac:dyDescent="0.25">
      <c r="A185" t="s">
        <v>1933</v>
      </c>
      <c r="B185">
        <v>24261523</v>
      </c>
      <c r="C185" t="s">
        <v>1944</v>
      </c>
      <c r="D185" t="s">
        <v>1940</v>
      </c>
      <c r="E185" t="s">
        <v>1962</v>
      </c>
      <c r="F185" t="s">
        <v>1963</v>
      </c>
      <c r="G185" t="s">
        <v>2451</v>
      </c>
    </row>
    <row r="186" spans="1:7" x14ac:dyDescent="0.25">
      <c r="A186" t="s">
        <v>1933</v>
      </c>
      <c r="B186">
        <v>24270526</v>
      </c>
      <c r="C186" t="s">
        <v>1944</v>
      </c>
      <c r="D186" t="s">
        <v>1940</v>
      </c>
      <c r="E186" t="s">
        <v>1962</v>
      </c>
      <c r="F186" t="s">
        <v>1963</v>
      </c>
      <c r="G186" t="s">
        <v>2852</v>
      </c>
    </row>
    <row r="187" spans="1:7" x14ac:dyDescent="0.25">
      <c r="A187" t="s">
        <v>1933</v>
      </c>
      <c r="B187">
        <v>24290240</v>
      </c>
      <c r="C187" t="s">
        <v>1944</v>
      </c>
      <c r="D187" t="s">
        <v>1948</v>
      </c>
      <c r="E187" t="s">
        <v>1948</v>
      </c>
      <c r="F187" t="s">
        <v>1949</v>
      </c>
      <c r="G187" t="s">
        <v>2039</v>
      </c>
    </row>
    <row r="188" spans="1:7" x14ac:dyDescent="0.25">
      <c r="A188" t="s">
        <v>1933</v>
      </c>
      <c r="B188">
        <v>24292459</v>
      </c>
      <c r="C188" t="s">
        <v>1944</v>
      </c>
      <c r="D188" t="s">
        <v>1940</v>
      </c>
      <c r="E188" t="s">
        <v>1951</v>
      </c>
      <c r="F188" t="s">
        <v>1970</v>
      </c>
      <c r="G188" t="s">
        <v>2366</v>
      </c>
    </row>
    <row r="189" spans="1:7" x14ac:dyDescent="0.25">
      <c r="A189" t="s">
        <v>1933</v>
      </c>
      <c r="B189">
        <v>24319998</v>
      </c>
      <c r="C189" t="s">
        <v>1944</v>
      </c>
      <c r="D189" t="s">
        <v>1948</v>
      </c>
      <c r="E189" t="s">
        <v>1948</v>
      </c>
      <c r="F189" t="s">
        <v>2028</v>
      </c>
      <c r="G189" t="s">
        <v>2329</v>
      </c>
    </row>
    <row r="190" spans="1:7" x14ac:dyDescent="0.25">
      <c r="A190" t="s">
        <v>1933</v>
      </c>
      <c r="B190">
        <v>24320153</v>
      </c>
      <c r="C190" t="s">
        <v>1944</v>
      </c>
      <c r="D190" t="s">
        <v>1948</v>
      </c>
      <c r="E190" t="s">
        <v>1948</v>
      </c>
      <c r="F190" t="s">
        <v>1960</v>
      </c>
      <c r="G190" t="s">
        <v>2104</v>
      </c>
    </row>
    <row r="191" spans="1:7" x14ac:dyDescent="0.25">
      <c r="A191" t="s">
        <v>1933</v>
      </c>
      <c r="B191">
        <v>24333776</v>
      </c>
      <c r="C191" t="s">
        <v>1944</v>
      </c>
      <c r="D191" t="s">
        <v>1940</v>
      </c>
      <c r="E191" t="s">
        <v>1951</v>
      </c>
      <c r="F191" t="s">
        <v>1952</v>
      </c>
      <c r="G191" t="s">
        <v>2728</v>
      </c>
    </row>
    <row r="192" spans="1:7" x14ac:dyDescent="0.25">
      <c r="A192" t="s">
        <v>1933</v>
      </c>
      <c r="B192">
        <v>24400549</v>
      </c>
      <c r="C192" t="s">
        <v>1944</v>
      </c>
      <c r="D192" t="s">
        <v>1940</v>
      </c>
      <c r="E192" t="s">
        <v>1958</v>
      </c>
      <c r="F192" t="s">
        <v>1952</v>
      </c>
      <c r="G192" t="s">
        <v>2567</v>
      </c>
    </row>
    <row r="193" spans="1:7" x14ac:dyDescent="0.25">
      <c r="A193" t="s">
        <v>1933</v>
      </c>
      <c r="B193">
        <v>24410915</v>
      </c>
      <c r="C193" t="s">
        <v>1944</v>
      </c>
      <c r="D193" t="s">
        <v>1940</v>
      </c>
      <c r="E193" t="s">
        <v>1962</v>
      </c>
      <c r="F193" t="s">
        <v>1963</v>
      </c>
      <c r="G193" t="s">
        <v>2802</v>
      </c>
    </row>
    <row r="194" spans="1:7" x14ac:dyDescent="0.25">
      <c r="A194" t="s">
        <v>1933</v>
      </c>
      <c r="B194">
        <v>24427148</v>
      </c>
      <c r="C194" t="s">
        <v>1944</v>
      </c>
      <c r="D194" t="s">
        <v>1940</v>
      </c>
      <c r="E194" t="s">
        <v>1945</v>
      </c>
      <c r="F194" t="s">
        <v>21</v>
      </c>
      <c r="G194" t="s">
        <v>1946</v>
      </c>
    </row>
    <row r="195" spans="1:7" x14ac:dyDescent="0.25">
      <c r="A195" t="s">
        <v>1933</v>
      </c>
      <c r="B195">
        <v>24462764</v>
      </c>
      <c r="C195" t="s">
        <v>1944</v>
      </c>
      <c r="D195" t="s">
        <v>1940</v>
      </c>
      <c r="E195" t="s">
        <v>1962</v>
      </c>
      <c r="F195" t="s">
        <v>1963</v>
      </c>
      <c r="G195" t="s">
        <v>2669</v>
      </c>
    </row>
    <row r="196" spans="1:7" x14ac:dyDescent="0.25">
      <c r="A196" t="s">
        <v>1933</v>
      </c>
      <c r="B196">
        <v>24470829</v>
      </c>
      <c r="C196" t="s">
        <v>1944</v>
      </c>
      <c r="D196" t="s">
        <v>1948</v>
      </c>
      <c r="E196" t="s">
        <v>1948</v>
      </c>
      <c r="F196" t="s">
        <v>2033</v>
      </c>
      <c r="G196" t="s">
        <v>2923</v>
      </c>
    </row>
    <row r="197" spans="1:7" x14ac:dyDescent="0.25">
      <c r="A197" t="s">
        <v>1933</v>
      </c>
      <c r="B197">
        <v>24515306</v>
      </c>
      <c r="C197" t="s">
        <v>1944</v>
      </c>
      <c r="D197" t="s">
        <v>1940</v>
      </c>
      <c r="E197" t="s">
        <v>1962</v>
      </c>
      <c r="F197" t="s">
        <v>1963</v>
      </c>
      <c r="G197" t="s">
        <v>2871</v>
      </c>
    </row>
    <row r="198" spans="1:7" x14ac:dyDescent="0.25">
      <c r="A198" t="s">
        <v>1933</v>
      </c>
      <c r="B198">
        <v>24518793</v>
      </c>
      <c r="C198" t="s">
        <v>1944</v>
      </c>
      <c r="D198" t="s">
        <v>17</v>
      </c>
      <c r="E198" t="s">
        <v>1958</v>
      </c>
      <c r="F198" t="s">
        <v>2731</v>
      </c>
      <c r="G198" t="s">
        <v>2732</v>
      </c>
    </row>
    <row r="199" spans="1:7" x14ac:dyDescent="0.25">
      <c r="A199" t="s">
        <v>1933</v>
      </c>
      <c r="B199">
        <v>24533461</v>
      </c>
      <c r="C199" t="s">
        <v>1944</v>
      </c>
      <c r="D199" t="s">
        <v>1940</v>
      </c>
      <c r="E199" t="s">
        <v>1951</v>
      </c>
      <c r="F199" t="s">
        <v>1952</v>
      </c>
      <c r="G199" t="s">
        <v>2209</v>
      </c>
    </row>
    <row r="200" spans="1:7" x14ac:dyDescent="0.25">
      <c r="A200" t="s">
        <v>1933</v>
      </c>
      <c r="B200">
        <v>24534584</v>
      </c>
      <c r="C200" t="s">
        <v>1944</v>
      </c>
      <c r="D200" t="s">
        <v>1948</v>
      </c>
      <c r="E200" t="s">
        <v>1948</v>
      </c>
      <c r="F200" t="s">
        <v>2012</v>
      </c>
      <c r="G200" t="s">
        <v>2816</v>
      </c>
    </row>
    <row r="201" spans="1:7" x14ac:dyDescent="0.25">
      <c r="A201" t="s">
        <v>1933</v>
      </c>
      <c r="B201">
        <v>24557094</v>
      </c>
      <c r="C201" t="s">
        <v>1944</v>
      </c>
      <c r="D201" t="s">
        <v>1940</v>
      </c>
      <c r="E201" t="s">
        <v>1951</v>
      </c>
      <c r="F201" t="s">
        <v>1952</v>
      </c>
      <c r="G201" t="s">
        <v>2772</v>
      </c>
    </row>
    <row r="202" spans="1:7" x14ac:dyDescent="0.25">
      <c r="A202" t="s">
        <v>1933</v>
      </c>
      <c r="B202">
        <v>24565921</v>
      </c>
      <c r="C202" t="s">
        <v>1944</v>
      </c>
      <c r="D202" t="s">
        <v>1940</v>
      </c>
      <c r="E202" t="s">
        <v>1951</v>
      </c>
      <c r="F202" t="s">
        <v>1952</v>
      </c>
      <c r="G202" t="s">
        <v>2694</v>
      </c>
    </row>
    <row r="203" spans="1:7" x14ac:dyDescent="0.25">
      <c r="A203" t="s">
        <v>1933</v>
      </c>
      <c r="B203">
        <v>24756319</v>
      </c>
      <c r="C203" t="s">
        <v>1944</v>
      </c>
      <c r="D203" t="s">
        <v>17</v>
      </c>
      <c r="E203" t="s">
        <v>1984</v>
      </c>
      <c r="F203" t="s">
        <v>1985</v>
      </c>
      <c r="G203" t="s">
        <v>2623</v>
      </c>
    </row>
    <row r="204" spans="1:7" x14ac:dyDescent="0.25">
      <c r="A204" t="s">
        <v>1933</v>
      </c>
      <c r="B204">
        <v>24856633</v>
      </c>
      <c r="C204" t="s">
        <v>1944</v>
      </c>
      <c r="D204" t="s">
        <v>17</v>
      </c>
      <c r="E204" t="s">
        <v>1984</v>
      </c>
      <c r="G204" t="s">
        <v>2272</v>
      </c>
    </row>
    <row r="205" spans="1:7" x14ac:dyDescent="0.25">
      <c r="A205" t="s">
        <v>1933</v>
      </c>
      <c r="B205">
        <v>24881120</v>
      </c>
      <c r="C205" t="s">
        <v>1944</v>
      </c>
      <c r="D205" t="s">
        <v>1940</v>
      </c>
      <c r="E205" t="s">
        <v>1962</v>
      </c>
      <c r="F205" t="s">
        <v>1963</v>
      </c>
      <c r="G205" t="s">
        <v>2328</v>
      </c>
    </row>
    <row r="206" spans="1:7" x14ac:dyDescent="0.25">
      <c r="A206" t="s">
        <v>1933</v>
      </c>
      <c r="B206">
        <v>24921752</v>
      </c>
      <c r="C206" t="s">
        <v>1944</v>
      </c>
      <c r="D206" t="s">
        <v>1940</v>
      </c>
      <c r="E206" t="s">
        <v>1962</v>
      </c>
      <c r="F206" t="s">
        <v>1963</v>
      </c>
      <c r="G206" t="s">
        <v>2434</v>
      </c>
    </row>
    <row r="207" spans="1:7" x14ac:dyDescent="0.25">
      <c r="A207" t="s">
        <v>1933</v>
      </c>
      <c r="B207">
        <v>24946722</v>
      </c>
      <c r="C207" t="s">
        <v>1944</v>
      </c>
      <c r="D207" t="s">
        <v>1940</v>
      </c>
      <c r="E207" t="s">
        <v>1954</v>
      </c>
      <c r="F207" t="s">
        <v>1955</v>
      </c>
      <c r="G207" t="s">
        <v>2706</v>
      </c>
    </row>
    <row r="208" spans="1:7" x14ac:dyDescent="0.25">
      <c r="A208" t="s">
        <v>1933</v>
      </c>
      <c r="B208">
        <v>25001961</v>
      </c>
      <c r="C208" t="s">
        <v>1944</v>
      </c>
      <c r="D208" t="s">
        <v>1948</v>
      </c>
      <c r="E208" t="s">
        <v>1948</v>
      </c>
      <c r="F208" t="s">
        <v>2028</v>
      </c>
      <c r="G208" t="s">
        <v>2565</v>
      </c>
    </row>
    <row r="209" spans="1:7" x14ac:dyDescent="0.25">
      <c r="A209" t="s">
        <v>1933</v>
      </c>
      <c r="B209">
        <v>25055401</v>
      </c>
      <c r="C209" t="s">
        <v>1944</v>
      </c>
      <c r="D209" t="s">
        <v>1940</v>
      </c>
      <c r="E209" t="s">
        <v>2078</v>
      </c>
      <c r="F209" t="s">
        <v>2079</v>
      </c>
      <c r="G209" t="s">
        <v>2080</v>
      </c>
    </row>
    <row r="210" spans="1:7" x14ac:dyDescent="0.25">
      <c r="A210" t="s">
        <v>1933</v>
      </c>
      <c r="B210">
        <v>25096032</v>
      </c>
      <c r="C210" t="s">
        <v>1944</v>
      </c>
      <c r="D210" t="s">
        <v>1940</v>
      </c>
      <c r="E210" t="s">
        <v>1941</v>
      </c>
      <c r="F210" t="s">
        <v>1981</v>
      </c>
      <c r="G210" t="s">
        <v>2059</v>
      </c>
    </row>
    <row r="211" spans="1:7" x14ac:dyDescent="0.25">
      <c r="A211" t="s">
        <v>1933</v>
      </c>
      <c r="B211">
        <v>25096109</v>
      </c>
      <c r="C211" t="s">
        <v>1944</v>
      </c>
      <c r="D211" t="s">
        <v>1940</v>
      </c>
      <c r="E211" t="s">
        <v>1941</v>
      </c>
      <c r="F211" t="s">
        <v>1981</v>
      </c>
      <c r="G211" t="s">
        <v>2788</v>
      </c>
    </row>
    <row r="212" spans="1:7" x14ac:dyDescent="0.25">
      <c r="A212" t="s">
        <v>1933</v>
      </c>
      <c r="B212">
        <v>25151141</v>
      </c>
      <c r="C212" t="s">
        <v>1944</v>
      </c>
      <c r="D212" t="s">
        <v>1948</v>
      </c>
      <c r="E212" t="s">
        <v>1948</v>
      </c>
      <c r="F212" t="s">
        <v>1976</v>
      </c>
      <c r="G212" t="s">
        <v>1977</v>
      </c>
    </row>
    <row r="213" spans="1:7" x14ac:dyDescent="0.25">
      <c r="A213" t="s">
        <v>1933</v>
      </c>
      <c r="B213">
        <v>25187252</v>
      </c>
      <c r="C213" t="s">
        <v>1944</v>
      </c>
      <c r="D213" t="s">
        <v>1940</v>
      </c>
      <c r="E213" t="s">
        <v>1941</v>
      </c>
      <c r="F213" t="s">
        <v>1981</v>
      </c>
      <c r="G213" t="s">
        <v>2670</v>
      </c>
    </row>
    <row r="214" spans="1:7" x14ac:dyDescent="0.25">
      <c r="A214" t="s">
        <v>1933</v>
      </c>
      <c r="B214">
        <v>25190198</v>
      </c>
      <c r="C214" t="s">
        <v>1944</v>
      </c>
      <c r="D214" t="s">
        <v>17</v>
      </c>
      <c r="E214" t="s">
        <v>1954</v>
      </c>
      <c r="F214" t="s">
        <v>1955</v>
      </c>
      <c r="G214" t="s">
        <v>2569</v>
      </c>
    </row>
    <row r="215" spans="1:7" x14ac:dyDescent="0.25">
      <c r="A215" t="s">
        <v>1933</v>
      </c>
      <c r="B215">
        <v>25194359</v>
      </c>
      <c r="C215" t="s">
        <v>1944</v>
      </c>
      <c r="D215" t="s">
        <v>17</v>
      </c>
      <c r="E215" t="s">
        <v>1984</v>
      </c>
      <c r="F215" t="s">
        <v>2206</v>
      </c>
      <c r="G215" t="s">
        <v>2867</v>
      </c>
    </row>
    <row r="216" spans="1:7" x14ac:dyDescent="0.25">
      <c r="A216" t="s">
        <v>1933</v>
      </c>
      <c r="B216">
        <v>25201218</v>
      </c>
      <c r="C216" t="s">
        <v>1944</v>
      </c>
      <c r="D216" t="s">
        <v>1940</v>
      </c>
      <c r="E216" t="s">
        <v>1962</v>
      </c>
      <c r="F216" t="s">
        <v>1963</v>
      </c>
      <c r="G216" t="s">
        <v>2873</v>
      </c>
    </row>
    <row r="217" spans="1:7" x14ac:dyDescent="0.25">
      <c r="A217" t="s">
        <v>1933</v>
      </c>
      <c r="B217">
        <v>25204241</v>
      </c>
      <c r="C217" t="s">
        <v>1944</v>
      </c>
      <c r="D217" t="s">
        <v>1948</v>
      </c>
      <c r="E217" t="s">
        <v>1948</v>
      </c>
      <c r="F217" t="s">
        <v>2012</v>
      </c>
      <c r="G217" t="s">
        <v>2697</v>
      </c>
    </row>
    <row r="218" spans="1:7" x14ac:dyDescent="0.25">
      <c r="A218" t="s">
        <v>1933</v>
      </c>
      <c r="B218">
        <v>25216896</v>
      </c>
      <c r="C218" t="s">
        <v>1944</v>
      </c>
      <c r="D218" t="s">
        <v>1940</v>
      </c>
      <c r="E218" t="s">
        <v>1962</v>
      </c>
      <c r="F218" t="s">
        <v>1963</v>
      </c>
      <c r="G218" t="s">
        <v>2686</v>
      </c>
    </row>
    <row r="219" spans="1:7" x14ac:dyDescent="0.25">
      <c r="A219" t="s">
        <v>1933</v>
      </c>
      <c r="B219">
        <v>25250840</v>
      </c>
      <c r="C219" t="s">
        <v>1944</v>
      </c>
      <c r="D219" t="s">
        <v>17</v>
      </c>
      <c r="E219" t="s">
        <v>1945</v>
      </c>
      <c r="F219" t="s">
        <v>1945</v>
      </c>
      <c r="G219" t="s">
        <v>1947</v>
      </c>
    </row>
    <row r="220" spans="1:7" x14ac:dyDescent="0.25">
      <c r="A220" t="s">
        <v>1933</v>
      </c>
      <c r="B220">
        <v>25284962</v>
      </c>
      <c r="C220" t="s">
        <v>1944</v>
      </c>
      <c r="D220" t="s">
        <v>17</v>
      </c>
      <c r="E220" t="s">
        <v>2156</v>
      </c>
      <c r="F220" t="s">
        <v>2157</v>
      </c>
      <c r="G220" t="s">
        <v>2158</v>
      </c>
    </row>
    <row r="221" spans="1:7" x14ac:dyDescent="0.25">
      <c r="A221" t="s">
        <v>1933</v>
      </c>
      <c r="B221">
        <v>25287129</v>
      </c>
      <c r="C221" t="s">
        <v>1944</v>
      </c>
      <c r="D221" t="s">
        <v>1940</v>
      </c>
      <c r="E221" t="s">
        <v>1941</v>
      </c>
      <c r="F221" t="s">
        <v>1942</v>
      </c>
      <c r="G221" t="s">
        <v>2184</v>
      </c>
    </row>
    <row r="222" spans="1:7" x14ac:dyDescent="0.25">
      <c r="A222" t="s">
        <v>1933</v>
      </c>
      <c r="B222">
        <v>25287172</v>
      </c>
      <c r="C222" t="s">
        <v>1944</v>
      </c>
      <c r="D222" t="s">
        <v>1940</v>
      </c>
      <c r="E222" t="s">
        <v>1941</v>
      </c>
      <c r="F222" t="s">
        <v>1942</v>
      </c>
      <c r="G222" t="s">
        <v>2885</v>
      </c>
    </row>
    <row r="223" spans="1:7" x14ac:dyDescent="0.25">
      <c r="A223" t="s">
        <v>1933</v>
      </c>
      <c r="B223">
        <v>25296801</v>
      </c>
      <c r="C223" t="s">
        <v>1944</v>
      </c>
      <c r="D223" t="s">
        <v>1940</v>
      </c>
      <c r="E223" t="s">
        <v>1962</v>
      </c>
      <c r="F223" t="s">
        <v>1963</v>
      </c>
      <c r="G223" t="s">
        <v>2712</v>
      </c>
    </row>
    <row r="224" spans="1:7" x14ac:dyDescent="0.25">
      <c r="A224" t="s">
        <v>1933</v>
      </c>
      <c r="B224">
        <v>25325251</v>
      </c>
      <c r="C224" t="s">
        <v>1944</v>
      </c>
      <c r="D224" t="s">
        <v>1940</v>
      </c>
      <c r="E224" t="s">
        <v>1962</v>
      </c>
      <c r="F224" t="s">
        <v>1963</v>
      </c>
      <c r="G224" t="s">
        <v>2185</v>
      </c>
    </row>
    <row r="225" spans="1:7" x14ac:dyDescent="0.25">
      <c r="A225" t="s">
        <v>1933</v>
      </c>
      <c r="B225">
        <v>25330208</v>
      </c>
      <c r="C225" t="s">
        <v>1944</v>
      </c>
      <c r="D225" t="s">
        <v>17</v>
      </c>
      <c r="E225" t="s">
        <v>1984</v>
      </c>
      <c r="F225" t="s">
        <v>2758</v>
      </c>
      <c r="G225" t="s">
        <v>2759</v>
      </c>
    </row>
    <row r="226" spans="1:7" x14ac:dyDescent="0.25">
      <c r="A226" t="s">
        <v>1933</v>
      </c>
      <c r="B226">
        <v>25364957</v>
      </c>
      <c r="C226" t="s">
        <v>1944</v>
      </c>
      <c r="D226" t="s">
        <v>1940</v>
      </c>
      <c r="E226" t="s">
        <v>1951</v>
      </c>
      <c r="F226" t="s">
        <v>1952</v>
      </c>
      <c r="G226" t="s">
        <v>2142</v>
      </c>
    </row>
    <row r="227" spans="1:7" x14ac:dyDescent="0.25">
      <c r="A227" t="s">
        <v>1933</v>
      </c>
      <c r="B227">
        <v>25366461</v>
      </c>
      <c r="C227" t="s">
        <v>1944</v>
      </c>
      <c r="D227" t="s">
        <v>1940</v>
      </c>
      <c r="E227" t="s">
        <v>1951</v>
      </c>
      <c r="F227" t="s">
        <v>1978</v>
      </c>
      <c r="G227" t="s">
        <v>2838</v>
      </c>
    </row>
    <row r="228" spans="1:7" x14ac:dyDescent="0.25">
      <c r="A228" t="s">
        <v>1933</v>
      </c>
      <c r="B228">
        <v>25396791</v>
      </c>
      <c r="C228" t="s">
        <v>1944</v>
      </c>
      <c r="D228" t="s">
        <v>1940</v>
      </c>
      <c r="E228" t="s">
        <v>1945</v>
      </c>
      <c r="F228" t="s">
        <v>21</v>
      </c>
      <c r="G228" t="s">
        <v>2687</v>
      </c>
    </row>
    <row r="229" spans="1:7" x14ac:dyDescent="0.25">
      <c r="A229" t="s">
        <v>1933</v>
      </c>
      <c r="B229">
        <v>25485953</v>
      </c>
      <c r="C229" t="s">
        <v>1944</v>
      </c>
      <c r="D229" t="s">
        <v>1940</v>
      </c>
      <c r="E229" t="s">
        <v>1951</v>
      </c>
      <c r="F229" t="s">
        <v>1952</v>
      </c>
      <c r="G229" t="s">
        <v>2164</v>
      </c>
    </row>
    <row r="230" spans="1:7" x14ac:dyDescent="0.25">
      <c r="A230" t="s">
        <v>1933</v>
      </c>
      <c r="B230">
        <v>25553697</v>
      </c>
      <c r="C230" t="s">
        <v>1944</v>
      </c>
      <c r="D230" t="s">
        <v>1948</v>
      </c>
      <c r="E230" t="s">
        <v>1948</v>
      </c>
      <c r="F230" t="s">
        <v>1960</v>
      </c>
      <c r="G230" t="s">
        <v>1961</v>
      </c>
    </row>
    <row r="231" spans="1:7" x14ac:dyDescent="0.25">
      <c r="A231" t="s">
        <v>1933</v>
      </c>
      <c r="B231">
        <v>25554128</v>
      </c>
      <c r="C231" t="s">
        <v>1944</v>
      </c>
      <c r="D231" t="s">
        <v>1940</v>
      </c>
      <c r="E231" t="s">
        <v>1962</v>
      </c>
      <c r="F231" t="s">
        <v>1963</v>
      </c>
      <c r="G231" t="s">
        <v>2649</v>
      </c>
    </row>
    <row r="232" spans="1:7" x14ac:dyDescent="0.25">
      <c r="A232" t="s">
        <v>1933</v>
      </c>
      <c r="B232">
        <v>25598519</v>
      </c>
      <c r="C232" t="s">
        <v>1944</v>
      </c>
      <c r="D232" t="s">
        <v>1948</v>
      </c>
      <c r="E232" t="s">
        <v>1948</v>
      </c>
      <c r="F232" t="s">
        <v>1949</v>
      </c>
      <c r="G232" t="s">
        <v>2681</v>
      </c>
    </row>
    <row r="233" spans="1:7" x14ac:dyDescent="0.25">
      <c r="A233" t="s">
        <v>1933</v>
      </c>
      <c r="B233">
        <v>25638463</v>
      </c>
      <c r="C233" t="s">
        <v>1944</v>
      </c>
      <c r="D233" t="s">
        <v>1940</v>
      </c>
      <c r="E233" t="s">
        <v>1941</v>
      </c>
      <c r="F233" t="s">
        <v>1981</v>
      </c>
      <c r="G233" t="s">
        <v>2579</v>
      </c>
    </row>
    <row r="234" spans="1:7" x14ac:dyDescent="0.25">
      <c r="A234" t="s">
        <v>1933</v>
      </c>
      <c r="B234">
        <v>25789038</v>
      </c>
      <c r="C234" t="s">
        <v>1944</v>
      </c>
      <c r="D234" t="s">
        <v>1948</v>
      </c>
      <c r="E234" t="s">
        <v>1948</v>
      </c>
      <c r="F234" t="s">
        <v>2033</v>
      </c>
      <c r="G234" t="s">
        <v>2465</v>
      </c>
    </row>
    <row r="235" spans="1:7" x14ac:dyDescent="0.25">
      <c r="A235" t="s">
        <v>1933</v>
      </c>
      <c r="B235">
        <v>25795303</v>
      </c>
      <c r="C235" t="s">
        <v>1944</v>
      </c>
      <c r="D235" t="s">
        <v>1940</v>
      </c>
      <c r="E235" t="s">
        <v>1962</v>
      </c>
      <c r="F235" t="s">
        <v>1963</v>
      </c>
      <c r="G235" t="s">
        <v>2807</v>
      </c>
    </row>
    <row r="236" spans="1:7" x14ac:dyDescent="0.25">
      <c r="A236" t="s">
        <v>1933</v>
      </c>
      <c r="B236">
        <v>25798152</v>
      </c>
      <c r="C236" t="s">
        <v>1944</v>
      </c>
      <c r="D236" t="s">
        <v>1940</v>
      </c>
      <c r="E236" t="s">
        <v>1941</v>
      </c>
      <c r="F236" t="s">
        <v>1942</v>
      </c>
      <c r="G236" t="s">
        <v>2004</v>
      </c>
    </row>
    <row r="237" spans="1:7" x14ac:dyDescent="0.25">
      <c r="A237" t="s">
        <v>1933</v>
      </c>
      <c r="B237">
        <v>25820956</v>
      </c>
      <c r="C237" t="s">
        <v>1944</v>
      </c>
      <c r="D237" t="s">
        <v>1940</v>
      </c>
      <c r="E237" t="s">
        <v>1951</v>
      </c>
      <c r="F237" t="s">
        <v>1952</v>
      </c>
      <c r="G237" t="s">
        <v>2874</v>
      </c>
    </row>
    <row r="238" spans="1:7" x14ac:dyDescent="0.25">
      <c r="A238" t="s">
        <v>1933</v>
      </c>
      <c r="B238">
        <v>25838929</v>
      </c>
      <c r="C238" t="s">
        <v>1944</v>
      </c>
      <c r="D238" t="s">
        <v>1948</v>
      </c>
      <c r="E238" t="s">
        <v>1948</v>
      </c>
      <c r="F238" t="s">
        <v>1960</v>
      </c>
      <c r="G238" t="s">
        <v>2413</v>
      </c>
    </row>
    <row r="239" spans="1:7" x14ac:dyDescent="0.25">
      <c r="A239" t="s">
        <v>1933</v>
      </c>
      <c r="B239">
        <v>25865096</v>
      </c>
      <c r="C239" t="s">
        <v>1944</v>
      </c>
      <c r="D239" t="s">
        <v>1940</v>
      </c>
      <c r="E239" t="s">
        <v>1958</v>
      </c>
      <c r="F239" t="s">
        <v>1952</v>
      </c>
      <c r="G239" t="s">
        <v>2845</v>
      </c>
    </row>
    <row r="240" spans="1:7" x14ac:dyDescent="0.25">
      <c r="A240" t="s">
        <v>1933</v>
      </c>
      <c r="B240">
        <v>25865315</v>
      </c>
      <c r="C240" t="s">
        <v>1944</v>
      </c>
      <c r="D240" t="s">
        <v>17</v>
      </c>
      <c r="E240" t="s">
        <v>1954</v>
      </c>
      <c r="F240" t="s">
        <v>1955</v>
      </c>
      <c r="G240" t="s">
        <v>2271</v>
      </c>
    </row>
    <row r="241" spans="1:7" x14ac:dyDescent="0.25">
      <c r="A241" t="s">
        <v>1933</v>
      </c>
      <c r="B241">
        <v>25875955</v>
      </c>
      <c r="C241" t="s">
        <v>1944</v>
      </c>
      <c r="D241" t="s">
        <v>17</v>
      </c>
      <c r="E241" t="s">
        <v>1954</v>
      </c>
      <c r="F241" t="s">
        <v>1955</v>
      </c>
      <c r="G241" t="s">
        <v>2917</v>
      </c>
    </row>
    <row r="242" spans="1:7" x14ac:dyDescent="0.25">
      <c r="A242" t="s">
        <v>1933</v>
      </c>
      <c r="B242">
        <v>25890851</v>
      </c>
      <c r="C242" t="s">
        <v>1944</v>
      </c>
      <c r="D242" t="s">
        <v>1940</v>
      </c>
      <c r="E242" t="s">
        <v>1951</v>
      </c>
      <c r="F242" t="s">
        <v>1952</v>
      </c>
      <c r="G242" t="s">
        <v>2169</v>
      </c>
    </row>
    <row r="243" spans="1:7" x14ac:dyDescent="0.25">
      <c r="A243" t="s">
        <v>1933</v>
      </c>
      <c r="B243">
        <v>25906662</v>
      </c>
      <c r="C243" t="s">
        <v>1944</v>
      </c>
      <c r="D243" t="s">
        <v>1948</v>
      </c>
      <c r="E243" t="s">
        <v>1948</v>
      </c>
      <c r="F243" t="s">
        <v>1976</v>
      </c>
      <c r="G243" t="s">
        <v>2267</v>
      </c>
    </row>
    <row r="244" spans="1:7" x14ac:dyDescent="0.25">
      <c r="A244" t="s">
        <v>1933</v>
      </c>
      <c r="B244">
        <v>25924310</v>
      </c>
      <c r="C244" t="s">
        <v>1944</v>
      </c>
      <c r="D244" t="s">
        <v>1948</v>
      </c>
      <c r="E244" t="s">
        <v>1948</v>
      </c>
      <c r="F244" t="s">
        <v>2033</v>
      </c>
      <c r="G244" t="s">
        <v>2792</v>
      </c>
    </row>
    <row r="245" spans="1:7" x14ac:dyDescent="0.25">
      <c r="A245" t="s">
        <v>1933</v>
      </c>
      <c r="B245">
        <v>25936671</v>
      </c>
      <c r="C245" t="s">
        <v>1944</v>
      </c>
      <c r="D245" t="s">
        <v>17</v>
      </c>
      <c r="E245" t="s">
        <v>1945</v>
      </c>
      <c r="F245" t="s">
        <v>1993</v>
      </c>
      <c r="G245" t="s">
        <v>2367</v>
      </c>
    </row>
    <row r="246" spans="1:7" x14ac:dyDescent="0.25">
      <c r="A246" t="s">
        <v>1933</v>
      </c>
      <c r="B246">
        <v>25951923</v>
      </c>
      <c r="C246" t="s">
        <v>1944</v>
      </c>
      <c r="D246" t="s">
        <v>1940</v>
      </c>
      <c r="E246" t="s">
        <v>1951</v>
      </c>
      <c r="F246" t="s">
        <v>1952</v>
      </c>
      <c r="G246" t="s">
        <v>2223</v>
      </c>
    </row>
    <row r="247" spans="1:7" x14ac:dyDescent="0.25">
      <c r="A247" t="s">
        <v>1933</v>
      </c>
      <c r="B247">
        <v>25954425</v>
      </c>
      <c r="C247" t="s">
        <v>1944</v>
      </c>
      <c r="D247" t="s">
        <v>1940</v>
      </c>
      <c r="E247" t="s">
        <v>1941</v>
      </c>
      <c r="F247" t="s">
        <v>1942</v>
      </c>
      <c r="G247" t="s">
        <v>2137</v>
      </c>
    </row>
    <row r="248" spans="1:7" x14ac:dyDescent="0.25">
      <c r="A248" t="s">
        <v>1933</v>
      </c>
      <c r="B248">
        <v>26053585</v>
      </c>
      <c r="C248" t="s">
        <v>1944</v>
      </c>
      <c r="D248" t="s">
        <v>1948</v>
      </c>
      <c r="E248" t="s">
        <v>1948</v>
      </c>
      <c r="F248" t="s">
        <v>1960</v>
      </c>
      <c r="G248" t="s">
        <v>2350</v>
      </c>
    </row>
    <row r="249" spans="1:7" x14ac:dyDescent="0.25">
      <c r="A249" t="s">
        <v>1933</v>
      </c>
      <c r="B249">
        <v>26068571</v>
      </c>
      <c r="C249" t="s">
        <v>1944</v>
      </c>
      <c r="D249" t="s">
        <v>1940</v>
      </c>
      <c r="E249" t="s">
        <v>1951</v>
      </c>
      <c r="F249" t="s">
        <v>1952</v>
      </c>
      <c r="G249" t="s">
        <v>2010</v>
      </c>
    </row>
    <row r="250" spans="1:7" x14ac:dyDescent="0.25">
      <c r="A250" t="s">
        <v>1933</v>
      </c>
      <c r="B250">
        <v>26071220</v>
      </c>
      <c r="C250" t="s">
        <v>1944</v>
      </c>
      <c r="D250" t="s">
        <v>17</v>
      </c>
      <c r="E250" t="s">
        <v>1954</v>
      </c>
      <c r="F250" t="s">
        <v>1955</v>
      </c>
      <c r="G250" t="s">
        <v>2126</v>
      </c>
    </row>
    <row r="251" spans="1:7" x14ac:dyDescent="0.25">
      <c r="A251" t="s">
        <v>1933</v>
      </c>
      <c r="B251">
        <v>26074599</v>
      </c>
      <c r="C251" t="s">
        <v>1944</v>
      </c>
      <c r="D251" t="s">
        <v>1940</v>
      </c>
      <c r="E251" t="s">
        <v>1954</v>
      </c>
      <c r="F251" t="s">
        <v>1955</v>
      </c>
      <c r="G251" t="s">
        <v>2717</v>
      </c>
    </row>
    <row r="252" spans="1:7" x14ac:dyDescent="0.25">
      <c r="A252" t="s">
        <v>1933</v>
      </c>
      <c r="B252">
        <v>26086264</v>
      </c>
      <c r="C252" t="s">
        <v>1944</v>
      </c>
      <c r="D252" t="s">
        <v>1940</v>
      </c>
      <c r="E252" t="s">
        <v>1951</v>
      </c>
      <c r="F252" t="s">
        <v>1952</v>
      </c>
      <c r="G252" t="s">
        <v>2562</v>
      </c>
    </row>
    <row r="253" spans="1:7" x14ac:dyDescent="0.25">
      <c r="A253" t="s">
        <v>1933</v>
      </c>
      <c r="B253">
        <v>26130705</v>
      </c>
      <c r="C253" t="s">
        <v>1944</v>
      </c>
      <c r="D253" t="s">
        <v>1940</v>
      </c>
      <c r="E253" t="s">
        <v>1951</v>
      </c>
      <c r="F253" t="s">
        <v>1952</v>
      </c>
      <c r="G253" t="s">
        <v>2312</v>
      </c>
    </row>
    <row r="254" spans="1:7" x14ac:dyDescent="0.25">
      <c r="A254" t="s">
        <v>1933</v>
      </c>
      <c r="B254">
        <v>26239126</v>
      </c>
      <c r="C254" t="s">
        <v>1944</v>
      </c>
      <c r="D254" t="s">
        <v>1940</v>
      </c>
      <c r="E254" t="s">
        <v>1962</v>
      </c>
      <c r="F254" t="s">
        <v>1963</v>
      </c>
      <c r="G254" t="s">
        <v>2032</v>
      </c>
    </row>
    <row r="255" spans="1:7" x14ac:dyDescent="0.25">
      <c r="A255" t="s">
        <v>1933</v>
      </c>
      <c r="B255">
        <v>26246918</v>
      </c>
      <c r="C255" t="s">
        <v>1944</v>
      </c>
      <c r="D255" t="s">
        <v>17</v>
      </c>
      <c r="E255" t="s">
        <v>1997</v>
      </c>
      <c r="F255" t="s">
        <v>1998</v>
      </c>
      <c r="G255" t="s">
        <v>2764</v>
      </c>
    </row>
    <row r="256" spans="1:7" x14ac:dyDescent="0.25">
      <c r="A256" t="s">
        <v>1933</v>
      </c>
      <c r="B256">
        <v>26251011</v>
      </c>
      <c r="C256" t="s">
        <v>1944</v>
      </c>
      <c r="D256" t="s">
        <v>1940</v>
      </c>
      <c r="E256" t="s">
        <v>1945</v>
      </c>
      <c r="F256" t="s">
        <v>21</v>
      </c>
      <c r="G256" t="s">
        <v>2876</v>
      </c>
    </row>
    <row r="257" spans="1:7" x14ac:dyDescent="0.25">
      <c r="A257" t="s">
        <v>1933</v>
      </c>
      <c r="B257">
        <v>26265794</v>
      </c>
      <c r="C257" t="s">
        <v>1944</v>
      </c>
      <c r="D257" t="s">
        <v>1940</v>
      </c>
      <c r="E257" t="s">
        <v>1951</v>
      </c>
      <c r="F257" t="s">
        <v>1952</v>
      </c>
      <c r="G257" t="s">
        <v>2139</v>
      </c>
    </row>
    <row r="258" spans="1:7" x14ac:dyDescent="0.25">
      <c r="A258" t="s">
        <v>1933</v>
      </c>
      <c r="B258">
        <v>26281130</v>
      </c>
      <c r="C258" t="s">
        <v>1944</v>
      </c>
      <c r="D258" t="s">
        <v>1940</v>
      </c>
      <c r="E258" t="s">
        <v>1951</v>
      </c>
      <c r="F258" t="s">
        <v>1952</v>
      </c>
      <c r="G258" t="s">
        <v>2362</v>
      </c>
    </row>
    <row r="259" spans="1:7" x14ac:dyDescent="0.25">
      <c r="A259" t="s">
        <v>1933</v>
      </c>
      <c r="B259">
        <v>26318760</v>
      </c>
      <c r="C259" t="s">
        <v>1944</v>
      </c>
      <c r="D259" t="s">
        <v>1940</v>
      </c>
      <c r="E259" t="s">
        <v>1958</v>
      </c>
      <c r="F259" t="s">
        <v>2040</v>
      </c>
      <c r="G259" t="s">
        <v>2173</v>
      </c>
    </row>
    <row r="260" spans="1:7" x14ac:dyDescent="0.25">
      <c r="A260" t="s">
        <v>1933</v>
      </c>
      <c r="B260">
        <v>26327833</v>
      </c>
      <c r="C260" t="s">
        <v>1944</v>
      </c>
      <c r="D260" t="s">
        <v>1940</v>
      </c>
      <c r="E260" t="s">
        <v>1951</v>
      </c>
      <c r="F260" t="s">
        <v>1952</v>
      </c>
      <c r="G260" t="s">
        <v>2745</v>
      </c>
    </row>
    <row r="261" spans="1:7" x14ac:dyDescent="0.25">
      <c r="A261" t="s">
        <v>1933</v>
      </c>
      <c r="B261">
        <v>26338210</v>
      </c>
      <c r="C261" t="s">
        <v>1944</v>
      </c>
      <c r="D261" t="s">
        <v>1940</v>
      </c>
      <c r="E261" t="s">
        <v>1962</v>
      </c>
      <c r="F261" t="s">
        <v>1963</v>
      </c>
      <c r="G261" t="s">
        <v>2457</v>
      </c>
    </row>
    <row r="262" spans="1:7" x14ac:dyDescent="0.25">
      <c r="A262" t="s">
        <v>1933</v>
      </c>
      <c r="B262">
        <v>26348466</v>
      </c>
      <c r="C262" t="s">
        <v>1944</v>
      </c>
      <c r="D262" t="s">
        <v>1940</v>
      </c>
      <c r="E262" t="s">
        <v>1962</v>
      </c>
      <c r="F262" t="s">
        <v>1963</v>
      </c>
      <c r="G262" t="s">
        <v>2890</v>
      </c>
    </row>
    <row r="263" spans="1:7" x14ac:dyDescent="0.25">
      <c r="A263" t="s">
        <v>1933</v>
      </c>
      <c r="B263">
        <v>26357182</v>
      </c>
      <c r="C263" t="s">
        <v>1944</v>
      </c>
      <c r="D263" t="s">
        <v>1940</v>
      </c>
      <c r="E263" t="s">
        <v>1941</v>
      </c>
      <c r="F263" t="s">
        <v>1981</v>
      </c>
      <c r="G263" t="s">
        <v>2319</v>
      </c>
    </row>
    <row r="264" spans="1:7" x14ac:dyDescent="0.25">
      <c r="A264" t="s">
        <v>1933</v>
      </c>
      <c r="B264">
        <v>26364795</v>
      </c>
      <c r="C264" t="s">
        <v>1944</v>
      </c>
      <c r="D264" t="s">
        <v>1940</v>
      </c>
      <c r="E264" t="s">
        <v>1962</v>
      </c>
      <c r="F264" t="s">
        <v>1963</v>
      </c>
      <c r="G264" t="s">
        <v>2210</v>
      </c>
    </row>
    <row r="265" spans="1:7" x14ac:dyDescent="0.25">
      <c r="A265" t="s">
        <v>1933</v>
      </c>
      <c r="B265">
        <v>26365492</v>
      </c>
      <c r="C265" t="s">
        <v>1944</v>
      </c>
      <c r="D265" t="s">
        <v>1940</v>
      </c>
      <c r="E265" t="s">
        <v>1962</v>
      </c>
      <c r="F265" t="s">
        <v>1963</v>
      </c>
      <c r="G265" t="s">
        <v>2449</v>
      </c>
    </row>
    <row r="266" spans="1:7" x14ac:dyDescent="0.25">
      <c r="A266" t="s">
        <v>1933</v>
      </c>
      <c r="B266">
        <v>26380826</v>
      </c>
      <c r="C266" t="s">
        <v>1944</v>
      </c>
      <c r="D266" t="s">
        <v>17</v>
      </c>
      <c r="E266" t="s">
        <v>1997</v>
      </c>
      <c r="F266" t="s">
        <v>2143</v>
      </c>
      <c r="G266" t="s">
        <v>2431</v>
      </c>
    </row>
    <row r="267" spans="1:7" x14ac:dyDescent="0.25">
      <c r="A267" t="s">
        <v>1933</v>
      </c>
      <c r="B267">
        <v>26381180</v>
      </c>
      <c r="C267" t="s">
        <v>1944</v>
      </c>
      <c r="D267" t="s">
        <v>1940</v>
      </c>
      <c r="E267" t="s">
        <v>1951</v>
      </c>
      <c r="F267" t="s">
        <v>1952</v>
      </c>
      <c r="G267" t="s">
        <v>2176</v>
      </c>
    </row>
    <row r="268" spans="1:7" x14ac:dyDescent="0.25">
      <c r="A268" t="s">
        <v>1933</v>
      </c>
      <c r="B268">
        <v>26403953</v>
      </c>
      <c r="C268" t="s">
        <v>1944</v>
      </c>
      <c r="D268" t="s">
        <v>1940</v>
      </c>
      <c r="E268" t="s">
        <v>1962</v>
      </c>
      <c r="F268" t="s">
        <v>1963</v>
      </c>
      <c r="G268" t="s">
        <v>1972</v>
      </c>
    </row>
    <row r="269" spans="1:7" x14ac:dyDescent="0.25">
      <c r="A269" t="s">
        <v>1933</v>
      </c>
      <c r="B269">
        <v>26451548</v>
      </c>
      <c r="C269" t="s">
        <v>1944</v>
      </c>
      <c r="D269" t="s">
        <v>1940</v>
      </c>
      <c r="E269" t="s">
        <v>1941</v>
      </c>
      <c r="F269" t="s">
        <v>1942</v>
      </c>
      <c r="G269" t="s">
        <v>2538</v>
      </c>
    </row>
    <row r="270" spans="1:7" x14ac:dyDescent="0.25">
      <c r="A270" t="s">
        <v>1933</v>
      </c>
      <c r="B270">
        <v>26471511</v>
      </c>
      <c r="C270" t="s">
        <v>1944</v>
      </c>
      <c r="D270" t="s">
        <v>1940</v>
      </c>
      <c r="E270" t="s">
        <v>2078</v>
      </c>
      <c r="F270" t="s">
        <v>2079</v>
      </c>
      <c r="G270" t="s">
        <v>2494</v>
      </c>
    </row>
    <row r="271" spans="1:7" x14ac:dyDescent="0.25">
      <c r="A271" t="s">
        <v>1933</v>
      </c>
      <c r="B271">
        <v>26562568</v>
      </c>
      <c r="C271" t="s">
        <v>1944</v>
      </c>
      <c r="D271" t="s">
        <v>1940</v>
      </c>
      <c r="E271" t="s">
        <v>2078</v>
      </c>
      <c r="F271" t="s">
        <v>2079</v>
      </c>
      <c r="G271" t="s">
        <v>2892</v>
      </c>
    </row>
    <row r="272" spans="1:7" x14ac:dyDescent="0.25">
      <c r="A272" t="s">
        <v>1933</v>
      </c>
      <c r="B272">
        <v>26580860</v>
      </c>
      <c r="C272" t="s">
        <v>1944</v>
      </c>
      <c r="D272" t="s">
        <v>1940</v>
      </c>
      <c r="E272" t="s">
        <v>1962</v>
      </c>
      <c r="F272" t="s">
        <v>1963</v>
      </c>
      <c r="G272" t="s">
        <v>2582</v>
      </c>
    </row>
    <row r="273" spans="1:7" x14ac:dyDescent="0.25">
      <c r="A273" t="s">
        <v>1933</v>
      </c>
      <c r="B273">
        <v>26621205</v>
      </c>
      <c r="C273" t="s">
        <v>1944</v>
      </c>
      <c r="D273" t="s">
        <v>1940</v>
      </c>
      <c r="E273" t="s">
        <v>1962</v>
      </c>
      <c r="F273" t="s">
        <v>1963</v>
      </c>
      <c r="G273" t="s">
        <v>2701</v>
      </c>
    </row>
    <row r="274" spans="1:7" x14ac:dyDescent="0.25">
      <c r="A274" t="s">
        <v>1933</v>
      </c>
      <c r="B274">
        <v>26625446</v>
      </c>
      <c r="C274" t="s">
        <v>1944</v>
      </c>
      <c r="D274" t="s">
        <v>1940</v>
      </c>
      <c r="E274" t="s">
        <v>1945</v>
      </c>
      <c r="F274" t="s">
        <v>21</v>
      </c>
      <c r="G274" t="s">
        <v>2893</v>
      </c>
    </row>
    <row r="275" spans="1:7" x14ac:dyDescent="0.25">
      <c r="A275" t="s">
        <v>1933</v>
      </c>
      <c r="B275">
        <v>26674300</v>
      </c>
      <c r="C275" t="s">
        <v>1944</v>
      </c>
      <c r="D275" t="s">
        <v>1948</v>
      </c>
      <c r="E275" t="s">
        <v>1948</v>
      </c>
      <c r="F275" t="s">
        <v>1976</v>
      </c>
      <c r="G275" t="s">
        <v>2037</v>
      </c>
    </row>
    <row r="276" spans="1:7" x14ac:dyDescent="0.25">
      <c r="A276" t="s">
        <v>1933</v>
      </c>
      <c r="B276">
        <v>26695117</v>
      </c>
      <c r="C276" t="s">
        <v>1944</v>
      </c>
      <c r="D276" t="s">
        <v>1940</v>
      </c>
      <c r="E276" t="s">
        <v>1951</v>
      </c>
      <c r="F276" t="s">
        <v>1952</v>
      </c>
      <c r="G276" t="s">
        <v>2652</v>
      </c>
    </row>
    <row r="277" spans="1:7" x14ac:dyDescent="0.25">
      <c r="A277" t="s">
        <v>1933</v>
      </c>
      <c r="B277">
        <v>26719875</v>
      </c>
      <c r="C277" t="s">
        <v>1944</v>
      </c>
      <c r="D277" t="s">
        <v>1940</v>
      </c>
      <c r="E277" t="s">
        <v>1962</v>
      </c>
      <c r="F277" t="s">
        <v>1963</v>
      </c>
      <c r="G277" t="s">
        <v>2421</v>
      </c>
    </row>
    <row r="278" spans="1:7" x14ac:dyDescent="0.25">
      <c r="A278" t="s">
        <v>1933</v>
      </c>
      <c r="B278">
        <v>26728681</v>
      </c>
      <c r="C278" t="s">
        <v>1944</v>
      </c>
      <c r="D278" t="s">
        <v>1948</v>
      </c>
      <c r="E278" t="s">
        <v>1948</v>
      </c>
      <c r="F278" t="s">
        <v>2206</v>
      </c>
      <c r="G278" t="s">
        <v>2238</v>
      </c>
    </row>
    <row r="279" spans="1:7" x14ac:dyDescent="0.25">
      <c r="A279" t="s">
        <v>1933</v>
      </c>
      <c r="B279">
        <v>26730270</v>
      </c>
      <c r="C279" t="s">
        <v>1944</v>
      </c>
      <c r="D279" t="s">
        <v>1940</v>
      </c>
      <c r="E279" t="s">
        <v>1958</v>
      </c>
      <c r="F279" t="s">
        <v>1952</v>
      </c>
      <c r="G279" t="s">
        <v>2049</v>
      </c>
    </row>
    <row r="280" spans="1:7" x14ac:dyDescent="0.25">
      <c r="A280" t="s">
        <v>1933</v>
      </c>
      <c r="B280">
        <v>26749806</v>
      </c>
      <c r="C280" t="s">
        <v>1944</v>
      </c>
      <c r="D280" t="s">
        <v>17</v>
      </c>
      <c r="E280" t="s">
        <v>1954</v>
      </c>
      <c r="F280" t="s">
        <v>1955</v>
      </c>
      <c r="G280" t="s">
        <v>1956</v>
      </c>
    </row>
    <row r="281" spans="1:7" x14ac:dyDescent="0.25">
      <c r="A281" t="s">
        <v>1933</v>
      </c>
      <c r="B281">
        <v>26805036</v>
      </c>
      <c r="C281" t="s">
        <v>1944</v>
      </c>
      <c r="D281" t="s">
        <v>1940</v>
      </c>
      <c r="E281" t="s">
        <v>1962</v>
      </c>
      <c r="F281" t="s">
        <v>1963</v>
      </c>
      <c r="G281" t="s">
        <v>2382</v>
      </c>
    </row>
    <row r="282" spans="1:7" x14ac:dyDescent="0.25">
      <c r="A282" t="s">
        <v>1933</v>
      </c>
      <c r="B282">
        <v>26818451</v>
      </c>
      <c r="C282" t="s">
        <v>1944</v>
      </c>
      <c r="D282" t="s">
        <v>17</v>
      </c>
      <c r="E282" t="s">
        <v>2156</v>
      </c>
      <c r="G282" t="s">
        <v>2751</v>
      </c>
    </row>
    <row r="283" spans="1:7" x14ac:dyDescent="0.25">
      <c r="A283" t="s">
        <v>1933</v>
      </c>
      <c r="B283">
        <v>26840406</v>
      </c>
      <c r="C283" t="s">
        <v>1944</v>
      </c>
      <c r="D283" t="s">
        <v>1940</v>
      </c>
      <c r="E283" t="s">
        <v>1945</v>
      </c>
      <c r="F283" t="s">
        <v>21</v>
      </c>
      <c r="G283" t="s">
        <v>2489</v>
      </c>
    </row>
    <row r="284" spans="1:7" x14ac:dyDescent="0.25">
      <c r="A284" t="s">
        <v>1933</v>
      </c>
      <c r="B284">
        <v>26843293</v>
      </c>
      <c r="C284" t="s">
        <v>1944</v>
      </c>
      <c r="D284" t="s">
        <v>1940</v>
      </c>
      <c r="E284" t="s">
        <v>1951</v>
      </c>
      <c r="F284" t="s">
        <v>1952</v>
      </c>
      <c r="G284" t="s">
        <v>2742</v>
      </c>
    </row>
    <row r="285" spans="1:7" x14ac:dyDescent="0.25">
      <c r="A285" t="s">
        <v>1933</v>
      </c>
      <c r="B285">
        <v>26844495</v>
      </c>
      <c r="C285" t="s">
        <v>1944</v>
      </c>
      <c r="D285" t="s">
        <v>1940</v>
      </c>
      <c r="E285" t="s">
        <v>1962</v>
      </c>
      <c r="F285" t="s">
        <v>1963</v>
      </c>
      <c r="G285" t="s">
        <v>2612</v>
      </c>
    </row>
    <row r="286" spans="1:7" x14ac:dyDescent="0.25">
      <c r="A286" t="s">
        <v>1933</v>
      </c>
      <c r="B286">
        <v>26876697</v>
      </c>
      <c r="C286" t="s">
        <v>1944</v>
      </c>
      <c r="D286" t="s">
        <v>1940</v>
      </c>
      <c r="E286" t="s">
        <v>1951</v>
      </c>
      <c r="F286" t="s">
        <v>1952</v>
      </c>
      <c r="G286" t="s">
        <v>2603</v>
      </c>
    </row>
    <row r="287" spans="1:7" x14ac:dyDescent="0.25">
      <c r="A287" t="s">
        <v>1933</v>
      </c>
      <c r="B287">
        <v>26886161</v>
      </c>
      <c r="C287" t="s">
        <v>1944</v>
      </c>
      <c r="D287" t="s">
        <v>1940</v>
      </c>
      <c r="E287" t="s">
        <v>1951</v>
      </c>
      <c r="F287" t="s">
        <v>1978</v>
      </c>
      <c r="G287" t="s">
        <v>2258</v>
      </c>
    </row>
    <row r="288" spans="1:7" x14ac:dyDescent="0.25">
      <c r="A288" t="s">
        <v>1933</v>
      </c>
      <c r="B288">
        <v>26938300</v>
      </c>
      <c r="C288" t="s">
        <v>1944</v>
      </c>
      <c r="D288" t="s">
        <v>17</v>
      </c>
      <c r="E288" t="s">
        <v>1997</v>
      </c>
      <c r="F288" t="s">
        <v>2124</v>
      </c>
      <c r="G288" t="s">
        <v>2336</v>
      </c>
    </row>
    <row r="289" spans="1:7" x14ac:dyDescent="0.25">
      <c r="A289" t="s">
        <v>1933</v>
      </c>
      <c r="B289">
        <v>26949673</v>
      </c>
      <c r="C289" t="s">
        <v>1944</v>
      </c>
      <c r="D289" t="s">
        <v>1948</v>
      </c>
      <c r="E289" t="s">
        <v>1948</v>
      </c>
      <c r="F289" t="s">
        <v>1960</v>
      </c>
      <c r="G289" t="s">
        <v>2666</v>
      </c>
    </row>
    <row r="290" spans="1:7" x14ac:dyDescent="0.25">
      <c r="A290" t="s">
        <v>1933</v>
      </c>
      <c r="B290">
        <v>26953105</v>
      </c>
      <c r="C290" t="s">
        <v>1944</v>
      </c>
      <c r="D290" t="s">
        <v>1940</v>
      </c>
      <c r="E290" t="s">
        <v>1962</v>
      </c>
      <c r="F290" t="s">
        <v>1963</v>
      </c>
      <c r="G290" t="s">
        <v>2254</v>
      </c>
    </row>
    <row r="291" spans="1:7" x14ac:dyDescent="0.25">
      <c r="A291" t="s">
        <v>1933</v>
      </c>
      <c r="B291">
        <v>26980673</v>
      </c>
      <c r="C291" t="s">
        <v>1944</v>
      </c>
      <c r="D291" t="s">
        <v>1940</v>
      </c>
      <c r="E291" t="s">
        <v>1951</v>
      </c>
      <c r="F291" t="s">
        <v>1952</v>
      </c>
      <c r="G291" t="s">
        <v>2215</v>
      </c>
    </row>
    <row r="292" spans="1:7" x14ac:dyDescent="0.25">
      <c r="A292" t="s">
        <v>1933</v>
      </c>
      <c r="B292">
        <v>27000237</v>
      </c>
      <c r="C292" t="s">
        <v>1944</v>
      </c>
      <c r="D292" t="s">
        <v>1940</v>
      </c>
      <c r="E292" t="s">
        <v>1962</v>
      </c>
      <c r="F292" t="s">
        <v>1963</v>
      </c>
      <c r="G292" t="s">
        <v>2110</v>
      </c>
    </row>
    <row r="293" spans="1:7" x14ac:dyDescent="0.25">
      <c r="A293" t="s">
        <v>1933</v>
      </c>
      <c r="B293">
        <v>27027265</v>
      </c>
      <c r="C293" t="s">
        <v>1944</v>
      </c>
      <c r="D293" t="s">
        <v>1940</v>
      </c>
      <c r="E293" t="s">
        <v>1962</v>
      </c>
      <c r="F293" t="s">
        <v>1963</v>
      </c>
      <c r="G293" t="s">
        <v>2418</v>
      </c>
    </row>
    <row r="294" spans="1:7" x14ac:dyDescent="0.25">
      <c r="A294" t="s">
        <v>1933</v>
      </c>
      <c r="B294">
        <v>27067242</v>
      </c>
      <c r="C294" t="s">
        <v>1944</v>
      </c>
      <c r="D294" t="s">
        <v>17</v>
      </c>
      <c r="E294" t="s">
        <v>1954</v>
      </c>
      <c r="F294" t="s">
        <v>1955</v>
      </c>
      <c r="G294" t="s">
        <v>2926</v>
      </c>
    </row>
    <row r="295" spans="1:7" x14ac:dyDescent="0.25">
      <c r="A295" t="s">
        <v>1933</v>
      </c>
      <c r="B295">
        <v>27084941</v>
      </c>
      <c r="C295" t="s">
        <v>1944</v>
      </c>
      <c r="D295" t="s">
        <v>1940</v>
      </c>
      <c r="E295" t="s">
        <v>1962</v>
      </c>
      <c r="F295" t="s">
        <v>1963</v>
      </c>
      <c r="G295" t="s">
        <v>2138</v>
      </c>
    </row>
    <row r="296" spans="1:7" x14ac:dyDescent="0.25">
      <c r="A296" t="s">
        <v>1933</v>
      </c>
      <c r="B296">
        <v>27108257</v>
      </c>
      <c r="C296" t="s">
        <v>1944</v>
      </c>
      <c r="D296" t="s">
        <v>1940</v>
      </c>
      <c r="E296" t="s">
        <v>1962</v>
      </c>
      <c r="F296" t="s">
        <v>1963</v>
      </c>
      <c r="G296" t="s">
        <v>2201</v>
      </c>
    </row>
    <row r="297" spans="1:7" x14ac:dyDescent="0.25">
      <c r="A297" t="s">
        <v>1933</v>
      </c>
      <c r="B297">
        <v>27108498</v>
      </c>
      <c r="C297" t="s">
        <v>1944</v>
      </c>
      <c r="D297" t="s">
        <v>1940</v>
      </c>
      <c r="E297" t="s">
        <v>1951</v>
      </c>
      <c r="F297" t="s">
        <v>1970</v>
      </c>
      <c r="G297" t="s">
        <v>2208</v>
      </c>
    </row>
    <row r="298" spans="1:7" x14ac:dyDescent="0.25">
      <c r="A298" t="s">
        <v>1933</v>
      </c>
      <c r="B298">
        <v>27113656</v>
      </c>
      <c r="C298" t="s">
        <v>1944</v>
      </c>
      <c r="D298" t="s">
        <v>1940</v>
      </c>
      <c r="E298" t="s">
        <v>1962</v>
      </c>
      <c r="F298" t="s">
        <v>1963</v>
      </c>
      <c r="G298" t="s">
        <v>2510</v>
      </c>
    </row>
    <row r="299" spans="1:7" x14ac:dyDescent="0.25">
      <c r="A299" t="s">
        <v>1933</v>
      </c>
      <c r="B299">
        <v>27165852</v>
      </c>
      <c r="C299" t="s">
        <v>1944</v>
      </c>
      <c r="D299" t="s">
        <v>1940</v>
      </c>
      <c r="E299" t="s">
        <v>1941</v>
      </c>
      <c r="F299" t="s">
        <v>1942</v>
      </c>
      <c r="G299" t="s">
        <v>2903</v>
      </c>
    </row>
    <row r="300" spans="1:7" x14ac:dyDescent="0.25">
      <c r="A300" t="s">
        <v>1933</v>
      </c>
      <c r="B300">
        <v>27184125</v>
      </c>
      <c r="C300" t="s">
        <v>1944</v>
      </c>
      <c r="D300" t="s">
        <v>1940</v>
      </c>
      <c r="E300" t="s">
        <v>1962</v>
      </c>
      <c r="F300" t="s">
        <v>1963</v>
      </c>
      <c r="G300" t="s">
        <v>2133</v>
      </c>
    </row>
    <row r="301" spans="1:7" x14ac:dyDescent="0.25">
      <c r="A301" t="s">
        <v>1933</v>
      </c>
      <c r="B301">
        <v>27194065</v>
      </c>
      <c r="C301" t="s">
        <v>1944</v>
      </c>
      <c r="D301" t="s">
        <v>1940</v>
      </c>
      <c r="E301" t="s">
        <v>1941</v>
      </c>
      <c r="F301" t="s">
        <v>2075</v>
      </c>
      <c r="G301" t="s">
        <v>2324</v>
      </c>
    </row>
    <row r="302" spans="1:7" x14ac:dyDescent="0.25">
      <c r="A302" t="s">
        <v>1933</v>
      </c>
      <c r="B302">
        <v>27246173</v>
      </c>
      <c r="C302" t="s">
        <v>1944</v>
      </c>
      <c r="D302" t="s">
        <v>1948</v>
      </c>
      <c r="E302" t="s">
        <v>1948</v>
      </c>
      <c r="F302" t="s">
        <v>2605</v>
      </c>
      <c r="G302" t="s">
        <v>2606</v>
      </c>
    </row>
    <row r="303" spans="1:7" x14ac:dyDescent="0.25">
      <c r="A303" t="s">
        <v>1933</v>
      </c>
      <c r="B303">
        <v>27257335</v>
      </c>
      <c r="C303" t="s">
        <v>1944</v>
      </c>
      <c r="D303" t="s">
        <v>17</v>
      </c>
      <c r="E303" t="s">
        <v>1954</v>
      </c>
      <c r="F303" t="s">
        <v>1955</v>
      </c>
      <c r="G303" t="s">
        <v>2709</v>
      </c>
    </row>
    <row r="304" spans="1:7" x14ac:dyDescent="0.25">
      <c r="A304" t="s">
        <v>1933</v>
      </c>
      <c r="B304">
        <v>27259209</v>
      </c>
      <c r="C304" t="s">
        <v>1944</v>
      </c>
      <c r="D304" t="s">
        <v>17</v>
      </c>
      <c r="E304" t="s">
        <v>1997</v>
      </c>
      <c r="F304" t="s">
        <v>2124</v>
      </c>
      <c r="G304" t="s">
        <v>2195</v>
      </c>
    </row>
    <row r="305" spans="1:7" x14ac:dyDescent="0.25">
      <c r="A305" t="s">
        <v>1933</v>
      </c>
      <c r="B305">
        <v>27263724</v>
      </c>
      <c r="C305" t="s">
        <v>1944</v>
      </c>
      <c r="D305" t="s">
        <v>1940</v>
      </c>
      <c r="E305" t="s">
        <v>1962</v>
      </c>
      <c r="F305" t="s">
        <v>1963</v>
      </c>
      <c r="G305" t="s">
        <v>2774</v>
      </c>
    </row>
    <row r="306" spans="1:7" x14ac:dyDescent="0.25">
      <c r="A306" t="s">
        <v>1933</v>
      </c>
      <c r="B306">
        <v>27264874</v>
      </c>
      <c r="C306" t="s">
        <v>1944</v>
      </c>
      <c r="D306" t="s">
        <v>1940</v>
      </c>
      <c r="E306" t="s">
        <v>1962</v>
      </c>
      <c r="F306" t="s">
        <v>1963</v>
      </c>
      <c r="G306" t="s">
        <v>2430</v>
      </c>
    </row>
    <row r="307" spans="1:7" x14ac:dyDescent="0.25">
      <c r="A307" t="s">
        <v>1933</v>
      </c>
      <c r="B307">
        <v>27287977</v>
      </c>
      <c r="C307" t="s">
        <v>1944</v>
      </c>
      <c r="D307" t="s">
        <v>1948</v>
      </c>
      <c r="E307" t="s">
        <v>1948</v>
      </c>
      <c r="F307" t="s">
        <v>2082</v>
      </c>
      <c r="G307" t="s">
        <v>2220</v>
      </c>
    </row>
    <row r="308" spans="1:7" x14ac:dyDescent="0.25">
      <c r="A308" t="s">
        <v>1933</v>
      </c>
      <c r="B308">
        <v>27325770</v>
      </c>
      <c r="C308" t="s">
        <v>1944</v>
      </c>
      <c r="D308" t="s">
        <v>1940</v>
      </c>
      <c r="E308" t="s">
        <v>1951</v>
      </c>
      <c r="F308" t="s">
        <v>1952</v>
      </c>
      <c r="G308" t="s">
        <v>2610</v>
      </c>
    </row>
    <row r="309" spans="1:7" x14ac:dyDescent="0.25">
      <c r="A309" t="s">
        <v>1933</v>
      </c>
      <c r="B309">
        <v>27375597</v>
      </c>
      <c r="C309" t="s">
        <v>1944</v>
      </c>
      <c r="D309" t="s">
        <v>1940</v>
      </c>
      <c r="E309" t="s">
        <v>2006</v>
      </c>
      <c r="F309" t="s">
        <v>2006</v>
      </c>
      <c r="G309" t="s">
        <v>2904</v>
      </c>
    </row>
    <row r="310" spans="1:7" x14ac:dyDescent="0.25">
      <c r="A310" t="s">
        <v>1933</v>
      </c>
      <c r="B310">
        <v>27419365</v>
      </c>
      <c r="C310" t="s">
        <v>1944</v>
      </c>
      <c r="D310" t="s">
        <v>1940</v>
      </c>
      <c r="E310" t="s">
        <v>1962</v>
      </c>
      <c r="F310" t="s">
        <v>1963</v>
      </c>
      <c r="G310" t="s">
        <v>2843</v>
      </c>
    </row>
    <row r="311" spans="1:7" x14ac:dyDescent="0.25">
      <c r="A311" t="s">
        <v>1933</v>
      </c>
      <c r="B311">
        <v>27480420</v>
      </c>
      <c r="C311" t="s">
        <v>1944</v>
      </c>
      <c r="D311" t="s">
        <v>1940</v>
      </c>
      <c r="E311" t="s">
        <v>1951</v>
      </c>
      <c r="F311" t="s">
        <v>1952</v>
      </c>
      <c r="G311" t="s">
        <v>2171</v>
      </c>
    </row>
    <row r="312" spans="1:7" x14ac:dyDescent="0.25">
      <c r="A312" t="s">
        <v>1933</v>
      </c>
      <c r="B312">
        <v>27537306</v>
      </c>
      <c r="C312" t="s">
        <v>1944</v>
      </c>
      <c r="D312" t="s">
        <v>1940</v>
      </c>
      <c r="E312" t="s">
        <v>1962</v>
      </c>
      <c r="F312" t="s">
        <v>1963</v>
      </c>
      <c r="G312" t="s">
        <v>2320</v>
      </c>
    </row>
    <row r="313" spans="1:7" x14ac:dyDescent="0.25">
      <c r="A313" t="s">
        <v>1933</v>
      </c>
      <c r="B313">
        <v>27554019</v>
      </c>
      <c r="C313" t="s">
        <v>1944</v>
      </c>
      <c r="D313" t="s">
        <v>1940</v>
      </c>
      <c r="E313" t="s">
        <v>1951</v>
      </c>
      <c r="F313" t="s">
        <v>1952</v>
      </c>
      <c r="G313" t="s">
        <v>2411</v>
      </c>
    </row>
    <row r="314" spans="1:7" x14ac:dyDescent="0.25">
      <c r="A314" t="s">
        <v>1933</v>
      </c>
      <c r="B314">
        <v>27571522</v>
      </c>
      <c r="C314" t="s">
        <v>1944</v>
      </c>
      <c r="D314" t="s">
        <v>1940</v>
      </c>
      <c r="E314" t="s">
        <v>1951</v>
      </c>
      <c r="F314" t="s">
        <v>1952</v>
      </c>
      <c r="G314" t="s">
        <v>2896</v>
      </c>
    </row>
    <row r="315" spans="1:7" x14ac:dyDescent="0.25">
      <c r="A315" t="s">
        <v>1933</v>
      </c>
      <c r="B315">
        <v>27573148</v>
      </c>
      <c r="C315" t="s">
        <v>1944</v>
      </c>
      <c r="D315" t="s">
        <v>1940</v>
      </c>
      <c r="E315" t="s">
        <v>1951</v>
      </c>
      <c r="F315" t="s">
        <v>1970</v>
      </c>
      <c r="G315" t="s">
        <v>2730</v>
      </c>
    </row>
    <row r="316" spans="1:7" x14ac:dyDescent="0.25">
      <c r="A316" t="s">
        <v>1933</v>
      </c>
      <c r="B316">
        <v>27576288</v>
      </c>
      <c r="C316" t="s">
        <v>1944</v>
      </c>
      <c r="D316" t="s">
        <v>1940</v>
      </c>
      <c r="E316" t="s">
        <v>1962</v>
      </c>
      <c r="F316" t="s">
        <v>1963</v>
      </c>
      <c r="G316" t="s">
        <v>2496</v>
      </c>
    </row>
    <row r="317" spans="1:7" x14ac:dyDescent="0.25">
      <c r="A317" t="s">
        <v>1933</v>
      </c>
      <c r="B317">
        <v>27622815</v>
      </c>
      <c r="C317" t="s">
        <v>1944</v>
      </c>
      <c r="D317" t="s">
        <v>1940</v>
      </c>
      <c r="E317" t="s">
        <v>1951</v>
      </c>
      <c r="F317" t="s">
        <v>1952</v>
      </c>
      <c r="G317" t="s">
        <v>2108</v>
      </c>
    </row>
    <row r="318" spans="1:7" x14ac:dyDescent="0.25">
      <c r="A318" t="s">
        <v>1933</v>
      </c>
      <c r="B318">
        <v>27670251</v>
      </c>
      <c r="C318" t="s">
        <v>1944</v>
      </c>
      <c r="D318" t="s">
        <v>1940</v>
      </c>
      <c r="E318" t="s">
        <v>1951</v>
      </c>
      <c r="F318" t="s">
        <v>1952</v>
      </c>
      <c r="G318" t="s">
        <v>2888</v>
      </c>
    </row>
    <row r="319" spans="1:7" x14ac:dyDescent="0.25">
      <c r="A319" t="s">
        <v>1933</v>
      </c>
      <c r="B319">
        <v>27704110</v>
      </c>
      <c r="C319" t="s">
        <v>1944</v>
      </c>
      <c r="D319" t="s">
        <v>17</v>
      </c>
      <c r="E319" t="s">
        <v>1984</v>
      </c>
      <c r="F319" t="s">
        <v>2300</v>
      </c>
      <c r="G319" t="s">
        <v>2541</v>
      </c>
    </row>
    <row r="320" spans="1:7" x14ac:dyDescent="0.25">
      <c r="A320" t="s">
        <v>1933</v>
      </c>
      <c r="B320">
        <v>27713081</v>
      </c>
      <c r="C320" t="s">
        <v>1944</v>
      </c>
      <c r="D320" t="s">
        <v>1940</v>
      </c>
      <c r="E320" t="s">
        <v>1958</v>
      </c>
      <c r="F320" t="s">
        <v>2040</v>
      </c>
      <c r="G320" t="s">
        <v>2473</v>
      </c>
    </row>
    <row r="321" spans="1:7" x14ac:dyDescent="0.25">
      <c r="A321" t="s">
        <v>1933</v>
      </c>
      <c r="B321">
        <v>27751997</v>
      </c>
      <c r="C321" t="s">
        <v>1944</v>
      </c>
      <c r="D321" t="s">
        <v>1940</v>
      </c>
      <c r="E321" t="s">
        <v>1951</v>
      </c>
      <c r="F321" t="s">
        <v>1952</v>
      </c>
      <c r="G321" t="s">
        <v>2027</v>
      </c>
    </row>
    <row r="322" spans="1:7" x14ac:dyDescent="0.25">
      <c r="A322" t="s">
        <v>1933</v>
      </c>
      <c r="B322">
        <v>27766980</v>
      </c>
      <c r="C322" t="s">
        <v>1944</v>
      </c>
      <c r="D322" t="s">
        <v>1948</v>
      </c>
      <c r="E322" t="s">
        <v>1948</v>
      </c>
      <c r="F322" t="s">
        <v>2082</v>
      </c>
      <c r="G322" t="s">
        <v>2083</v>
      </c>
    </row>
    <row r="323" spans="1:7" x14ac:dyDescent="0.25">
      <c r="A323" t="s">
        <v>1933</v>
      </c>
      <c r="B323">
        <v>27781495</v>
      </c>
      <c r="C323" t="s">
        <v>1944</v>
      </c>
      <c r="D323" t="s">
        <v>1948</v>
      </c>
      <c r="E323" t="s">
        <v>1948</v>
      </c>
      <c r="F323" t="s">
        <v>1949</v>
      </c>
      <c r="G323" t="s">
        <v>1950</v>
      </c>
    </row>
    <row r="324" spans="1:7" x14ac:dyDescent="0.25">
      <c r="A324" t="s">
        <v>1933</v>
      </c>
      <c r="B324">
        <v>27786040</v>
      </c>
      <c r="C324" t="s">
        <v>1944</v>
      </c>
      <c r="D324" t="s">
        <v>1940</v>
      </c>
      <c r="E324" t="s">
        <v>1951</v>
      </c>
      <c r="F324" t="s">
        <v>1952</v>
      </c>
      <c r="G324" t="s">
        <v>2088</v>
      </c>
    </row>
    <row r="325" spans="1:7" x14ac:dyDescent="0.25">
      <c r="A325" t="s">
        <v>1933</v>
      </c>
      <c r="B325">
        <v>27874288</v>
      </c>
      <c r="C325" t="s">
        <v>1944</v>
      </c>
      <c r="D325" t="s">
        <v>1940</v>
      </c>
      <c r="E325" t="s">
        <v>1941</v>
      </c>
      <c r="F325" t="s">
        <v>1942</v>
      </c>
      <c r="G325" t="s">
        <v>2914</v>
      </c>
    </row>
    <row r="326" spans="1:7" x14ac:dyDescent="0.25">
      <c r="A326" t="s">
        <v>1933</v>
      </c>
      <c r="B326">
        <v>27875694</v>
      </c>
      <c r="C326" t="s">
        <v>1944</v>
      </c>
      <c r="D326" t="s">
        <v>1940</v>
      </c>
      <c r="E326" t="s">
        <v>1951</v>
      </c>
      <c r="F326" t="s">
        <v>1970</v>
      </c>
      <c r="G326" t="s">
        <v>2831</v>
      </c>
    </row>
    <row r="327" spans="1:7" x14ac:dyDescent="0.25">
      <c r="A327" t="s">
        <v>1933</v>
      </c>
      <c r="B327">
        <v>27882762</v>
      </c>
      <c r="C327" t="s">
        <v>1944</v>
      </c>
      <c r="D327" t="s">
        <v>17</v>
      </c>
      <c r="E327" t="s">
        <v>1984</v>
      </c>
      <c r="F327" t="s">
        <v>2300</v>
      </c>
      <c r="G327" t="s">
        <v>2301</v>
      </c>
    </row>
    <row r="328" spans="1:7" x14ac:dyDescent="0.25">
      <c r="A328" t="s">
        <v>1933</v>
      </c>
      <c r="B328">
        <v>27888389</v>
      </c>
      <c r="C328" t="s">
        <v>1944</v>
      </c>
      <c r="D328" t="s">
        <v>1948</v>
      </c>
      <c r="E328" t="s">
        <v>1948</v>
      </c>
      <c r="F328" t="s">
        <v>2028</v>
      </c>
      <c r="G328" t="s">
        <v>2304</v>
      </c>
    </row>
    <row r="329" spans="1:7" x14ac:dyDescent="0.25">
      <c r="A329" t="s">
        <v>1933</v>
      </c>
      <c r="B329">
        <v>27926754</v>
      </c>
      <c r="C329" t="s">
        <v>1944</v>
      </c>
      <c r="D329" t="s">
        <v>1940</v>
      </c>
      <c r="E329" t="s">
        <v>1962</v>
      </c>
      <c r="F329" t="s">
        <v>1963</v>
      </c>
      <c r="G329" t="s">
        <v>2306</v>
      </c>
    </row>
    <row r="330" spans="1:7" x14ac:dyDescent="0.25">
      <c r="A330" t="s">
        <v>1933</v>
      </c>
      <c r="B330">
        <v>27946545</v>
      </c>
      <c r="C330" t="s">
        <v>1944</v>
      </c>
      <c r="D330" t="s">
        <v>1940</v>
      </c>
      <c r="E330" t="s">
        <v>1962</v>
      </c>
      <c r="F330" t="s">
        <v>1963</v>
      </c>
      <c r="G330" t="s">
        <v>2316</v>
      </c>
    </row>
    <row r="331" spans="1:7" x14ac:dyDescent="0.25">
      <c r="A331" t="s">
        <v>1933</v>
      </c>
      <c r="B331">
        <v>27948229</v>
      </c>
      <c r="C331" t="s">
        <v>1944</v>
      </c>
      <c r="D331" t="s">
        <v>17</v>
      </c>
      <c r="E331" t="s">
        <v>1997</v>
      </c>
      <c r="F331" t="s">
        <v>2458</v>
      </c>
      <c r="G331" t="s">
        <v>2459</v>
      </c>
    </row>
    <row r="332" spans="1:7" x14ac:dyDescent="0.25">
      <c r="A332" t="s">
        <v>1933</v>
      </c>
      <c r="B332">
        <v>27952359</v>
      </c>
      <c r="C332" t="s">
        <v>1944</v>
      </c>
      <c r="D332" t="s">
        <v>1940</v>
      </c>
      <c r="E332" t="s">
        <v>1962</v>
      </c>
      <c r="F332" t="s">
        <v>1963</v>
      </c>
      <c r="G332" t="s">
        <v>2030</v>
      </c>
    </row>
    <row r="333" spans="1:7" x14ac:dyDescent="0.25">
      <c r="A333" t="s">
        <v>1933</v>
      </c>
      <c r="B333">
        <v>28036334</v>
      </c>
      <c r="C333" t="s">
        <v>1944</v>
      </c>
      <c r="D333" t="s">
        <v>1940</v>
      </c>
      <c r="E333" t="s">
        <v>1941</v>
      </c>
      <c r="F333" t="s">
        <v>1942</v>
      </c>
      <c r="G333" t="s">
        <v>2556</v>
      </c>
    </row>
    <row r="334" spans="1:7" x14ac:dyDescent="0.25">
      <c r="A334" t="s">
        <v>1933</v>
      </c>
      <c r="B334">
        <v>28064154</v>
      </c>
      <c r="C334" t="s">
        <v>1944</v>
      </c>
      <c r="D334" t="s">
        <v>1940</v>
      </c>
      <c r="E334" t="s">
        <v>1951</v>
      </c>
      <c r="F334" t="s">
        <v>1952</v>
      </c>
      <c r="G334" t="s">
        <v>2064</v>
      </c>
    </row>
    <row r="335" spans="1:7" x14ac:dyDescent="0.25">
      <c r="A335" t="s">
        <v>1933</v>
      </c>
      <c r="B335">
        <v>28077190</v>
      </c>
      <c r="C335" t="s">
        <v>1944</v>
      </c>
      <c r="D335" t="s">
        <v>17</v>
      </c>
      <c r="E335" t="s">
        <v>1984</v>
      </c>
      <c r="F335" t="s">
        <v>2300</v>
      </c>
      <c r="G335" t="s">
        <v>2507</v>
      </c>
    </row>
    <row r="336" spans="1:7" x14ac:dyDescent="0.25">
      <c r="A336" t="s">
        <v>1933</v>
      </c>
      <c r="B336">
        <v>28079864</v>
      </c>
      <c r="C336" t="s">
        <v>1944</v>
      </c>
      <c r="D336" t="s">
        <v>1940</v>
      </c>
      <c r="E336" t="s">
        <v>1962</v>
      </c>
      <c r="F336" t="s">
        <v>1963</v>
      </c>
      <c r="G336" t="s">
        <v>2146</v>
      </c>
    </row>
    <row r="337" spans="1:7" x14ac:dyDescent="0.25">
      <c r="A337" t="s">
        <v>1933</v>
      </c>
      <c r="B337">
        <v>28080101</v>
      </c>
      <c r="C337" t="s">
        <v>1944</v>
      </c>
      <c r="D337" t="s">
        <v>1940</v>
      </c>
      <c r="E337" t="s">
        <v>1962</v>
      </c>
      <c r="F337" t="s">
        <v>1963</v>
      </c>
      <c r="G337" t="s">
        <v>2443</v>
      </c>
    </row>
    <row r="338" spans="1:7" x14ac:dyDescent="0.25">
      <c r="A338" t="s">
        <v>1933</v>
      </c>
      <c r="B338">
        <v>28143476</v>
      </c>
      <c r="C338" t="s">
        <v>1944</v>
      </c>
      <c r="D338" t="s">
        <v>1940</v>
      </c>
      <c r="E338" t="s">
        <v>1951</v>
      </c>
      <c r="F338" t="s">
        <v>1952</v>
      </c>
      <c r="G338" t="s">
        <v>2399</v>
      </c>
    </row>
    <row r="339" spans="1:7" x14ac:dyDescent="0.25">
      <c r="A339" t="s">
        <v>1933</v>
      </c>
      <c r="B339">
        <v>28146650</v>
      </c>
      <c r="C339" t="s">
        <v>1944</v>
      </c>
      <c r="D339" t="s">
        <v>1940</v>
      </c>
      <c r="E339" t="s">
        <v>1958</v>
      </c>
      <c r="F339" t="s">
        <v>1952</v>
      </c>
      <c r="G339" t="s">
        <v>2224</v>
      </c>
    </row>
    <row r="340" spans="1:7" x14ac:dyDescent="0.25">
      <c r="A340" t="s">
        <v>1933</v>
      </c>
      <c r="B340">
        <v>28160561</v>
      </c>
      <c r="C340" t="s">
        <v>1944</v>
      </c>
      <c r="D340" t="s">
        <v>1940</v>
      </c>
      <c r="E340" t="s">
        <v>1941</v>
      </c>
      <c r="F340" t="s">
        <v>1981</v>
      </c>
      <c r="G340" t="s">
        <v>2661</v>
      </c>
    </row>
    <row r="341" spans="1:7" x14ac:dyDescent="0.25">
      <c r="A341" t="s">
        <v>1933</v>
      </c>
      <c r="B341">
        <v>28230042</v>
      </c>
      <c r="C341" t="s">
        <v>1944</v>
      </c>
      <c r="D341" t="s">
        <v>1940</v>
      </c>
      <c r="E341" t="s">
        <v>1951</v>
      </c>
      <c r="F341" t="s">
        <v>1952</v>
      </c>
      <c r="G341" t="s">
        <v>2755</v>
      </c>
    </row>
    <row r="342" spans="1:7" x14ac:dyDescent="0.25">
      <c r="A342" t="s">
        <v>1933</v>
      </c>
      <c r="B342">
        <v>28251739</v>
      </c>
      <c r="C342" t="s">
        <v>1944</v>
      </c>
      <c r="D342" t="s">
        <v>1940</v>
      </c>
      <c r="E342" t="s">
        <v>1951</v>
      </c>
      <c r="F342" t="s">
        <v>1952</v>
      </c>
      <c r="G342" t="s">
        <v>2805</v>
      </c>
    </row>
    <row r="343" spans="1:7" x14ac:dyDescent="0.25">
      <c r="A343" t="s">
        <v>1933</v>
      </c>
      <c r="B343">
        <v>28278163</v>
      </c>
      <c r="C343" t="s">
        <v>1944</v>
      </c>
      <c r="D343" t="s">
        <v>1940</v>
      </c>
      <c r="E343" t="s">
        <v>1958</v>
      </c>
      <c r="F343" t="s">
        <v>1952</v>
      </c>
      <c r="G343" t="s">
        <v>2159</v>
      </c>
    </row>
    <row r="344" spans="1:7" x14ac:dyDescent="0.25">
      <c r="A344" t="s">
        <v>1933</v>
      </c>
      <c r="B344">
        <v>28307538</v>
      </c>
      <c r="C344" t="s">
        <v>1944</v>
      </c>
      <c r="D344" t="s">
        <v>1940</v>
      </c>
      <c r="E344" t="s">
        <v>1951</v>
      </c>
      <c r="F344" t="s">
        <v>1952</v>
      </c>
      <c r="G344" t="s">
        <v>2599</v>
      </c>
    </row>
    <row r="345" spans="1:7" x14ac:dyDescent="0.25">
      <c r="A345" t="s">
        <v>1933</v>
      </c>
      <c r="B345">
        <v>28325918</v>
      </c>
      <c r="C345" t="s">
        <v>1944</v>
      </c>
      <c r="D345" t="s">
        <v>1940</v>
      </c>
      <c r="E345" t="s">
        <v>1962</v>
      </c>
      <c r="F345" t="s">
        <v>1963</v>
      </c>
      <c r="G345" t="s">
        <v>2795</v>
      </c>
    </row>
    <row r="346" spans="1:7" x14ac:dyDescent="0.25">
      <c r="A346" t="s">
        <v>1933</v>
      </c>
      <c r="B346">
        <v>28328515</v>
      </c>
      <c r="C346" t="s">
        <v>1944</v>
      </c>
      <c r="D346" t="s">
        <v>1948</v>
      </c>
      <c r="E346" t="s">
        <v>1948</v>
      </c>
      <c r="F346" t="s">
        <v>2028</v>
      </c>
      <c r="G346" t="s">
        <v>2385</v>
      </c>
    </row>
    <row r="347" spans="1:7" x14ac:dyDescent="0.25">
      <c r="A347" t="s">
        <v>1933</v>
      </c>
      <c r="B347">
        <v>28329391</v>
      </c>
      <c r="C347" t="s">
        <v>1944</v>
      </c>
      <c r="D347" t="s">
        <v>1940</v>
      </c>
      <c r="E347" t="s">
        <v>1951</v>
      </c>
      <c r="F347" t="s">
        <v>1952</v>
      </c>
      <c r="G347" t="s">
        <v>2476</v>
      </c>
    </row>
    <row r="348" spans="1:7" x14ac:dyDescent="0.25">
      <c r="A348" t="s">
        <v>1933</v>
      </c>
      <c r="B348">
        <v>28361042</v>
      </c>
      <c r="C348" t="s">
        <v>1944</v>
      </c>
      <c r="D348" t="s">
        <v>17</v>
      </c>
      <c r="E348" t="s">
        <v>1954</v>
      </c>
      <c r="F348" t="s">
        <v>1955</v>
      </c>
      <c r="G348" t="s">
        <v>2806</v>
      </c>
    </row>
    <row r="349" spans="1:7" x14ac:dyDescent="0.25">
      <c r="A349" t="s">
        <v>1933</v>
      </c>
      <c r="B349">
        <v>28509503</v>
      </c>
      <c r="C349" t="s">
        <v>1944</v>
      </c>
      <c r="D349" t="s">
        <v>17</v>
      </c>
      <c r="E349" t="s">
        <v>1945</v>
      </c>
      <c r="F349" t="s">
        <v>1993</v>
      </c>
      <c r="G349" t="s">
        <v>1994</v>
      </c>
    </row>
    <row r="350" spans="1:7" x14ac:dyDescent="0.25">
      <c r="A350" t="s">
        <v>1933</v>
      </c>
      <c r="B350">
        <v>28537446</v>
      </c>
      <c r="C350" t="s">
        <v>1944</v>
      </c>
      <c r="D350" t="s">
        <v>1940</v>
      </c>
      <c r="E350" t="s">
        <v>1951</v>
      </c>
      <c r="F350" t="s">
        <v>1952</v>
      </c>
      <c r="G350" t="s">
        <v>2112</v>
      </c>
    </row>
    <row r="351" spans="1:7" x14ac:dyDescent="0.25">
      <c r="A351" t="s">
        <v>1933</v>
      </c>
      <c r="B351">
        <v>28621601</v>
      </c>
      <c r="C351" t="s">
        <v>1944</v>
      </c>
      <c r="D351" t="s">
        <v>1940</v>
      </c>
      <c r="E351" t="s">
        <v>1951</v>
      </c>
      <c r="F351" t="s">
        <v>1952</v>
      </c>
      <c r="G351" t="s">
        <v>2102</v>
      </c>
    </row>
    <row r="352" spans="1:7" x14ac:dyDescent="0.25">
      <c r="A352" t="s">
        <v>1933</v>
      </c>
      <c r="B352">
        <v>28628292</v>
      </c>
      <c r="C352" t="s">
        <v>1944</v>
      </c>
      <c r="D352" t="s">
        <v>1948</v>
      </c>
      <c r="E352" t="s">
        <v>1948</v>
      </c>
      <c r="F352" t="s">
        <v>1976</v>
      </c>
      <c r="G352" t="s">
        <v>2590</v>
      </c>
    </row>
    <row r="353" spans="1:7" x14ac:dyDescent="0.25">
      <c r="A353" t="s">
        <v>1933</v>
      </c>
      <c r="B353">
        <v>28635991</v>
      </c>
      <c r="C353" t="s">
        <v>1944</v>
      </c>
      <c r="D353" t="s">
        <v>1948</v>
      </c>
      <c r="E353" t="s">
        <v>1948</v>
      </c>
      <c r="F353" t="s">
        <v>2045</v>
      </c>
      <c r="G353" t="s">
        <v>2861</v>
      </c>
    </row>
    <row r="354" spans="1:7" x14ac:dyDescent="0.25">
      <c r="A354" t="s">
        <v>1933</v>
      </c>
      <c r="B354">
        <v>28643869</v>
      </c>
      <c r="C354" t="s">
        <v>1944</v>
      </c>
      <c r="D354" t="s">
        <v>1940</v>
      </c>
      <c r="E354" t="s">
        <v>1962</v>
      </c>
      <c r="F354" t="s">
        <v>1963</v>
      </c>
      <c r="G354" t="s">
        <v>2089</v>
      </c>
    </row>
    <row r="355" spans="1:7" x14ac:dyDescent="0.25">
      <c r="A355" t="s">
        <v>1933</v>
      </c>
      <c r="B355">
        <v>28644032</v>
      </c>
      <c r="C355" t="s">
        <v>1944</v>
      </c>
      <c r="D355" t="s">
        <v>1940</v>
      </c>
      <c r="E355" t="s">
        <v>1962</v>
      </c>
      <c r="F355" t="s">
        <v>1963</v>
      </c>
      <c r="G355" t="s">
        <v>2600</v>
      </c>
    </row>
    <row r="356" spans="1:7" x14ac:dyDescent="0.25">
      <c r="A356" t="s">
        <v>1933</v>
      </c>
      <c r="B356">
        <v>28672595</v>
      </c>
      <c r="C356" t="s">
        <v>1944</v>
      </c>
      <c r="D356" t="s">
        <v>1940</v>
      </c>
      <c r="E356" t="s">
        <v>1958</v>
      </c>
      <c r="F356" t="s">
        <v>1952</v>
      </c>
      <c r="G356" t="s">
        <v>2927</v>
      </c>
    </row>
    <row r="357" spans="1:7" x14ac:dyDescent="0.25">
      <c r="A357" t="s">
        <v>1933</v>
      </c>
      <c r="B357">
        <v>28700190</v>
      </c>
      <c r="C357" t="s">
        <v>1944</v>
      </c>
      <c r="D357" t="s">
        <v>1940</v>
      </c>
      <c r="E357" t="s">
        <v>1951</v>
      </c>
      <c r="F357" t="s">
        <v>1952</v>
      </c>
      <c r="G357" t="s">
        <v>2462</v>
      </c>
    </row>
    <row r="358" spans="1:7" x14ac:dyDescent="0.25">
      <c r="A358" t="s">
        <v>1933</v>
      </c>
      <c r="B358">
        <v>28710766</v>
      </c>
      <c r="C358" t="s">
        <v>1944</v>
      </c>
      <c r="D358" t="s">
        <v>1948</v>
      </c>
      <c r="E358" t="s">
        <v>1948</v>
      </c>
      <c r="F358" t="s">
        <v>1960</v>
      </c>
      <c r="G358" t="s">
        <v>2107</v>
      </c>
    </row>
    <row r="359" spans="1:7" x14ac:dyDescent="0.25">
      <c r="A359" t="s">
        <v>1933</v>
      </c>
      <c r="B359">
        <v>28713736</v>
      </c>
      <c r="C359" t="s">
        <v>1944</v>
      </c>
      <c r="D359" t="s">
        <v>1948</v>
      </c>
      <c r="E359" t="s">
        <v>1948</v>
      </c>
      <c r="F359" t="s">
        <v>2033</v>
      </c>
      <c r="G359" t="s">
        <v>2684</v>
      </c>
    </row>
    <row r="360" spans="1:7" x14ac:dyDescent="0.25">
      <c r="A360" t="s">
        <v>1933</v>
      </c>
      <c r="B360">
        <v>28800211</v>
      </c>
      <c r="C360" t="s">
        <v>1944</v>
      </c>
      <c r="D360" t="s">
        <v>1940</v>
      </c>
      <c r="E360" t="s">
        <v>1962</v>
      </c>
      <c r="F360" t="s">
        <v>1963</v>
      </c>
      <c r="G360" t="s">
        <v>2235</v>
      </c>
    </row>
    <row r="361" spans="1:7" x14ac:dyDescent="0.25">
      <c r="A361" t="s">
        <v>1933</v>
      </c>
      <c r="B361">
        <v>28801969</v>
      </c>
      <c r="C361" t="s">
        <v>1944</v>
      </c>
      <c r="D361" t="s">
        <v>1940</v>
      </c>
      <c r="E361" t="s">
        <v>1962</v>
      </c>
      <c r="F361" t="s">
        <v>1963</v>
      </c>
      <c r="G361" t="s">
        <v>2492</v>
      </c>
    </row>
    <row r="362" spans="1:7" x14ac:dyDescent="0.25">
      <c r="A362" t="s">
        <v>1933</v>
      </c>
      <c r="B362">
        <v>28802076</v>
      </c>
      <c r="C362" t="s">
        <v>1944</v>
      </c>
      <c r="D362" t="s">
        <v>17</v>
      </c>
      <c r="E362" t="s">
        <v>1985</v>
      </c>
      <c r="F362" t="s">
        <v>2161</v>
      </c>
      <c r="G362" t="s">
        <v>2699</v>
      </c>
    </row>
    <row r="363" spans="1:7" x14ac:dyDescent="0.25">
      <c r="A363" t="s">
        <v>1933</v>
      </c>
      <c r="B363">
        <v>28803735</v>
      </c>
      <c r="C363" t="s">
        <v>1944</v>
      </c>
      <c r="D363" t="s">
        <v>1940</v>
      </c>
      <c r="E363" t="s">
        <v>1941</v>
      </c>
      <c r="F363" t="s">
        <v>1981</v>
      </c>
      <c r="G363" t="s">
        <v>2485</v>
      </c>
    </row>
    <row r="364" spans="1:7" x14ac:dyDescent="0.25">
      <c r="A364" t="s">
        <v>1933</v>
      </c>
      <c r="B364">
        <v>28806053</v>
      </c>
      <c r="C364" t="s">
        <v>1944</v>
      </c>
      <c r="D364" t="s">
        <v>1940</v>
      </c>
      <c r="E364" t="s">
        <v>1951</v>
      </c>
      <c r="F364" t="s">
        <v>1952</v>
      </c>
      <c r="G364" t="s">
        <v>2906</v>
      </c>
    </row>
    <row r="365" spans="1:7" x14ac:dyDescent="0.25">
      <c r="A365" t="s">
        <v>1933</v>
      </c>
      <c r="B365">
        <v>28863215</v>
      </c>
      <c r="C365" t="s">
        <v>1944</v>
      </c>
      <c r="D365" t="s">
        <v>1940</v>
      </c>
      <c r="E365" t="s">
        <v>1962</v>
      </c>
      <c r="F365" t="s">
        <v>1963</v>
      </c>
      <c r="G365" t="s">
        <v>2757</v>
      </c>
    </row>
    <row r="366" spans="1:7" x14ac:dyDescent="0.25">
      <c r="A366" t="s">
        <v>1933</v>
      </c>
      <c r="B366">
        <v>28909409</v>
      </c>
      <c r="C366" t="s">
        <v>1944</v>
      </c>
      <c r="D366" t="s">
        <v>1940</v>
      </c>
      <c r="E366" t="s">
        <v>1945</v>
      </c>
      <c r="F366" t="s">
        <v>21</v>
      </c>
      <c r="G366" t="s">
        <v>2353</v>
      </c>
    </row>
    <row r="367" spans="1:7" x14ac:dyDescent="0.25">
      <c r="A367" t="s">
        <v>1933</v>
      </c>
      <c r="B367">
        <v>28916369</v>
      </c>
      <c r="C367" t="s">
        <v>1944</v>
      </c>
      <c r="D367" t="s">
        <v>1948</v>
      </c>
      <c r="E367" t="s">
        <v>1948</v>
      </c>
      <c r="F367" t="s">
        <v>2082</v>
      </c>
      <c r="G367" t="s">
        <v>2249</v>
      </c>
    </row>
    <row r="368" spans="1:7" x14ac:dyDescent="0.25">
      <c r="A368" t="s">
        <v>1933</v>
      </c>
      <c r="B368">
        <v>28927088</v>
      </c>
      <c r="C368" t="s">
        <v>1944</v>
      </c>
      <c r="D368" t="s">
        <v>1948</v>
      </c>
      <c r="E368" t="s">
        <v>1948</v>
      </c>
      <c r="F368" t="s">
        <v>2008</v>
      </c>
      <c r="G368" t="s">
        <v>2245</v>
      </c>
    </row>
    <row r="369" spans="1:7" x14ac:dyDescent="0.25">
      <c r="A369" t="s">
        <v>1933</v>
      </c>
      <c r="B369">
        <v>28969270</v>
      </c>
      <c r="C369" t="s">
        <v>1944</v>
      </c>
      <c r="D369" t="s">
        <v>1940</v>
      </c>
      <c r="E369" t="s">
        <v>1962</v>
      </c>
      <c r="F369" t="s">
        <v>1963</v>
      </c>
      <c r="G369" t="s">
        <v>2832</v>
      </c>
    </row>
    <row r="370" spans="1:7" x14ac:dyDescent="0.25">
      <c r="A370" t="s">
        <v>1933</v>
      </c>
      <c r="B370">
        <v>28995355</v>
      </c>
      <c r="C370" t="s">
        <v>1944</v>
      </c>
      <c r="D370" t="s">
        <v>1940</v>
      </c>
      <c r="E370" t="s">
        <v>1951</v>
      </c>
      <c r="F370" t="s">
        <v>1952</v>
      </c>
      <c r="G370" t="s">
        <v>2900</v>
      </c>
    </row>
    <row r="371" spans="1:7" x14ac:dyDescent="0.25">
      <c r="A371" t="s">
        <v>1933</v>
      </c>
      <c r="B371">
        <v>29018545</v>
      </c>
      <c r="C371" t="s">
        <v>1944</v>
      </c>
      <c r="D371" t="s">
        <v>1948</v>
      </c>
      <c r="E371" t="s">
        <v>1948</v>
      </c>
      <c r="F371" t="s">
        <v>2033</v>
      </c>
      <c r="G371" t="s">
        <v>2638</v>
      </c>
    </row>
    <row r="372" spans="1:7" x14ac:dyDescent="0.25">
      <c r="A372" t="s">
        <v>1933</v>
      </c>
      <c r="B372">
        <v>29130054</v>
      </c>
      <c r="C372" t="s">
        <v>1944</v>
      </c>
      <c r="D372" t="s">
        <v>1940</v>
      </c>
      <c r="E372" t="s">
        <v>1962</v>
      </c>
      <c r="F372" t="s">
        <v>1963</v>
      </c>
      <c r="G372" t="s">
        <v>2587</v>
      </c>
    </row>
    <row r="373" spans="1:7" x14ac:dyDescent="0.25">
      <c r="A373" t="s">
        <v>1933</v>
      </c>
      <c r="B373">
        <v>29192872</v>
      </c>
      <c r="C373" t="s">
        <v>1944</v>
      </c>
      <c r="D373" t="s">
        <v>1940</v>
      </c>
      <c r="E373" t="s">
        <v>1951</v>
      </c>
      <c r="F373" t="s">
        <v>1952</v>
      </c>
      <c r="G373" t="s">
        <v>2547</v>
      </c>
    </row>
    <row r="374" spans="1:7" x14ac:dyDescent="0.25">
      <c r="A374" t="s">
        <v>1933</v>
      </c>
      <c r="B374">
        <v>29229482</v>
      </c>
      <c r="C374" t="s">
        <v>1944</v>
      </c>
      <c r="D374" t="s">
        <v>1948</v>
      </c>
      <c r="E374" t="s">
        <v>1948</v>
      </c>
      <c r="F374" t="s">
        <v>2028</v>
      </c>
      <c r="G374" t="s">
        <v>2050</v>
      </c>
    </row>
    <row r="375" spans="1:7" x14ac:dyDescent="0.25">
      <c r="A375" t="s">
        <v>1933</v>
      </c>
      <c r="B375">
        <v>29250290</v>
      </c>
      <c r="C375" t="s">
        <v>1944</v>
      </c>
      <c r="D375" t="s">
        <v>1940</v>
      </c>
      <c r="E375" t="s">
        <v>1962</v>
      </c>
      <c r="F375" t="s">
        <v>1963</v>
      </c>
      <c r="G375" t="s">
        <v>2103</v>
      </c>
    </row>
    <row r="376" spans="1:7" x14ac:dyDescent="0.25">
      <c r="A376" t="s">
        <v>1933</v>
      </c>
      <c r="B376">
        <v>29300719</v>
      </c>
      <c r="C376" t="s">
        <v>1944</v>
      </c>
      <c r="D376" t="s">
        <v>1940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1933</v>
      </c>
      <c r="B377">
        <v>29330355</v>
      </c>
      <c r="C377" t="s">
        <v>1944</v>
      </c>
      <c r="D377" t="s">
        <v>1948</v>
      </c>
      <c r="E377" t="s">
        <v>1948</v>
      </c>
      <c r="F377" t="s">
        <v>1976</v>
      </c>
      <c r="G377" t="s">
        <v>2122</v>
      </c>
    </row>
    <row r="378" spans="1:7" x14ac:dyDescent="0.25">
      <c r="A378" t="s">
        <v>1933</v>
      </c>
      <c r="B378">
        <v>29334844</v>
      </c>
      <c r="C378" t="s">
        <v>1944</v>
      </c>
      <c r="D378" t="s">
        <v>1940</v>
      </c>
      <c r="E378" t="s">
        <v>1958</v>
      </c>
      <c r="F378" t="s">
        <v>1952</v>
      </c>
      <c r="G378" t="s">
        <v>2244</v>
      </c>
    </row>
    <row r="379" spans="1:7" x14ac:dyDescent="0.25">
      <c r="A379" t="s">
        <v>1933</v>
      </c>
      <c r="B379">
        <v>29359743</v>
      </c>
      <c r="C379" t="s">
        <v>1944</v>
      </c>
      <c r="D379" t="s">
        <v>1940</v>
      </c>
      <c r="E379" t="s">
        <v>1962</v>
      </c>
      <c r="F379" t="s">
        <v>1963</v>
      </c>
      <c r="G379" t="s">
        <v>2504</v>
      </c>
    </row>
    <row r="380" spans="1:7" x14ac:dyDescent="0.25">
      <c r="A380" t="s">
        <v>1933</v>
      </c>
      <c r="B380">
        <v>29400359</v>
      </c>
      <c r="C380" t="s">
        <v>1944</v>
      </c>
      <c r="D380" t="s">
        <v>17</v>
      </c>
      <c r="E380" t="s">
        <v>1984</v>
      </c>
      <c r="F380" t="s">
        <v>2206</v>
      </c>
      <c r="G380" t="s">
        <v>2207</v>
      </c>
    </row>
    <row r="381" spans="1:7" x14ac:dyDescent="0.25">
      <c r="A381" t="s">
        <v>1933</v>
      </c>
      <c r="B381">
        <v>29414541</v>
      </c>
      <c r="C381" t="s">
        <v>1944</v>
      </c>
      <c r="D381" t="s">
        <v>1940</v>
      </c>
      <c r="E381" t="s">
        <v>1962</v>
      </c>
      <c r="F381" t="s">
        <v>1963</v>
      </c>
      <c r="G381" t="s">
        <v>2546</v>
      </c>
    </row>
    <row r="382" spans="1:7" x14ac:dyDescent="0.25">
      <c r="A382" t="s">
        <v>1933</v>
      </c>
      <c r="B382">
        <v>29419234</v>
      </c>
      <c r="C382" t="s">
        <v>1944</v>
      </c>
      <c r="D382" t="s">
        <v>1940</v>
      </c>
      <c r="E382" t="s">
        <v>1941</v>
      </c>
      <c r="F382" t="s">
        <v>1942</v>
      </c>
      <c r="G382" t="s">
        <v>2470</v>
      </c>
    </row>
    <row r="383" spans="1:7" x14ac:dyDescent="0.25">
      <c r="A383" t="s">
        <v>1933</v>
      </c>
      <c r="B383">
        <v>29430351</v>
      </c>
      <c r="C383" t="s">
        <v>1944</v>
      </c>
      <c r="D383" t="s">
        <v>1940</v>
      </c>
      <c r="E383" t="s">
        <v>1951</v>
      </c>
      <c r="F383" t="s">
        <v>1952</v>
      </c>
      <c r="G383" t="s">
        <v>2775</v>
      </c>
    </row>
    <row r="384" spans="1:7" x14ac:dyDescent="0.25">
      <c r="A384" t="s">
        <v>1933</v>
      </c>
      <c r="B384">
        <v>29473917</v>
      </c>
      <c r="C384" t="s">
        <v>1944</v>
      </c>
      <c r="D384" t="s">
        <v>1940</v>
      </c>
      <c r="E384" t="s">
        <v>1941</v>
      </c>
      <c r="F384" t="s">
        <v>1981</v>
      </c>
      <c r="G384" t="s">
        <v>2279</v>
      </c>
    </row>
    <row r="385" spans="1:7" x14ac:dyDescent="0.25">
      <c r="A385" t="s">
        <v>1933</v>
      </c>
      <c r="B385">
        <v>29482480</v>
      </c>
      <c r="C385" t="s">
        <v>1944</v>
      </c>
      <c r="D385" t="s">
        <v>1940</v>
      </c>
      <c r="E385" t="s">
        <v>1951</v>
      </c>
      <c r="F385" t="s">
        <v>1978</v>
      </c>
      <c r="G385" t="s">
        <v>2659</v>
      </c>
    </row>
    <row r="386" spans="1:7" x14ac:dyDescent="0.25">
      <c r="A386" t="s">
        <v>1933</v>
      </c>
      <c r="B386">
        <v>29548353</v>
      </c>
      <c r="C386" t="s">
        <v>1944</v>
      </c>
      <c r="D386" t="s">
        <v>1940</v>
      </c>
      <c r="E386" t="s">
        <v>1962</v>
      </c>
      <c r="F386" t="s">
        <v>1963</v>
      </c>
      <c r="G386" t="s">
        <v>2343</v>
      </c>
    </row>
    <row r="387" spans="1:7" x14ac:dyDescent="0.25">
      <c r="A387" t="s">
        <v>1933</v>
      </c>
      <c r="B387">
        <v>29568323</v>
      </c>
      <c r="C387" t="s">
        <v>1944</v>
      </c>
      <c r="D387" t="s">
        <v>1940</v>
      </c>
      <c r="E387" t="s">
        <v>1951</v>
      </c>
      <c r="F387" t="s">
        <v>1952</v>
      </c>
      <c r="G387" t="s">
        <v>2525</v>
      </c>
    </row>
    <row r="388" spans="1:7" x14ac:dyDescent="0.25">
      <c r="A388" t="s">
        <v>1933</v>
      </c>
      <c r="B388">
        <v>29582611</v>
      </c>
      <c r="C388" t="s">
        <v>1944</v>
      </c>
      <c r="D388" t="s">
        <v>1948</v>
      </c>
      <c r="E388" t="s">
        <v>1948</v>
      </c>
      <c r="F388" t="s">
        <v>1949</v>
      </c>
      <c r="G388" t="s">
        <v>2177</v>
      </c>
    </row>
    <row r="389" spans="1:7" x14ac:dyDescent="0.25">
      <c r="A389" t="s">
        <v>1933</v>
      </c>
      <c r="B389">
        <v>29599892</v>
      </c>
      <c r="C389" t="s">
        <v>1944</v>
      </c>
      <c r="D389" t="s">
        <v>1940</v>
      </c>
      <c r="E389" t="s">
        <v>1962</v>
      </c>
      <c r="F389" t="s">
        <v>1963</v>
      </c>
      <c r="G389" t="s">
        <v>2015</v>
      </c>
    </row>
    <row r="390" spans="1:7" x14ac:dyDescent="0.25">
      <c r="A390" t="s">
        <v>1933</v>
      </c>
      <c r="B390">
        <v>29636305</v>
      </c>
      <c r="C390" t="s">
        <v>1944</v>
      </c>
      <c r="D390" t="s">
        <v>1940</v>
      </c>
      <c r="E390" t="s">
        <v>1951</v>
      </c>
      <c r="F390" t="s">
        <v>1978</v>
      </c>
      <c r="G390" t="s">
        <v>2278</v>
      </c>
    </row>
    <row r="391" spans="1:7" x14ac:dyDescent="0.25">
      <c r="A391" t="s">
        <v>1933</v>
      </c>
      <c r="B391">
        <v>29640701</v>
      </c>
      <c r="C391" t="s">
        <v>1944</v>
      </c>
      <c r="D391" t="s">
        <v>1940</v>
      </c>
      <c r="E391" t="s">
        <v>1951</v>
      </c>
      <c r="F391" t="s">
        <v>1952</v>
      </c>
      <c r="G391" t="s">
        <v>2453</v>
      </c>
    </row>
    <row r="392" spans="1:7" x14ac:dyDescent="0.25">
      <c r="A392" t="s">
        <v>1933</v>
      </c>
      <c r="B392">
        <v>29670696</v>
      </c>
      <c r="C392" t="s">
        <v>1944</v>
      </c>
      <c r="D392" t="s">
        <v>1940</v>
      </c>
      <c r="E392" t="s">
        <v>1958</v>
      </c>
      <c r="F392" t="s">
        <v>1952</v>
      </c>
      <c r="G392" t="s">
        <v>2854</v>
      </c>
    </row>
    <row r="393" spans="1:7" x14ac:dyDescent="0.25">
      <c r="A393" t="s">
        <v>1933</v>
      </c>
      <c r="B393">
        <v>29704359</v>
      </c>
      <c r="C393" t="s">
        <v>1944</v>
      </c>
      <c r="D393" t="s">
        <v>17</v>
      </c>
      <c r="E393" t="s">
        <v>1954</v>
      </c>
      <c r="F393" t="s">
        <v>1955</v>
      </c>
      <c r="G393" t="s">
        <v>2550</v>
      </c>
    </row>
    <row r="394" spans="1:7" x14ac:dyDescent="0.25">
      <c r="A394" t="s">
        <v>1933</v>
      </c>
      <c r="B394">
        <v>29713522</v>
      </c>
      <c r="C394" t="s">
        <v>1944</v>
      </c>
      <c r="D394" t="s">
        <v>1940</v>
      </c>
      <c r="E394" t="s">
        <v>1941</v>
      </c>
      <c r="F394" t="s">
        <v>1981</v>
      </c>
      <c r="G394" t="s">
        <v>2897</v>
      </c>
    </row>
    <row r="395" spans="1:7" x14ac:dyDescent="0.25">
      <c r="A395" t="s">
        <v>1933</v>
      </c>
      <c r="B395">
        <v>29721112</v>
      </c>
      <c r="C395" t="s">
        <v>1944</v>
      </c>
      <c r="D395" t="s">
        <v>1940</v>
      </c>
      <c r="E395" t="s">
        <v>1951</v>
      </c>
      <c r="F395" t="s">
        <v>1952</v>
      </c>
      <c r="G395" t="s">
        <v>2031</v>
      </c>
    </row>
    <row r="396" spans="1:7" x14ac:dyDescent="0.25">
      <c r="A396" t="s">
        <v>1933</v>
      </c>
      <c r="B396">
        <v>29721412</v>
      </c>
      <c r="C396" t="s">
        <v>1944</v>
      </c>
      <c r="D396" t="s">
        <v>1940</v>
      </c>
      <c r="E396" t="s">
        <v>1962</v>
      </c>
      <c r="F396" t="s">
        <v>1963</v>
      </c>
      <c r="G396" t="s">
        <v>2170</v>
      </c>
    </row>
    <row r="397" spans="1:7" x14ac:dyDescent="0.25">
      <c r="A397" t="s">
        <v>1933</v>
      </c>
      <c r="B397">
        <v>29752031</v>
      </c>
      <c r="C397" t="s">
        <v>1944</v>
      </c>
      <c r="D397" t="s">
        <v>1940</v>
      </c>
      <c r="E397" t="s">
        <v>1962</v>
      </c>
      <c r="F397" t="s">
        <v>1963</v>
      </c>
      <c r="G397" t="s">
        <v>2857</v>
      </c>
    </row>
    <row r="398" spans="1:7" x14ac:dyDescent="0.25">
      <c r="A398" t="s">
        <v>1933</v>
      </c>
      <c r="B398">
        <v>29758452</v>
      </c>
      <c r="C398" t="s">
        <v>1944</v>
      </c>
      <c r="D398" t="s">
        <v>1940</v>
      </c>
      <c r="E398" t="s">
        <v>1951</v>
      </c>
      <c r="F398" t="s">
        <v>1952</v>
      </c>
      <c r="G398" t="s">
        <v>2230</v>
      </c>
    </row>
    <row r="399" spans="1:7" x14ac:dyDescent="0.25">
      <c r="A399" t="s">
        <v>1933</v>
      </c>
      <c r="B399">
        <v>29799872</v>
      </c>
      <c r="C399" t="s">
        <v>1944</v>
      </c>
      <c r="D399" t="s">
        <v>1940</v>
      </c>
      <c r="E399" t="s">
        <v>1945</v>
      </c>
      <c r="F399" t="s">
        <v>21</v>
      </c>
      <c r="G399" t="s">
        <v>2804</v>
      </c>
    </row>
    <row r="400" spans="1:7" x14ac:dyDescent="0.25">
      <c r="A400" t="s">
        <v>1933</v>
      </c>
      <c r="B400">
        <v>29803852</v>
      </c>
      <c r="C400" t="s">
        <v>1944</v>
      </c>
      <c r="D400" t="s">
        <v>1940</v>
      </c>
      <c r="E400" t="s">
        <v>1990</v>
      </c>
      <c r="F400" t="s">
        <v>2226</v>
      </c>
      <c r="G400" t="s">
        <v>2561</v>
      </c>
    </row>
    <row r="401" spans="1:7" x14ac:dyDescent="0.25">
      <c r="A401" t="s">
        <v>1933</v>
      </c>
      <c r="B401">
        <v>29846703</v>
      </c>
      <c r="C401" t="s">
        <v>1944</v>
      </c>
      <c r="D401" t="s">
        <v>1948</v>
      </c>
      <c r="E401" t="s">
        <v>1948</v>
      </c>
      <c r="F401" t="s">
        <v>1949</v>
      </c>
      <c r="G401" t="s">
        <v>2710</v>
      </c>
    </row>
    <row r="402" spans="1:7" x14ac:dyDescent="0.25">
      <c r="A402" t="s">
        <v>1933</v>
      </c>
      <c r="B402">
        <v>29871046</v>
      </c>
      <c r="C402" t="s">
        <v>1944</v>
      </c>
      <c r="D402" t="s">
        <v>1948</v>
      </c>
      <c r="E402" t="s">
        <v>1948</v>
      </c>
      <c r="F402" t="s">
        <v>1976</v>
      </c>
      <c r="G402" t="s">
        <v>2647</v>
      </c>
    </row>
    <row r="403" spans="1:7" x14ac:dyDescent="0.25">
      <c r="A403" t="s">
        <v>1933</v>
      </c>
      <c r="B403">
        <v>29906778</v>
      </c>
      <c r="C403" t="s">
        <v>1944</v>
      </c>
      <c r="D403" t="s">
        <v>1940</v>
      </c>
      <c r="E403" t="s">
        <v>1941</v>
      </c>
      <c r="F403" t="s">
        <v>1981</v>
      </c>
      <c r="G403" t="s">
        <v>2591</v>
      </c>
    </row>
    <row r="404" spans="1:7" x14ac:dyDescent="0.25">
      <c r="A404" t="s">
        <v>1933</v>
      </c>
      <c r="B404">
        <v>29942530</v>
      </c>
      <c r="C404" t="s">
        <v>1944</v>
      </c>
      <c r="D404" t="s">
        <v>1940</v>
      </c>
      <c r="E404" t="s">
        <v>1941</v>
      </c>
      <c r="F404" t="s">
        <v>1942</v>
      </c>
      <c r="G404" t="s">
        <v>2277</v>
      </c>
    </row>
    <row r="405" spans="1:7" x14ac:dyDescent="0.25">
      <c r="A405" t="s">
        <v>1933</v>
      </c>
      <c r="B405">
        <v>29951587</v>
      </c>
      <c r="C405" t="s">
        <v>1944</v>
      </c>
      <c r="D405" t="s">
        <v>1940</v>
      </c>
      <c r="E405" t="s">
        <v>1962</v>
      </c>
      <c r="F405" t="s">
        <v>1963</v>
      </c>
      <c r="G405" t="s">
        <v>2479</v>
      </c>
    </row>
    <row r="406" spans="1:7" x14ac:dyDescent="0.25">
      <c r="A406" t="s">
        <v>1933</v>
      </c>
      <c r="B406">
        <v>29954943</v>
      </c>
      <c r="C406" t="s">
        <v>1944</v>
      </c>
      <c r="D406" t="s">
        <v>1940</v>
      </c>
      <c r="E406" t="s">
        <v>1951</v>
      </c>
      <c r="F406" t="s">
        <v>1952</v>
      </c>
      <c r="G406" t="s">
        <v>2535</v>
      </c>
    </row>
    <row r="407" spans="1:7" x14ac:dyDescent="0.25">
      <c r="A407" t="s">
        <v>1933</v>
      </c>
      <c r="B407">
        <v>29975332</v>
      </c>
      <c r="C407" t="s">
        <v>1944</v>
      </c>
      <c r="D407" t="s">
        <v>1948</v>
      </c>
      <c r="E407" t="s">
        <v>1948</v>
      </c>
      <c r="F407" t="s">
        <v>2033</v>
      </c>
      <c r="G407" t="s">
        <v>2707</v>
      </c>
    </row>
    <row r="408" spans="1:7" x14ac:dyDescent="0.25">
      <c r="A408" t="s">
        <v>1933</v>
      </c>
      <c r="B408">
        <v>30012181</v>
      </c>
      <c r="C408" t="s">
        <v>1944</v>
      </c>
      <c r="D408" t="s">
        <v>1940</v>
      </c>
      <c r="E408" t="s">
        <v>1941</v>
      </c>
      <c r="F408" t="s">
        <v>1942</v>
      </c>
      <c r="G408" t="s">
        <v>2197</v>
      </c>
    </row>
    <row r="409" spans="1:7" x14ac:dyDescent="0.25">
      <c r="A409" t="s">
        <v>1933</v>
      </c>
      <c r="B409">
        <v>30020464</v>
      </c>
      <c r="C409" t="s">
        <v>1944</v>
      </c>
      <c r="D409" t="s">
        <v>17</v>
      </c>
      <c r="E409" t="s">
        <v>1954</v>
      </c>
      <c r="F409" t="s">
        <v>1955</v>
      </c>
      <c r="G409" t="s">
        <v>2035</v>
      </c>
    </row>
    <row r="410" spans="1:7" x14ac:dyDescent="0.25">
      <c r="A410" t="s">
        <v>1933</v>
      </c>
      <c r="B410">
        <v>30029488</v>
      </c>
      <c r="C410" t="s">
        <v>1944</v>
      </c>
      <c r="D410" t="s">
        <v>1940</v>
      </c>
      <c r="E410" t="s">
        <v>1941</v>
      </c>
      <c r="F410" t="s">
        <v>1942</v>
      </c>
      <c r="G410" t="s">
        <v>2165</v>
      </c>
    </row>
    <row r="411" spans="1:7" x14ac:dyDescent="0.25">
      <c r="A411" t="s">
        <v>1933</v>
      </c>
      <c r="B411">
        <v>30037331</v>
      </c>
      <c r="C411" t="s">
        <v>1944</v>
      </c>
      <c r="D411" t="s">
        <v>17</v>
      </c>
      <c r="E411" t="s">
        <v>1954</v>
      </c>
      <c r="F411" t="s">
        <v>1955</v>
      </c>
      <c r="G411" t="s">
        <v>2773</v>
      </c>
    </row>
    <row r="412" spans="1:7" x14ac:dyDescent="0.25">
      <c r="A412" t="s">
        <v>1933</v>
      </c>
      <c r="B412">
        <v>30069763</v>
      </c>
      <c r="C412" t="s">
        <v>1944</v>
      </c>
      <c r="D412" t="s">
        <v>1940</v>
      </c>
      <c r="E412" t="s">
        <v>1951</v>
      </c>
      <c r="F412" t="s">
        <v>1952</v>
      </c>
      <c r="G412" t="s">
        <v>2754</v>
      </c>
    </row>
    <row r="413" spans="1:7" x14ac:dyDescent="0.25">
      <c r="A413" t="s">
        <v>1933</v>
      </c>
      <c r="B413">
        <v>30073875</v>
      </c>
      <c r="C413" t="s">
        <v>1944</v>
      </c>
      <c r="D413" t="s">
        <v>1940</v>
      </c>
      <c r="E413" t="s">
        <v>1951</v>
      </c>
      <c r="F413" t="s">
        <v>1952</v>
      </c>
      <c r="G413" t="s">
        <v>2092</v>
      </c>
    </row>
    <row r="414" spans="1:7" x14ac:dyDescent="0.25">
      <c r="A414" t="s">
        <v>1933</v>
      </c>
      <c r="B414">
        <v>30137927</v>
      </c>
      <c r="C414" t="s">
        <v>1944</v>
      </c>
      <c r="D414" t="s">
        <v>1940</v>
      </c>
      <c r="E414" t="s">
        <v>1951</v>
      </c>
      <c r="F414" t="s">
        <v>1952</v>
      </c>
      <c r="G414" t="s">
        <v>1957</v>
      </c>
    </row>
    <row r="415" spans="1:7" x14ac:dyDescent="0.25">
      <c r="A415" t="s">
        <v>1933</v>
      </c>
      <c r="B415">
        <v>30160785</v>
      </c>
      <c r="C415" t="s">
        <v>1944</v>
      </c>
      <c r="D415" t="s">
        <v>1948</v>
      </c>
      <c r="E415" t="s">
        <v>1948</v>
      </c>
      <c r="F415" t="s">
        <v>1960</v>
      </c>
      <c r="G415" t="s">
        <v>2826</v>
      </c>
    </row>
    <row r="416" spans="1:7" x14ac:dyDescent="0.25">
      <c r="A416" t="s">
        <v>1933</v>
      </c>
      <c r="B416">
        <v>30217222</v>
      </c>
      <c r="C416" t="s">
        <v>1944</v>
      </c>
      <c r="D416" t="s">
        <v>1940</v>
      </c>
      <c r="E416" t="s">
        <v>1951</v>
      </c>
      <c r="F416" t="s">
        <v>1952</v>
      </c>
      <c r="G416" t="s">
        <v>2601</v>
      </c>
    </row>
    <row r="417" spans="1:7" x14ac:dyDescent="0.25">
      <c r="A417" t="s">
        <v>1933</v>
      </c>
      <c r="B417">
        <v>30219051</v>
      </c>
      <c r="C417" t="s">
        <v>1944</v>
      </c>
      <c r="D417" t="s">
        <v>1940</v>
      </c>
      <c r="E417" t="s">
        <v>1962</v>
      </c>
      <c r="F417" t="s">
        <v>1963</v>
      </c>
      <c r="G417" t="s">
        <v>2084</v>
      </c>
    </row>
    <row r="418" spans="1:7" x14ac:dyDescent="0.25">
      <c r="A418" t="s">
        <v>1933</v>
      </c>
      <c r="B418">
        <v>30220552</v>
      </c>
      <c r="C418" t="s">
        <v>1944</v>
      </c>
      <c r="D418" t="s">
        <v>17</v>
      </c>
      <c r="E418" t="s">
        <v>1985</v>
      </c>
      <c r="F418" t="s">
        <v>2330</v>
      </c>
      <c r="G418" t="s">
        <v>2490</v>
      </c>
    </row>
    <row r="419" spans="1:7" x14ac:dyDescent="0.25">
      <c r="A419" t="s">
        <v>1933</v>
      </c>
      <c r="B419">
        <v>30221358</v>
      </c>
      <c r="C419" t="s">
        <v>1944</v>
      </c>
      <c r="D419" t="s">
        <v>1940</v>
      </c>
      <c r="E419" t="s">
        <v>1951</v>
      </c>
      <c r="F419" t="s">
        <v>1952</v>
      </c>
      <c r="G419" t="s">
        <v>2849</v>
      </c>
    </row>
    <row r="420" spans="1:7" x14ac:dyDescent="0.25">
      <c r="A420" t="s">
        <v>1933</v>
      </c>
      <c r="B420">
        <v>30276696</v>
      </c>
      <c r="C420" t="s">
        <v>1944</v>
      </c>
      <c r="D420" t="s">
        <v>1948</v>
      </c>
      <c r="E420" t="s">
        <v>1948</v>
      </c>
      <c r="F420" t="s">
        <v>1960</v>
      </c>
      <c r="G420" t="s">
        <v>2741</v>
      </c>
    </row>
    <row r="421" spans="1:7" x14ac:dyDescent="0.25">
      <c r="A421" t="s">
        <v>1933</v>
      </c>
      <c r="B421">
        <v>30278656</v>
      </c>
      <c r="C421" t="s">
        <v>1944</v>
      </c>
      <c r="D421" t="s">
        <v>1940</v>
      </c>
      <c r="E421" t="s">
        <v>1962</v>
      </c>
      <c r="F421" t="s">
        <v>1963</v>
      </c>
      <c r="G421" t="s">
        <v>2543</v>
      </c>
    </row>
    <row r="422" spans="1:7" x14ac:dyDescent="0.25">
      <c r="A422" t="s">
        <v>1933</v>
      </c>
      <c r="B422">
        <v>30368270</v>
      </c>
      <c r="C422" t="s">
        <v>1944</v>
      </c>
      <c r="D422" t="s">
        <v>17</v>
      </c>
      <c r="E422" t="s">
        <v>1954</v>
      </c>
      <c r="F422" t="s">
        <v>1955</v>
      </c>
      <c r="G422" t="s">
        <v>2910</v>
      </c>
    </row>
    <row r="423" spans="1:7" x14ac:dyDescent="0.25">
      <c r="A423" t="s">
        <v>1933</v>
      </c>
      <c r="B423">
        <v>30384017</v>
      </c>
      <c r="C423" t="s">
        <v>1944</v>
      </c>
      <c r="D423" t="s">
        <v>1940</v>
      </c>
      <c r="E423" t="s">
        <v>1945</v>
      </c>
      <c r="F423" t="s">
        <v>21</v>
      </c>
      <c r="G423" t="s">
        <v>2096</v>
      </c>
    </row>
    <row r="424" spans="1:7" x14ac:dyDescent="0.25">
      <c r="A424" t="s">
        <v>1933</v>
      </c>
      <c r="B424">
        <v>30401842</v>
      </c>
      <c r="C424" t="s">
        <v>1944</v>
      </c>
      <c r="D424" t="s">
        <v>1940</v>
      </c>
      <c r="E424" t="s">
        <v>1962</v>
      </c>
      <c r="F424" t="s">
        <v>1963</v>
      </c>
      <c r="G424" t="s">
        <v>2115</v>
      </c>
    </row>
    <row r="425" spans="1:7" x14ac:dyDescent="0.25">
      <c r="A425" t="s">
        <v>1933</v>
      </c>
      <c r="B425">
        <v>30407450</v>
      </c>
      <c r="C425" t="s">
        <v>1944</v>
      </c>
      <c r="D425" t="s">
        <v>1940</v>
      </c>
      <c r="E425" t="s">
        <v>1962</v>
      </c>
      <c r="F425" t="s">
        <v>1963</v>
      </c>
      <c r="G425" t="s">
        <v>2265</v>
      </c>
    </row>
    <row r="426" spans="1:7" x14ac:dyDescent="0.25">
      <c r="A426" t="s">
        <v>1933</v>
      </c>
      <c r="B426">
        <v>30411280</v>
      </c>
      <c r="C426" t="s">
        <v>1944</v>
      </c>
      <c r="D426" t="s">
        <v>1940</v>
      </c>
      <c r="E426" t="s">
        <v>1962</v>
      </c>
      <c r="F426" t="s">
        <v>1963</v>
      </c>
      <c r="G426" t="s">
        <v>2595</v>
      </c>
    </row>
    <row r="427" spans="1:7" x14ac:dyDescent="0.25">
      <c r="A427" t="s">
        <v>1933</v>
      </c>
      <c r="B427">
        <v>30448923</v>
      </c>
      <c r="C427" t="s">
        <v>1944</v>
      </c>
      <c r="D427" t="s">
        <v>1940</v>
      </c>
      <c r="E427" t="s">
        <v>1962</v>
      </c>
      <c r="F427" t="s">
        <v>1963</v>
      </c>
      <c r="G427" t="s">
        <v>2780</v>
      </c>
    </row>
    <row r="428" spans="1:7" x14ac:dyDescent="0.25">
      <c r="A428" t="s">
        <v>1933</v>
      </c>
      <c r="B428">
        <v>30491445</v>
      </c>
      <c r="C428" t="s">
        <v>1944</v>
      </c>
      <c r="D428" t="s">
        <v>1948</v>
      </c>
      <c r="E428" t="s">
        <v>1948</v>
      </c>
      <c r="F428" t="s">
        <v>1976</v>
      </c>
      <c r="G428" t="s">
        <v>2898</v>
      </c>
    </row>
    <row r="429" spans="1:7" x14ac:dyDescent="0.25">
      <c r="A429" t="s">
        <v>1933</v>
      </c>
      <c r="B429">
        <v>30516545</v>
      </c>
      <c r="C429" t="s">
        <v>1944</v>
      </c>
      <c r="D429" t="s">
        <v>17</v>
      </c>
      <c r="E429" t="s">
        <v>2086</v>
      </c>
      <c r="G429" t="s">
        <v>2573</v>
      </c>
    </row>
    <row r="430" spans="1:7" x14ac:dyDescent="0.25">
      <c r="A430" t="s">
        <v>1933</v>
      </c>
      <c r="B430">
        <v>30566485</v>
      </c>
      <c r="C430" t="s">
        <v>1944</v>
      </c>
      <c r="D430" t="s">
        <v>1940</v>
      </c>
      <c r="E430" t="s">
        <v>1962</v>
      </c>
      <c r="F430" t="s">
        <v>1963</v>
      </c>
      <c r="G430" t="s">
        <v>2257</v>
      </c>
    </row>
    <row r="431" spans="1:7" x14ac:dyDescent="0.25">
      <c r="A431" t="s">
        <v>1933</v>
      </c>
      <c r="B431">
        <v>30591189</v>
      </c>
      <c r="C431" t="s">
        <v>1944</v>
      </c>
      <c r="D431" t="s">
        <v>1940</v>
      </c>
      <c r="E431" t="s">
        <v>1958</v>
      </c>
      <c r="F431" t="s">
        <v>2040</v>
      </c>
      <c r="G431" t="s">
        <v>2842</v>
      </c>
    </row>
    <row r="432" spans="1:7" x14ac:dyDescent="0.25">
      <c r="A432" t="s">
        <v>1933</v>
      </c>
      <c r="B432">
        <v>30606798</v>
      </c>
      <c r="C432" t="s">
        <v>1944</v>
      </c>
      <c r="D432" t="s">
        <v>1940</v>
      </c>
      <c r="E432" t="s">
        <v>1951</v>
      </c>
      <c r="F432" t="s">
        <v>1952</v>
      </c>
      <c r="G432" t="s">
        <v>2540</v>
      </c>
    </row>
    <row r="433" spans="1:7" x14ac:dyDescent="0.25">
      <c r="A433" t="s">
        <v>1933</v>
      </c>
      <c r="B433">
        <v>30666242</v>
      </c>
      <c r="C433" t="s">
        <v>1944</v>
      </c>
      <c r="D433" t="s">
        <v>1940</v>
      </c>
      <c r="E433" t="s">
        <v>1941</v>
      </c>
      <c r="F433" t="s">
        <v>1942</v>
      </c>
      <c r="G433" t="s">
        <v>2229</v>
      </c>
    </row>
    <row r="434" spans="1:7" x14ac:dyDescent="0.25">
      <c r="A434" t="s">
        <v>1933</v>
      </c>
      <c r="B434">
        <v>30677371</v>
      </c>
      <c r="C434" t="s">
        <v>1944</v>
      </c>
      <c r="D434" t="s">
        <v>1940</v>
      </c>
      <c r="E434" t="s">
        <v>1962</v>
      </c>
      <c r="F434" t="s">
        <v>2631</v>
      </c>
      <c r="G434" t="s">
        <v>2632</v>
      </c>
    </row>
    <row r="435" spans="1:7" x14ac:dyDescent="0.25">
      <c r="A435" t="s">
        <v>1933</v>
      </c>
      <c r="B435">
        <v>30726940</v>
      </c>
      <c r="C435" t="s">
        <v>1944</v>
      </c>
      <c r="D435" t="s">
        <v>1940</v>
      </c>
      <c r="E435" t="s">
        <v>1951</v>
      </c>
      <c r="F435" t="s">
        <v>1952</v>
      </c>
      <c r="G435" t="s">
        <v>2228</v>
      </c>
    </row>
    <row r="436" spans="1:7" x14ac:dyDescent="0.25">
      <c r="A436" t="s">
        <v>1933</v>
      </c>
      <c r="B436">
        <v>30741165</v>
      </c>
      <c r="C436" t="s">
        <v>1944</v>
      </c>
      <c r="D436" t="s">
        <v>1940</v>
      </c>
      <c r="E436" t="s">
        <v>1951</v>
      </c>
      <c r="F436" t="s">
        <v>1952</v>
      </c>
      <c r="G436" t="s">
        <v>2376</v>
      </c>
    </row>
    <row r="437" spans="1:7" x14ac:dyDescent="0.25">
      <c r="A437" t="s">
        <v>1933</v>
      </c>
      <c r="B437">
        <v>30742030</v>
      </c>
      <c r="C437" t="s">
        <v>1944</v>
      </c>
      <c r="D437" t="s">
        <v>1940</v>
      </c>
      <c r="E437" t="s">
        <v>1945</v>
      </c>
      <c r="F437" t="s">
        <v>21</v>
      </c>
      <c r="G437" t="s">
        <v>2241</v>
      </c>
    </row>
    <row r="438" spans="1:7" x14ac:dyDescent="0.25">
      <c r="A438" t="s">
        <v>1933</v>
      </c>
      <c r="B438">
        <v>30815533</v>
      </c>
      <c r="C438" t="s">
        <v>1944</v>
      </c>
      <c r="D438" t="s">
        <v>1940</v>
      </c>
      <c r="E438" t="s">
        <v>1951</v>
      </c>
      <c r="F438" t="s">
        <v>1978</v>
      </c>
      <c r="G438" t="s">
        <v>2735</v>
      </c>
    </row>
    <row r="439" spans="1:7" x14ac:dyDescent="0.25">
      <c r="A439" t="s">
        <v>1933</v>
      </c>
      <c r="B439">
        <v>30832626</v>
      </c>
      <c r="C439" t="s">
        <v>1944</v>
      </c>
      <c r="D439" t="s">
        <v>1948</v>
      </c>
      <c r="E439" t="s">
        <v>1948</v>
      </c>
      <c r="F439" t="s">
        <v>2012</v>
      </c>
      <c r="G439" t="s">
        <v>2109</v>
      </c>
    </row>
    <row r="440" spans="1:7" x14ac:dyDescent="0.25">
      <c r="A440" t="s">
        <v>1933</v>
      </c>
      <c r="B440">
        <v>30833891</v>
      </c>
      <c r="C440" t="s">
        <v>1944</v>
      </c>
      <c r="D440" t="s">
        <v>1940</v>
      </c>
      <c r="E440" t="s">
        <v>1962</v>
      </c>
      <c r="F440" t="s">
        <v>1963</v>
      </c>
      <c r="G440" t="s">
        <v>2100</v>
      </c>
    </row>
    <row r="441" spans="1:7" x14ac:dyDescent="0.25">
      <c r="A441" t="s">
        <v>1933</v>
      </c>
      <c r="B441">
        <v>30861963</v>
      </c>
      <c r="C441" t="s">
        <v>1944</v>
      </c>
      <c r="D441" t="s">
        <v>1940</v>
      </c>
      <c r="E441" t="s">
        <v>1962</v>
      </c>
      <c r="F441" t="s">
        <v>1963</v>
      </c>
      <c r="G441" t="s">
        <v>2290</v>
      </c>
    </row>
    <row r="442" spans="1:7" x14ac:dyDescent="0.25">
      <c r="A442" t="s">
        <v>1933</v>
      </c>
      <c r="B442">
        <v>30883327</v>
      </c>
      <c r="C442" t="s">
        <v>1944</v>
      </c>
      <c r="D442" t="s">
        <v>1940</v>
      </c>
      <c r="E442" t="s">
        <v>1951</v>
      </c>
      <c r="F442" t="s">
        <v>1952</v>
      </c>
      <c r="G442" t="s">
        <v>2191</v>
      </c>
    </row>
    <row r="443" spans="1:7" x14ac:dyDescent="0.25">
      <c r="A443" t="s">
        <v>1933</v>
      </c>
      <c r="B443">
        <v>30887100</v>
      </c>
      <c r="C443" t="s">
        <v>1944</v>
      </c>
      <c r="D443" t="s">
        <v>1940</v>
      </c>
      <c r="E443" t="s">
        <v>1941</v>
      </c>
      <c r="F443" t="s">
        <v>1981</v>
      </c>
      <c r="G443" t="s">
        <v>2469</v>
      </c>
    </row>
    <row r="444" spans="1:7" x14ac:dyDescent="0.25">
      <c r="A444" t="s">
        <v>1933</v>
      </c>
      <c r="B444">
        <v>30913276</v>
      </c>
      <c r="C444" t="s">
        <v>1944</v>
      </c>
      <c r="D444" t="s">
        <v>17</v>
      </c>
      <c r="E444" t="s">
        <v>1954</v>
      </c>
      <c r="F444" t="s">
        <v>1955</v>
      </c>
      <c r="G444" t="s">
        <v>2291</v>
      </c>
    </row>
    <row r="445" spans="1:7" x14ac:dyDescent="0.25">
      <c r="A445" t="s">
        <v>1933</v>
      </c>
      <c r="B445">
        <v>30920038</v>
      </c>
      <c r="C445" t="s">
        <v>1944</v>
      </c>
      <c r="D445" t="s">
        <v>17</v>
      </c>
      <c r="E445" t="s">
        <v>1954</v>
      </c>
      <c r="F445" t="s">
        <v>1955</v>
      </c>
      <c r="G445" t="s">
        <v>2530</v>
      </c>
    </row>
    <row r="446" spans="1:7" x14ac:dyDescent="0.25">
      <c r="A446" t="s">
        <v>1933</v>
      </c>
      <c r="B446">
        <v>30925290</v>
      </c>
      <c r="C446" t="s">
        <v>1944</v>
      </c>
      <c r="D446" t="s">
        <v>1940</v>
      </c>
      <c r="E446" t="s">
        <v>1962</v>
      </c>
      <c r="F446" t="s">
        <v>1963</v>
      </c>
      <c r="G446" t="s">
        <v>2098</v>
      </c>
    </row>
    <row r="447" spans="1:7" x14ac:dyDescent="0.25">
      <c r="A447" t="s">
        <v>1933</v>
      </c>
      <c r="B447">
        <v>30927415</v>
      </c>
      <c r="C447" t="s">
        <v>1944</v>
      </c>
      <c r="D447" t="s">
        <v>1940</v>
      </c>
      <c r="E447" t="s">
        <v>1962</v>
      </c>
      <c r="F447" t="s">
        <v>1963</v>
      </c>
      <c r="G447" t="s">
        <v>2497</v>
      </c>
    </row>
    <row r="448" spans="1:7" x14ac:dyDescent="0.25">
      <c r="A448" t="s">
        <v>1933</v>
      </c>
      <c r="B448">
        <v>30930552</v>
      </c>
      <c r="C448" t="s">
        <v>1944</v>
      </c>
      <c r="D448" t="s">
        <v>1940</v>
      </c>
      <c r="E448" t="s">
        <v>1962</v>
      </c>
      <c r="F448" t="s">
        <v>1963</v>
      </c>
      <c r="G448" t="s">
        <v>2187</v>
      </c>
    </row>
    <row r="449" spans="1:7" x14ac:dyDescent="0.25">
      <c r="A449" t="s">
        <v>1933</v>
      </c>
      <c r="B449">
        <v>30937887</v>
      </c>
      <c r="C449" t="s">
        <v>1944</v>
      </c>
      <c r="D449" t="s">
        <v>1940</v>
      </c>
      <c r="E449" t="s">
        <v>1941</v>
      </c>
      <c r="F449" t="s">
        <v>1981</v>
      </c>
      <c r="G449" t="s">
        <v>2337</v>
      </c>
    </row>
    <row r="450" spans="1:7" x14ac:dyDescent="0.25">
      <c r="A450" t="s">
        <v>1933</v>
      </c>
      <c r="B450">
        <v>30978143</v>
      </c>
      <c r="C450" t="s">
        <v>1944</v>
      </c>
      <c r="D450" t="s">
        <v>1940</v>
      </c>
      <c r="E450" t="s">
        <v>1962</v>
      </c>
      <c r="F450" t="s">
        <v>1963</v>
      </c>
      <c r="G450" t="s">
        <v>2180</v>
      </c>
    </row>
    <row r="451" spans="1:7" x14ac:dyDescent="0.25">
      <c r="A451" t="s">
        <v>1933</v>
      </c>
      <c r="B451">
        <v>30979332</v>
      </c>
      <c r="C451" t="s">
        <v>1944</v>
      </c>
      <c r="D451" t="s">
        <v>1940</v>
      </c>
      <c r="E451" t="s">
        <v>1962</v>
      </c>
      <c r="F451" t="s">
        <v>1963</v>
      </c>
      <c r="G451" t="s">
        <v>2636</v>
      </c>
    </row>
    <row r="452" spans="1:7" x14ac:dyDescent="0.25">
      <c r="A452" t="s">
        <v>1933</v>
      </c>
      <c r="B452">
        <v>30995700</v>
      </c>
      <c r="C452" t="s">
        <v>1944</v>
      </c>
      <c r="D452" t="s">
        <v>1940</v>
      </c>
      <c r="E452" t="s">
        <v>1951</v>
      </c>
      <c r="F452" t="s">
        <v>1952</v>
      </c>
      <c r="G452" t="s">
        <v>2552</v>
      </c>
    </row>
    <row r="453" spans="1:7" x14ac:dyDescent="0.25">
      <c r="A453" t="s">
        <v>1933</v>
      </c>
      <c r="B453">
        <v>31009104</v>
      </c>
      <c r="C453" t="s">
        <v>1944</v>
      </c>
      <c r="D453" t="s">
        <v>1940</v>
      </c>
      <c r="E453" t="s">
        <v>1962</v>
      </c>
      <c r="F453" t="s">
        <v>1963</v>
      </c>
      <c r="G453" t="s">
        <v>2704</v>
      </c>
    </row>
    <row r="454" spans="1:7" x14ac:dyDescent="0.25">
      <c r="A454" t="s">
        <v>1933</v>
      </c>
      <c r="B454">
        <v>31023100</v>
      </c>
      <c r="C454" t="s">
        <v>1944</v>
      </c>
      <c r="D454" t="s">
        <v>1940</v>
      </c>
      <c r="E454" t="s">
        <v>1962</v>
      </c>
      <c r="F454" t="s">
        <v>1963</v>
      </c>
      <c r="G454" t="s">
        <v>2672</v>
      </c>
    </row>
    <row r="455" spans="1:7" x14ac:dyDescent="0.25">
      <c r="A455" t="s">
        <v>1933</v>
      </c>
      <c r="B455">
        <v>31034052</v>
      </c>
      <c r="C455" t="s">
        <v>1944</v>
      </c>
      <c r="D455" t="s">
        <v>1940</v>
      </c>
      <c r="E455" t="s">
        <v>1951</v>
      </c>
      <c r="F455" t="s">
        <v>1978</v>
      </c>
      <c r="G455" t="s">
        <v>2747</v>
      </c>
    </row>
    <row r="456" spans="1:7" x14ac:dyDescent="0.25">
      <c r="A456" t="s">
        <v>1933</v>
      </c>
      <c r="B456">
        <v>31039670</v>
      </c>
      <c r="C456" t="s">
        <v>1944</v>
      </c>
      <c r="D456" t="s">
        <v>1940</v>
      </c>
      <c r="E456" t="s">
        <v>1962</v>
      </c>
      <c r="F456" t="s">
        <v>1963</v>
      </c>
      <c r="G456" t="s">
        <v>2678</v>
      </c>
    </row>
    <row r="457" spans="1:7" x14ac:dyDescent="0.25">
      <c r="A457" t="s">
        <v>1933</v>
      </c>
      <c r="B457">
        <v>31061385</v>
      </c>
      <c r="C457" t="s">
        <v>1944</v>
      </c>
      <c r="D457" t="s">
        <v>1940</v>
      </c>
      <c r="E457" t="s">
        <v>1962</v>
      </c>
      <c r="F457" t="s">
        <v>1963</v>
      </c>
      <c r="G457" t="s">
        <v>2325</v>
      </c>
    </row>
    <row r="458" spans="1:7" x14ac:dyDescent="0.25">
      <c r="A458" t="s">
        <v>1933</v>
      </c>
      <c r="B458">
        <v>31061913</v>
      </c>
      <c r="C458" t="s">
        <v>1944</v>
      </c>
      <c r="D458" t="s">
        <v>1940</v>
      </c>
      <c r="E458" t="s">
        <v>1958</v>
      </c>
      <c r="F458" t="s">
        <v>1952</v>
      </c>
      <c r="G458" t="s">
        <v>2365</v>
      </c>
    </row>
    <row r="459" spans="1:7" x14ac:dyDescent="0.25">
      <c r="A459" t="s">
        <v>1933</v>
      </c>
      <c r="B459">
        <v>31091613</v>
      </c>
      <c r="C459" t="s">
        <v>1944</v>
      </c>
      <c r="D459" t="s">
        <v>1948</v>
      </c>
      <c r="E459" t="s">
        <v>1948</v>
      </c>
      <c r="F459" t="s">
        <v>2153</v>
      </c>
      <c r="G459" t="s">
        <v>2154</v>
      </c>
    </row>
    <row r="460" spans="1:7" x14ac:dyDescent="0.25">
      <c r="A460" t="s">
        <v>1933</v>
      </c>
      <c r="B460">
        <v>31096216</v>
      </c>
      <c r="C460" t="s">
        <v>1944</v>
      </c>
      <c r="D460" t="s">
        <v>1940</v>
      </c>
      <c r="E460" t="s">
        <v>1951</v>
      </c>
      <c r="F460" t="s">
        <v>1978</v>
      </c>
      <c r="G460" t="s">
        <v>1989</v>
      </c>
    </row>
    <row r="461" spans="1:7" x14ac:dyDescent="0.25">
      <c r="A461" t="s">
        <v>1933</v>
      </c>
      <c r="B461">
        <v>31152514</v>
      </c>
      <c r="C461" t="s">
        <v>1944</v>
      </c>
      <c r="D461" t="s">
        <v>17</v>
      </c>
      <c r="E461" t="s">
        <v>1954</v>
      </c>
      <c r="F461" t="s">
        <v>1955</v>
      </c>
      <c r="G461" t="s">
        <v>2801</v>
      </c>
    </row>
    <row r="462" spans="1:7" x14ac:dyDescent="0.25">
      <c r="A462" t="s">
        <v>1933</v>
      </c>
      <c r="B462">
        <v>31160648</v>
      </c>
      <c r="C462" t="s">
        <v>1944</v>
      </c>
      <c r="D462" t="s">
        <v>1940</v>
      </c>
      <c r="E462" t="s">
        <v>1951</v>
      </c>
      <c r="F462" t="s">
        <v>1952</v>
      </c>
      <c r="G462" t="s">
        <v>2287</v>
      </c>
    </row>
    <row r="463" spans="1:7" x14ac:dyDescent="0.25">
      <c r="A463" t="s">
        <v>1933</v>
      </c>
      <c r="B463">
        <v>31174675</v>
      </c>
      <c r="C463" t="s">
        <v>1944</v>
      </c>
      <c r="D463" t="s">
        <v>1940</v>
      </c>
      <c r="E463" t="s">
        <v>1962</v>
      </c>
      <c r="F463" t="s">
        <v>1963</v>
      </c>
      <c r="G463" t="s">
        <v>2213</v>
      </c>
    </row>
    <row r="464" spans="1:7" x14ac:dyDescent="0.25">
      <c r="A464" t="s">
        <v>1933</v>
      </c>
      <c r="B464">
        <v>31198044</v>
      </c>
      <c r="C464" t="s">
        <v>1944</v>
      </c>
      <c r="D464" t="s">
        <v>17</v>
      </c>
      <c r="E464" t="s">
        <v>1945</v>
      </c>
      <c r="F464" t="s">
        <v>2252</v>
      </c>
      <c r="G464" t="s">
        <v>2253</v>
      </c>
    </row>
    <row r="465" spans="1:7" x14ac:dyDescent="0.25">
      <c r="A465" t="s">
        <v>1933</v>
      </c>
      <c r="B465">
        <v>31208196</v>
      </c>
      <c r="C465" t="s">
        <v>1944</v>
      </c>
      <c r="D465" t="s">
        <v>1940</v>
      </c>
      <c r="E465" t="s">
        <v>1962</v>
      </c>
      <c r="F465" t="s">
        <v>1963</v>
      </c>
      <c r="G465" t="s">
        <v>2335</v>
      </c>
    </row>
    <row r="466" spans="1:7" x14ac:dyDescent="0.25">
      <c r="A466" t="s">
        <v>1933</v>
      </c>
      <c r="B466">
        <v>31226919</v>
      </c>
      <c r="C466" t="s">
        <v>1944</v>
      </c>
      <c r="D466" t="s">
        <v>1940</v>
      </c>
      <c r="E466" t="s">
        <v>1951</v>
      </c>
      <c r="F466" t="s">
        <v>1952</v>
      </c>
      <c r="G466" t="s">
        <v>2679</v>
      </c>
    </row>
    <row r="467" spans="1:7" x14ac:dyDescent="0.25">
      <c r="A467" t="s">
        <v>1933</v>
      </c>
      <c r="B467">
        <v>31237437</v>
      </c>
      <c r="C467" t="s">
        <v>1944</v>
      </c>
      <c r="D467" t="s">
        <v>1940</v>
      </c>
      <c r="E467" t="s">
        <v>1951</v>
      </c>
      <c r="F467" t="s">
        <v>1952</v>
      </c>
      <c r="G467" t="s">
        <v>2151</v>
      </c>
    </row>
    <row r="468" spans="1:7" x14ac:dyDescent="0.25">
      <c r="A468" t="s">
        <v>1933</v>
      </c>
      <c r="B468">
        <v>31270453</v>
      </c>
      <c r="C468" t="s">
        <v>1944</v>
      </c>
      <c r="D468" t="s">
        <v>1940</v>
      </c>
      <c r="E468" t="s">
        <v>1962</v>
      </c>
      <c r="F468" t="s">
        <v>1963</v>
      </c>
      <c r="G468" t="s">
        <v>2841</v>
      </c>
    </row>
    <row r="469" spans="1:7" x14ac:dyDescent="0.25">
      <c r="A469" t="s">
        <v>1933</v>
      </c>
      <c r="B469">
        <v>31291973</v>
      </c>
      <c r="C469" t="s">
        <v>1944</v>
      </c>
      <c r="D469" t="s">
        <v>1940</v>
      </c>
      <c r="E469" t="s">
        <v>1951</v>
      </c>
      <c r="F469" t="s">
        <v>1952</v>
      </c>
      <c r="G469" t="s">
        <v>1975</v>
      </c>
    </row>
    <row r="470" spans="1:7" x14ac:dyDescent="0.25">
      <c r="A470" t="s">
        <v>1933</v>
      </c>
      <c r="B470">
        <v>31292772</v>
      </c>
      <c r="C470" t="s">
        <v>1944</v>
      </c>
      <c r="D470" t="s">
        <v>1940</v>
      </c>
      <c r="E470" t="s">
        <v>1962</v>
      </c>
      <c r="F470" t="s">
        <v>1963</v>
      </c>
      <c r="G470" t="s">
        <v>2398</v>
      </c>
    </row>
    <row r="471" spans="1:7" x14ac:dyDescent="0.25">
      <c r="A471" t="s">
        <v>1933</v>
      </c>
      <c r="B471">
        <v>31292992</v>
      </c>
      <c r="C471" t="s">
        <v>1944</v>
      </c>
      <c r="D471" t="s">
        <v>1948</v>
      </c>
      <c r="E471" t="s">
        <v>1948</v>
      </c>
      <c r="F471" t="s">
        <v>2082</v>
      </c>
      <c r="G471" t="s">
        <v>2148</v>
      </c>
    </row>
    <row r="472" spans="1:7" x14ac:dyDescent="0.25">
      <c r="A472" t="s">
        <v>1933</v>
      </c>
      <c r="B472">
        <v>31293241</v>
      </c>
      <c r="C472" t="s">
        <v>1944</v>
      </c>
      <c r="D472" t="s">
        <v>1940</v>
      </c>
      <c r="E472" t="s">
        <v>1951</v>
      </c>
      <c r="F472" t="s">
        <v>1978</v>
      </c>
      <c r="G472" t="s">
        <v>2658</v>
      </c>
    </row>
    <row r="473" spans="1:7" x14ac:dyDescent="0.25">
      <c r="A473" t="s">
        <v>1933</v>
      </c>
      <c r="B473">
        <v>31310106</v>
      </c>
      <c r="C473" t="s">
        <v>1944</v>
      </c>
      <c r="D473" t="s">
        <v>1940</v>
      </c>
      <c r="E473" t="s">
        <v>1951</v>
      </c>
      <c r="F473" t="s">
        <v>1952</v>
      </c>
      <c r="G473" t="s">
        <v>2503</v>
      </c>
    </row>
    <row r="474" spans="1:7" x14ac:dyDescent="0.25">
      <c r="A474" t="s">
        <v>1933</v>
      </c>
      <c r="B474">
        <v>31344478</v>
      </c>
      <c r="C474" t="s">
        <v>1944</v>
      </c>
      <c r="D474" t="s">
        <v>1940</v>
      </c>
      <c r="E474" t="s">
        <v>1951</v>
      </c>
      <c r="F474" t="s">
        <v>1952</v>
      </c>
      <c r="G474" t="s">
        <v>2289</v>
      </c>
    </row>
    <row r="475" spans="1:7" x14ac:dyDescent="0.25">
      <c r="A475" t="s">
        <v>1933</v>
      </c>
      <c r="B475">
        <v>31366727</v>
      </c>
      <c r="C475" t="s">
        <v>1944</v>
      </c>
      <c r="D475" t="s">
        <v>1940</v>
      </c>
      <c r="E475" t="s">
        <v>1951</v>
      </c>
      <c r="F475" t="s">
        <v>1952</v>
      </c>
      <c r="G475" t="s">
        <v>2214</v>
      </c>
    </row>
    <row r="476" spans="1:7" x14ac:dyDescent="0.25">
      <c r="A476" t="s">
        <v>1933</v>
      </c>
      <c r="B476">
        <v>31425968</v>
      </c>
      <c r="C476" t="s">
        <v>1944</v>
      </c>
      <c r="D476" t="s">
        <v>1940</v>
      </c>
      <c r="E476" t="s">
        <v>1962</v>
      </c>
      <c r="F476" t="s">
        <v>1963</v>
      </c>
      <c r="G476" t="s">
        <v>2607</v>
      </c>
    </row>
    <row r="477" spans="1:7" x14ac:dyDescent="0.25">
      <c r="A477" t="s">
        <v>1933</v>
      </c>
      <c r="B477">
        <v>31437506</v>
      </c>
      <c r="C477" t="s">
        <v>1944</v>
      </c>
      <c r="D477" t="s">
        <v>1940</v>
      </c>
      <c r="E477" t="s">
        <v>1958</v>
      </c>
      <c r="F477" t="s">
        <v>1952</v>
      </c>
      <c r="G477" t="s">
        <v>2685</v>
      </c>
    </row>
    <row r="478" spans="1:7" x14ac:dyDescent="0.25">
      <c r="A478" t="s">
        <v>1933</v>
      </c>
      <c r="B478">
        <v>31442888</v>
      </c>
      <c r="C478" t="s">
        <v>1944</v>
      </c>
      <c r="D478" t="s">
        <v>1940</v>
      </c>
      <c r="E478" t="s">
        <v>1941</v>
      </c>
      <c r="F478" t="s">
        <v>1942</v>
      </c>
      <c r="G478" t="s">
        <v>2700</v>
      </c>
    </row>
    <row r="479" spans="1:7" x14ac:dyDescent="0.25">
      <c r="A479" t="s">
        <v>1933</v>
      </c>
      <c r="B479">
        <v>31443026</v>
      </c>
      <c r="C479" t="s">
        <v>1944</v>
      </c>
      <c r="D479" t="s">
        <v>1940</v>
      </c>
      <c r="E479" t="s">
        <v>1951</v>
      </c>
      <c r="F479" t="s">
        <v>1952</v>
      </c>
      <c r="G479" t="s">
        <v>2057</v>
      </c>
    </row>
    <row r="480" spans="1:7" x14ac:dyDescent="0.25">
      <c r="A480" t="s">
        <v>1933</v>
      </c>
      <c r="B480">
        <v>31452373</v>
      </c>
      <c r="C480" t="s">
        <v>1944</v>
      </c>
      <c r="D480" t="s">
        <v>1940</v>
      </c>
      <c r="E480" t="s">
        <v>1962</v>
      </c>
      <c r="F480" t="s">
        <v>1963</v>
      </c>
      <c r="G480" t="s">
        <v>2929</v>
      </c>
    </row>
    <row r="481" spans="1:7" x14ac:dyDescent="0.25">
      <c r="A481" t="s">
        <v>1933</v>
      </c>
      <c r="B481">
        <v>31464790</v>
      </c>
      <c r="C481" t="s">
        <v>1944</v>
      </c>
      <c r="D481" t="s">
        <v>1940</v>
      </c>
      <c r="E481" t="s">
        <v>1945</v>
      </c>
      <c r="F481" t="s">
        <v>21</v>
      </c>
      <c r="G481" t="s">
        <v>2077</v>
      </c>
    </row>
    <row r="482" spans="1:7" x14ac:dyDescent="0.25">
      <c r="A482" t="s">
        <v>1933</v>
      </c>
      <c r="B482">
        <v>31477505</v>
      </c>
      <c r="C482" t="s">
        <v>1944</v>
      </c>
      <c r="D482" t="s">
        <v>1940</v>
      </c>
      <c r="E482" t="s">
        <v>1962</v>
      </c>
      <c r="F482" t="s">
        <v>1963</v>
      </c>
      <c r="G482" t="s">
        <v>2529</v>
      </c>
    </row>
    <row r="483" spans="1:7" x14ac:dyDescent="0.25">
      <c r="A483" t="s">
        <v>1933</v>
      </c>
      <c r="B483">
        <v>31503822</v>
      </c>
      <c r="C483" t="s">
        <v>1944</v>
      </c>
      <c r="D483" t="s">
        <v>17</v>
      </c>
      <c r="E483" t="s">
        <v>1984</v>
      </c>
      <c r="F483" t="s">
        <v>1985</v>
      </c>
      <c r="G483" t="s">
        <v>2323</v>
      </c>
    </row>
    <row r="484" spans="1:7" x14ac:dyDescent="0.25">
      <c r="A484" t="s">
        <v>1933</v>
      </c>
      <c r="B484">
        <v>31504616</v>
      </c>
      <c r="C484" t="s">
        <v>1944</v>
      </c>
      <c r="D484" t="s">
        <v>1940</v>
      </c>
      <c r="E484" t="s">
        <v>1962</v>
      </c>
      <c r="F484" t="s">
        <v>30</v>
      </c>
      <c r="G484" t="s">
        <v>2899</v>
      </c>
    </row>
    <row r="485" spans="1:7" x14ac:dyDescent="0.25">
      <c r="A485" t="s">
        <v>1933</v>
      </c>
      <c r="B485">
        <v>31529262</v>
      </c>
      <c r="C485" t="s">
        <v>1944</v>
      </c>
      <c r="D485" t="s">
        <v>1940</v>
      </c>
      <c r="E485" t="s">
        <v>1985</v>
      </c>
      <c r="F485" t="s">
        <v>1985</v>
      </c>
      <c r="G485" t="s">
        <v>2364</v>
      </c>
    </row>
    <row r="486" spans="1:7" x14ac:dyDescent="0.25">
      <c r="A486" t="s">
        <v>1933</v>
      </c>
      <c r="B486">
        <v>31541121</v>
      </c>
      <c r="C486" t="s">
        <v>1944</v>
      </c>
      <c r="D486" t="s">
        <v>1940</v>
      </c>
      <c r="E486" t="s">
        <v>1951</v>
      </c>
      <c r="F486" t="s">
        <v>1978</v>
      </c>
      <c r="G486" t="s">
        <v>2668</v>
      </c>
    </row>
    <row r="487" spans="1:7" x14ac:dyDescent="0.25">
      <c r="A487" t="s">
        <v>1933</v>
      </c>
      <c r="B487">
        <v>31624091</v>
      </c>
      <c r="C487" t="s">
        <v>1944</v>
      </c>
      <c r="D487" t="s">
        <v>1940</v>
      </c>
      <c r="E487" t="s">
        <v>1962</v>
      </c>
      <c r="F487" t="s">
        <v>1963</v>
      </c>
      <c r="G487" t="s">
        <v>2901</v>
      </c>
    </row>
    <row r="488" spans="1:7" x14ac:dyDescent="0.25">
      <c r="A488" t="s">
        <v>1933</v>
      </c>
      <c r="B488">
        <v>31632162</v>
      </c>
      <c r="C488" t="s">
        <v>1944</v>
      </c>
      <c r="D488" t="s">
        <v>1940</v>
      </c>
      <c r="E488" t="s">
        <v>1962</v>
      </c>
      <c r="F488" t="s">
        <v>1963</v>
      </c>
      <c r="G488" t="s">
        <v>2554</v>
      </c>
    </row>
    <row r="489" spans="1:7" x14ac:dyDescent="0.25">
      <c r="A489" t="s">
        <v>1933</v>
      </c>
      <c r="B489">
        <v>31634735</v>
      </c>
      <c r="C489" t="s">
        <v>1944</v>
      </c>
      <c r="D489" t="s">
        <v>1940</v>
      </c>
      <c r="E489" t="s">
        <v>1951</v>
      </c>
      <c r="F489" t="s">
        <v>1952</v>
      </c>
      <c r="G489" t="s">
        <v>2743</v>
      </c>
    </row>
    <row r="490" spans="1:7" x14ac:dyDescent="0.25">
      <c r="A490" t="s">
        <v>1933</v>
      </c>
      <c r="B490">
        <v>31647723</v>
      </c>
      <c r="C490" t="s">
        <v>1944</v>
      </c>
      <c r="D490" t="s">
        <v>1940</v>
      </c>
      <c r="E490" t="s">
        <v>1962</v>
      </c>
      <c r="F490" t="s">
        <v>1963</v>
      </c>
      <c r="G490" t="s">
        <v>2058</v>
      </c>
    </row>
    <row r="491" spans="1:7" x14ac:dyDescent="0.25">
      <c r="A491" t="s">
        <v>1933</v>
      </c>
      <c r="B491">
        <v>31659601</v>
      </c>
      <c r="C491" t="s">
        <v>1944</v>
      </c>
      <c r="D491" t="s">
        <v>1940</v>
      </c>
      <c r="E491" t="s">
        <v>1941</v>
      </c>
      <c r="F491" t="s">
        <v>1981</v>
      </c>
      <c r="G491" t="s">
        <v>2625</v>
      </c>
    </row>
    <row r="492" spans="1:7" x14ac:dyDescent="0.25">
      <c r="A492" t="s">
        <v>1933</v>
      </c>
      <c r="B492">
        <v>31662387</v>
      </c>
      <c r="C492" t="s">
        <v>1944</v>
      </c>
      <c r="D492" t="s">
        <v>1940</v>
      </c>
      <c r="E492" t="s">
        <v>1945</v>
      </c>
      <c r="F492" t="s">
        <v>21</v>
      </c>
      <c r="G492" t="s">
        <v>2518</v>
      </c>
    </row>
    <row r="493" spans="1:7" x14ac:dyDescent="0.25">
      <c r="A493" t="s">
        <v>1933</v>
      </c>
      <c r="B493">
        <v>31667951</v>
      </c>
      <c r="C493" t="s">
        <v>1944</v>
      </c>
      <c r="D493" t="s">
        <v>1940</v>
      </c>
      <c r="E493" t="s">
        <v>1951</v>
      </c>
      <c r="F493" t="s">
        <v>1952</v>
      </c>
      <c r="G493" t="s">
        <v>2523</v>
      </c>
    </row>
    <row r="494" spans="1:7" x14ac:dyDescent="0.25">
      <c r="A494" t="s">
        <v>1933</v>
      </c>
      <c r="B494">
        <v>31673603</v>
      </c>
      <c r="C494" t="s">
        <v>1944</v>
      </c>
      <c r="D494" t="s">
        <v>1940</v>
      </c>
      <c r="E494" t="s">
        <v>1945</v>
      </c>
      <c r="F494" t="s">
        <v>21</v>
      </c>
      <c r="G494" t="s">
        <v>2446</v>
      </c>
    </row>
    <row r="495" spans="1:7" x14ac:dyDescent="0.25">
      <c r="A495" t="s">
        <v>1933</v>
      </c>
      <c r="B495">
        <v>31696873</v>
      </c>
      <c r="C495" t="s">
        <v>1944</v>
      </c>
      <c r="D495" t="s">
        <v>1940</v>
      </c>
      <c r="E495" t="s">
        <v>1958</v>
      </c>
      <c r="F495" t="s">
        <v>1952</v>
      </c>
      <c r="G495" t="s">
        <v>2909</v>
      </c>
    </row>
    <row r="496" spans="1:7" x14ac:dyDescent="0.25">
      <c r="A496" t="s">
        <v>1933</v>
      </c>
      <c r="B496">
        <v>31701478</v>
      </c>
      <c r="C496" t="s">
        <v>1944</v>
      </c>
      <c r="D496" t="s">
        <v>1940</v>
      </c>
      <c r="E496" t="s">
        <v>1951</v>
      </c>
      <c r="F496" t="s">
        <v>1970</v>
      </c>
      <c r="G496" t="s">
        <v>2602</v>
      </c>
    </row>
    <row r="497" spans="1:7" x14ac:dyDescent="0.25">
      <c r="A497" t="s">
        <v>1933</v>
      </c>
      <c r="B497">
        <v>31732531</v>
      </c>
      <c r="C497" t="s">
        <v>1944</v>
      </c>
      <c r="D497" t="s">
        <v>1940</v>
      </c>
      <c r="E497" t="s">
        <v>1962</v>
      </c>
      <c r="F497" t="s">
        <v>1963</v>
      </c>
      <c r="G497" t="s">
        <v>2478</v>
      </c>
    </row>
    <row r="498" spans="1:7" x14ac:dyDescent="0.25">
      <c r="A498" t="s">
        <v>1933</v>
      </c>
      <c r="B498">
        <v>31750830</v>
      </c>
      <c r="C498" t="s">
        <v>1944</v>
      </c>
      <c r="D498" t="s">
        <v>1948</v>
      </c>
      <c r="E498" t="s">
        <v>1948</v>
      </c>
      <c r="F498" t="s">
        <v>2028</v>
      </c>
      <c r="G498" t="s">
        <v>2387</v>
      </c>
    </row>
    <row r="499" spans="1:7" x14ac:dyDescent="0.25">
      <c r="A499" t="s">
        <v>1933</v>
      </c>
      <c r="B499">
        <v>31763661</v>
      </c>
      <c r="C499" t="s">
        <v>1944</v>
      </c>
      <c r="D499" t="s">
        <v>1940</v>
      </c>
      <c r="E499" t="s">
        <v>1962</v>
      </c>
      <c r="F499" t="s">
        <v>1963</v>
      </c>
      <c r="G499" t="s">
        <v>2760</v>
      </c>
    </row>
    <row r="500" spans="1:7" x14ac:dyDescent="0.25">
      <c r="A500" t="s">
        <v>1933</v>
      </c>
      <c r="B500">
        <v>31772426</v>
      </c>
      <c r="C500" t="s">
        <v>1944</v>
      </c>
      <c r="D500" t="s">
        <v>1940</v>
      </c>
      <c r="E500" t="s">
        <v>1962</v>
      </c>
      <c r="F500" t="s">
        <v>1963</v>
      </c>
      <c r="G500" t="s">
        <v>2463</v>
      </c>
    </row>
    <row r="501" spans="1:7" x14ac:dyDescent="0.25">
      <c r="A501" t="s">
        <v>1933</v>
      </c>
      <c r="B501">
        <v>31784907</v>
      </c>
      <c r="C501" t="s">
        <v>1944</v>
      </c>
      <c r="D501" t="s">
        <v>1940</v>
      </c>
      <c r="E501" t="s">
        <v>1951</v>
      </c>
      <c r="F501" t="s">
        <v>1970</v>
      </c>
      <c r="G501" t="s">
        <v>2024</v>
      </c>
    </row>
    <row r="502" spans="1:7" x14ac:dyDescent="0.25">
      <c r="A502" t="s">
        <v>1933</v>
      </c>
      <c r="B502">
        <v>31791545</v>
      </c>
      <c r="C502" t="s">
        <v>1944</v>
      </c>
      <c r="D502" t="s">
        <v>1940</v>
      </c>
      <c r="E502" t="s">
        <v>1951</v>
      </c>
      <c r="F502" t="s">
        <v>1952</v>
      </c>
      <c r="G502" t="s">
        <v>2551</v>
      </c>
    </row>
    <row r="503" spans="1:7" x14ac:dyDescent="0.25">
      <c r="A503" t="s">
        <v>1933</v>
      </c>
      <c r="B503">
        <v>31809930</v>
      </c>
      <c r="C503" t="s">
        <v>1944</v>
      </c>
      <c r="D503" t="s">
        <v>1940</v>
      </c>
      <c r="E503" t="s">
        <v>1951</v>
      </c>
      <c r="F503" t="s">
        <v>1970</v>
      </c>
      <c r="G503" t="s">
        <v>2749</v>
      </c>
    </row>
    <row r="504" spans="1:7" x14ac:dyDescent="0.25">
      <c r="A504" t="s">
        <v>1933</v>
      </c>
      <c r="B504">
        <v>31832610</v>
      </c>
      <c r="C504" t="s">
        <v>1944</v>
      </c>
      <c r="D504" t="s">
        <v>17</v>
      </c>
      <c r="E504" t="s">
        <v>1985</v>
      </c>
      <c r="F504" t="s">
        <v>1985</v>
      </c>
      <c r="G504" t="s">
        <v>2042</v>
      </c>
    </row>
    <row r="505" spans="1:7" x14ac:dyDescent="0.25">
      <c r="A505" t="s">
        <v>1933</v>
      </c>
      <c r="B505">
        <v>31851944</v>
      </c>
      <c r="C505" t="s">
        <v>1944</v>
      </c>
      <c r="D505" t="s">
        <v>17</v>
      </c>
      <c r="E505" t="s">
        <v>1954</v>
      </c>
      <c r="F505" t="s">
        <v>1955</v>
      </c>
      <c r="G505" t="s">
        <v>2671</v>
      </c>
    </row>
    <row r="506" spans="1:7" x14ac:dyDescent="0.25">
      <c r="A506" t="s">
        <v>1933</v>
      </c>
      <c r="B506">
        <v>31858106</v>
      </c>
      <c r="C506" t="s">
        <v>1944</v>
      </c>
      <c r="D506" t="s">
        <v>1940</v>
      </c>
      <c r="E506" t="s">
        <v>1941</v>
      </c>
      <c r="F506" t="s">
        <v>1942</v>
      </c>
      <c r="G506" t="s">
        <v>2275</v>
      </c>
    </row>
    <row r="507" spans="1:7" x14ac:dyDescent="0.25">
      <c r="A507" t="s">
        <v>1933</v>
      </c>
      <c r="B507">
        <v>31873213</v>
      </c>
      <c r="C507" t="s">
        <v>1944</v>
      </c>
      <c r="D507" t="s">
        <v>17</v>
      </c>
      <c r="E507" t="s">
        <v>1984</v>
      </c>
      <c r="F507" t="s">
        <v>2377</v>
      </c>
      <c r="G507" t="s">
        <v>2794</v>
      </c>
    </row>
    <row r="508" spans="1:7" x14ac:dyDescent="0.25">
      <c r="A508" t="s">
        <v>1933</v>
      </c>
      <c r="B508">
        <v>31888640</v>
      </c>
      <c r="C508" t="s">
        <v>1944</v>
      </c>
      <c r="D508" t="s">
        <v>1940</v>
      </c>
      <c r="E508" t="s">
        <v>1951</v>
      </c>
      <c r="F508" t="s">
        <v>1952</v>
      </c>
      <c r="G508" t="s">
        <v>2640</v>
      </c>
    </row>
    <row r="509" spans="1:7" x14ac:dyDescent="0.25">
      <c r="A509" t="s">
        <v>1933</v>
      </c>
      <c r="B509">
        <v>31912459</v>
      </c>
      <c r="C509" t="s">
        <v>1944</v>
      </c>
      <c r="D509" t="s">
        <v>1940</v>
      </c>
      <c r="E509" t="s">
        <v>1962</v>
      </c>
      <c r="F509" t="s">
        <v>1963</v>
      </c>
      <c r="G509" t="s">
        <v>2219</v>
      </c>
    </row>
    <row r="510" spans="1:7" x14ac:dyDescent="0.25">
      <c r="A510" t="s">
        <v>1933</v>
      </c>
      <c r="B510">
        <v>31925220</v>
      </c>
      <c r="C510" t="s">
        <v>1944</v>
      </c>
      <c r="D510" t="s">
        <v>17</v>
      </c>
      <c r="E510" t="s">
        <v>1997</v>
      </c>
      <c r="F510" t="s">
        <v>2466</v>
      </c>
      <c r="G510" t="s">
        <v>2467</v>
      </c>
    </row>
    <row r="511" spans="1:7" x14ac:dyDescent="0.25">
      <c r="A511" t="s">
        <v>1933</v>
      </c>
      <c r="B511">
        <v>31953814</v>
      </c>
      <c r="C511" t="s">
        <v>1944</v>
      </c>
      <c r="D511" t="s">
        <v>1940</v>
      </c>
      <c r="E511" t="s">
        <v>1962</v>
      </c>
      <c r="F511" t="s">
        <v>1963</v>
      </c>
      <c r="G511" t="s">
        <v>2674</v>
      </c>
    </row>
    <row r="512" spans="1:7" x14ac:dyDescent="0.25">
      <c r="A512" t="s">
        <v>1933</v>
      </c>
      <c r="B512">
        <v>31961383</v>
      </c>
      <c r="C512" t="s">
        <v>1944</v>
      </c>
      <c r="D512" t="s">
        <v>1940</v>
      </c>
      <c r="E512" t="s">
        <v>1941</v>
      </c>
      <c r="F512" t="s">
        <v>1942</v>
      </c>
      <c r="G512" t="s">
        <v>2488</v>
      </c>
    </row>
    <row r="513" spans="1:7" x14ac:dyDescent="0.25">
      <c r="A513" t="s">
        <v>1933</v>
      </c>
      <c r="B513">
        <v>31961384</v>
      </c>
      <c r="C513" t="s">
        <v>1944</v>
      </c>
      <c r="D513" t="s">
        <v>1940</v>
      </c>
      <c r="E513" t="s">
        <v>1941</v>
      </c>
      <c r="F513" t="s">
        <v>1942</v>
      </c>
      <c r="G513" t="s">
        <v>2902</v>
      </c>
    </row>
    <row r="514" spans="1:7" x14ac:dyDescent="0.25">
      <c r="A514" t="s">
        <v>1933</v>
      </c>
      <c r="B514">
        <v>31982264</v>
      </c>
      <c r="C514" t="s">
        <v>1944</v>
      </c>
      <c r="D514" t="s">
        <v>1940</v>
      </c>
      <c r="E514" t="s">
        <v>1962</v>
      </c>
      <c r="F514" t="s">
        <v>1963</v>
      </c>
      <c r="G514" t="s">
        <v>2879</v>
      </c>
    </row>
    <row r="515" spans="1:7" x14ac:dyDescent="0.25">
      <c r="A515" t="s">
        <v>1933</v>
      </c>
      <c r="B515">
        <v>32022652</v>
      </c>
      <c r="C515" t="s">
        <v>1944</v>
      </c>
      <c r="D515" t="s">
        <v>1940</v>
      </c>
      <c r="E515" t="s">
        <v>1962</v>
      </c>
      <c r="F515" t="s">
        <v>1963</v>
      </c>
      <c r="G515" t="s">
        <v>2851</v>
      </c>
    </row>
    <row r="516" spans="1:7" x14ac:dyDescent="0.25">
      <c r="A516" t="s">
        <v>1933</v>
      </c>
      <c r="B516">
        <v>32036474</v>
      </c>
      <c r="C516" t="s">
        <v>1944</v>
      </c>
      <c r="D516" t="s">
        <v>1948</v>
      </c>
      <c r="E516" t="s">
        <v>1948</v>
      </c>
      <c r="F516" t="s">
        <v>2033</v>
      </c>
      <c r="G516" t="s">
        <v>2262</v>
      </c>
    </row>
    <row r="517" spans="1:7" x14ac:dyDescent="0.25">
      <c r="A517" t="s">
        <v>1933</v>
      </c>
      <c r="B517">
        <v>32091272</v>
      </c>
      <c r="C517" t="s">
        <v>1944</v>
      </c>
      <c r="D517" t="s">
        <v>1940</v>
      </c>
      <c r="E517" t="s">
        <v>2078</v>
      </c>
      <c r="F517" t="s">
        <v>2783</v>
      </c>
      <c r="G517" t="s">
        <v>2784</v>
      </c>
    </row>
    <row r="518" spans="1:7" x14ac:dyDescent="0.25">
      <c r="A518" t="s">
        <v>1933</v>
      </c>
      <c r="B518">
        <v>32115883</v>
      </c>
      <c r="C518" t="s">
        <v>1944</v>
      </c>
      <c r="D518" t="s">
        <v>1940</v>
      </c>
      <c r="E518" t="s">
        <v>1951</v>
      </c>
      <c r="F518" t="s">
        <v>1952</v>
      </c>
      <c r="G518" t="s">
        <v>2921</v>
      </c>
    </row>
    <row r="519" spans="1:7" x14ac:dyDescent="0.25">
      <c r="A519" t="s">
        <v>1933</v>
      </c>
      <c r="B519">
        <v>32125095</v>
      </c>
      <c r="C519" t="s">
        <v>1944</v>
      </c>
      <c r="D519" t="s">
        <v>1948</v>
      </c>
      <c r="E519" t="s">
        <v>1948</v>
      </c>
      <c r="F519" t="s">
        <v>2008</v>
      </c>
      <c r="G519" t="s">
        <v>2009</v>
      </c>
    </row>
    <row r="520" spans="1:7" x14ac:dyDescent="0.25">
      <c r="A520" t="s">
        <v>1933</v>
      </c>
      <c r="B520">
        <v>32143655</v>
      </c>
      <c r="C520" t="s">
        <v>1944</v>
      </c>
      <c r="D520" t="s">
        <v>17</v>
      </c>
      <c r="E520" t="s">
        <v>2066</v>
      </c>
      <c r="G520" t="s">
        <v>2067</v>
      </c>
    </row>
    <row r="521" spans="1:7" x14ac:dyDescent="0.25">
      <c r="A521" t="s">
        <v>1933</v>
      </c>
      <c r="B521">
        <v>32188347</v>
      </c>
      <c r="C521" t="s">
        <v>1944</v>
      </c>
      <c r="D521" t="s">
        <v>1940</v>
      </c>
      <c r="E521" t="s">
        <v>1962</v>
      </c>
      <c r="F521" t="s">
        <v>1963</v>
      </c>
      <c r="G521" t="s">
        <v>2280</v>
      </c>
    </row>
    <row r="522" spans="1:7" x14ac:dyDescent="0.25">
      <c r="A522" t="s">
        <v>1933</v>
      </c>
      <c r="B522">
        <v>32224230</v>
      </c>
      <c r="C522" t="s">
        <v>1944</v>
      </c>
      <c r="D522" t="s">
        <v>1940</v>
      </c>
      <c r="E522" t="s">
        <v>1962</v>
      </c>
      <c r="F522" t="s">
        <v>1963</v>
      </c>
      <c r="G522" t="s">
        <v>2383</v>
      </c>
    </row>
    <row r="523" spans="1:7" x14ac:dyDescent="0.25">
      <c r="A523" t="s">
        <v>1933</v>
      </c>
      <c r="B523">
        <v>32244163</v>
      </c>
      <c r="C523" t="s">
        <v>1944</v>
      </c>
      <c r="D523" t="s">
        <v>1940</v>
      </c>
      <c r="E523" t="s">
        <v>1962</v>
      </c>
      <c r="F523" t="s">
        <v>1963</v>
      </c>
      <c r="G523" t="s">
        <v>2065</v>
      </c>
    </row>
    <row r="524" spans="1:7" x14ac:dyDescent="0.25">
      <c r="A524" t="s">
        <v>1933</v>
      </c>
      <c r="B524">
        <v>32262741</v>
      </c>
      <c r="C524" t="s">
        <v>1944</v>
      </c>
      <c r="D524" t="s">
        <v>1940</v>
      </c>
      <c r="E524" t="s">
        <v>1962</v>
      </c>
      <c r="F524" t="s">
        <v>1963</v>
      </c>
      <c r="G524" t="s">
        <v>2645</v>
      </c>
    </row>
    <row r="525" spans="1:7" x14ac:dyDescent="0.25">
      <c r="A525" t="s">
        <v>1933</v>
      </c>
      <c r="B525">
        <v>32272576</v>
      </c>
      <c r="C525" t="s">
        <v>1944</v>
      </c>
      <c r="D525" t="s">
        <v>1940</v>
      </c>
      <c r="E525" t="s">
        <v>1941</v>
      </c>
      <c r="F525" t="s">
        <v>1981</v>
      </c>
      <c r="G525" t="s">
        <v>2803</v>
      </c>
    </row>
    <row r="526" spans="1:7" x14ac:dyDescent="0.25">
      <c r="A526" t="s">
        <v>1933</v>
      </c>
      <c r="B526">
        <v>32321098</v>
      </c>
      <c r="C526" t="s">
        <v>1944</v>
      </c>
      <c r="D526" t="s">
        <v>1940</v>
      </c>
      <c r="E526" t="s">
        <v>1962</v>
      </c>
      <c r="F526" t="s">
        <v>1963</v>
      </c>
      <c r="G526" t="s">
        <v>2016</v>
      </c>
    </row>
    <row r="527" spans="1:7" x14ac:dyDescent="0.25">
      <c r="A527" t="s">
        <v>1933</v>
      </c>
      <c r="B527">
        <v>32321822</v>
      </c>
      <c r="C527" t="s">
        <v>1944</v>
      </c>
      <c r="D527" t="s">
        <v>1940</v>
      </c>
      <c r="E527" t="s">
        <v>1951</v>
      </c>
      <c r="F527" t="s">
        <v>1952</v>
      </c>
      <c r="G527" t="s">
        <v>2248</v>
      </c>
    </row>
    <row r="528" spans="1:7" x14ac:dyDescent="0.25">
      <c r="A528" t="s">
        <v>1933</v>
      </c>
      <c r="B528">
        <v>32337614</v>
      </c>
      <c r="C528" t="s">
        <v>1944</v>
      </c>
      <c r="D528" t="s">
        <v>1940</v>
      </c>
      <c r="E528" t="s">
        <v>1951</v>
      </c>
      <c r="F528" t="s">
        <v>1952</v>
      </c>
      <c r="G528" t="s">
        <v>2723</v>
      </c>
    </row>
    <row r="529" spans="1:7" x14ac:dyDescent="0.25">
      <c r="A529" t="s">
        <v>1933</v>
      </c>
      <c r="B529">
        <v>32338937</v>
      </c>
      <c r="C529" t="s">
        <v>1944</v>
      </c>
      <c r="D529" t="s">
        <v>1940</v>
      </c>
      <c r="E529" t="s">
        <v>1951</v>
      </c>
      <c r="F529" t="s">
        <v>1970</v>
      </c>
      <c r="G529" t="s">
        <v>2648</v>
      </c>
    </row>
    <row r="530" spans="1:7" x14ac:dyDescent="0.25">
      <c r="A530" t="s">
        <v>1933</v>
      </c>
      <c r="B530">
        <v>32359444</v>
      </c>
      <c r="C530" t="s">
        <v>1944</v>
      </c>
      <c r="D530" t="s">
        <v>1940</v>
      </c>
      <c r="E530" t="s">
        <v>1962</v>
      </c>
      <c r="F530" t="s">
        <v>1963</v>
      </c>
      <c r="G530" t="s">
        <v>2580</v>
      </c>
    </row>
    <row r="531" spans="1:7" x14ac:dyDescent="0.25">
      <c r="A531" t="s">
        <v>1933</v>
      </c>
      <c r="B531">
        <v>32363995</v>
      </c>
      <c r="C531" t="s">
        <v>1944</v>
      </c>
      <c r="D531" t="s">
        <v>1940</v>
      </c>
      <c r="E531" t="s">
        <v>1945</v>
      </c>
      <c r="F531" t="s">
        <v>21</v>
      </c>
      <c r="G531" t="s">
        <v>2872</v>
      </c>
    </row>
    <row r="532" spans="1:7" x14ac:dyDescent="0.25">
      <c r="A532" t="s">
        <v>1933</v>
      </c>
      <c r="B532">
        <v>32369119</v>
      </c>
      <c r="C532" t="s">
        <v>1944</v>
      </c>
      <c r="D532" t="s">
        <v>1940</v>
      </c>
      <c r="E532" t="s">
        <v>1941</v>
      </c>
      <c r="F532" t="s">
        <v>1942</v>
      </c>
      <c r="G532" t="s">
        <v>2218</v>
      </c>
    </row>
    <row r="533" spans="1:7" x14ac:dyDescent="0.25">
      <c r="A533" t="s">
        <v>1933</v>
      </c>
      <c r="B533">
        <v>32369272</v>
      </c>
      <c r="C533" t="s">
        <v>1944</v>
      </c>
      <c r="D533" t="s">
        <v>1940</v>
      </c>
      <c r="E533" t="s">
        <v>1951</v>
      </c>
      <c r="F533" t="s">
        <v>1952</v>
      </c>
      <c r="G533" t="s">
        <v>2521</v>
      </c>
    </row>
    <row r="534" spans="1:7" x14ac:dyDescent="0.25">
      <c r="A534" t="s">
        <v>1933</v>
      </c>
      <c r="B534">
        <v>32369302</v>
      </c>
      <c r="C534" t="s">
        <v>1944</v>
      </c>
      <c r="D534" t="s">
        <v>1940</v>
      </c>
      <c r="E534" t="s">
        <v>1951</v>
      </c>
      <c r="F534" t="s">
        <v>1952</v>
      </c>
      <c r="G534" t="s">
        <v>1953</v>
      </c>
    </row>
    <row r="535" spans="1:7" x14ac:dyDescent="0.25">
      <c r="A535" t="s">
        <v>1933</v>
      </c>
      <c r="B535">
        <v>32413808</v>
      </c>
      <c r="C535" t="s">
        <v>1944</v>
      </c>
      <c r="D535" t="s">
        <v>1940</v>
      </c>
      <c r="E535" t="s">
        <v>1951</v>
      </c>
      <c r="F535" t="s">
        <v>1952</v>
      </c>
      <c r="G535" t="s">
        <v>2099</v>
      </c>
    </row>
    <row r="536" spans="1:7" x14ac:dyDescent="0.25">
      <c r="A536" t="s">
        <v>1933</v>
      </c>
      <c r="B536">
        <v>32422072</v>
      </c>
      <c r="C536" t="s">
        <v>1944</v>
      </c>
      <c r="D536" t="s">
        <v>17</v>
      </c>
      <c r="E536" t="s">
        <v>1954</v>
      </c>
      <c r="F536" t="s">
        <v>1955</v>
      </c>
      <c r="G536" t="s">
        <v>2563</v>
      </c>
    </row>
    <row r="537" spans="1:7" x14ac:dyDescent="0.25">
      <c r="A537" t="s">
        <v>1933</v>
      </c>
      <c r="B537">
        <v>32429359</v>
      </c>
      <c r="C537" t="s">
        <v>1944</v>
      </c>
      <c r="D537" t="s">
        <v>1940</v>
      </c>
      <c r="E537" t="s">
        <v>1951</v>
      </c>
      <c r="F537" t="s">
        <v>1952</v>
      </c>
      <c r="G537" t="s">
        <v>1973</v>
      </c>
    </row>
    <row r="538" spans="1:7" x14ac:dyDescent="0.25">
      <c r="A538" t="s">
        <v>1933</v>
      </c>
      <c r="B538">
        <v>32470679</v>
      </c>
      <c r="C538" t="s">
        <v>1944</v>
      </c>
      <c r="D538" t="s">
        <v>1940</v>
      </c>
      <c r="E538" t="s">
        <v>1951</v>
      </c>
      <c r="F538" t="s">
        <v>1952</v>
      </c>
      <c r="G538" t="s">
        <v>2880</v>
      </c>
    </row>
    <row r="539" spans="1:7" x14ac:dyDescent="0.25">
      <c r="A539" t="s">
        <v>1933</v>
      </c>
      <c r="B539">
        <v>32476634</v>
      </c>
      <c r="C539" t="s">
        <v>1944</v>
      </c>
      <c r="D539" t="s">
        <v>1940</v>
      </c>
      <c r="E539" t="s">
        <v>1951</v>
      </c>
      <c r="F539" t="s">
        <v>1952</v>
      </c>
      <c r="G539" t="s">
        <v>2354</v>
      </c>
    </row>
    <row r="540" spans="1:7" x14ac:dyDescent="0.25">
      <c r="A540" t="s">
        <v>1933</v>
      </c>
      <c r="B540">
        <v>32478554</v>
      </c>
      <c r="C540" t="s">
        <v>1944</v>
      </c>
      <c r="D540" t="s">
        <v>1940</v>
      </c>
      <c r="E540" t="s">
        <v>1941</v>
      </c>
      <c r="F540" t="s">
        <v>2075</v>
      </c>
      <c r="G540" t="s">
        <v>2509</v>
      </c>
    </row>
    <row r="541" spans="1:7" x14ac:dyDescent="0.25">
      <c r="A541" t="s">
        <v>1933</v>
      </c>
      <c r="B541">
        <v>32482019</v>
      </c>
      <c r="C541" t="s">
        <v>1944</v>
      </c>
      <c r="D541" t="s">
        <v>1940</v>
      </c>
      <c r="E541" t="s">
        <v>1951</v>
      </c>
      <c r="F541" t="s">
        <v>1952</v>
      </c>
      <c r="G541" t="s">
        <v>2526</v>
      </c>
    </row>
    <row r="542" spans="1:7" x14ac:dyDescent="0.25">
      <c r="A542" t="s">
        <v>1933</v>
      </c>
      <c r="B542">
        <v>32498204</v>
      </c>
      <c r="C542" t="s">
        <v>1944</v>
      </c>
      <c r="D542" t="s">
        <v>1940</v>
      </c>
      <c r="E542" t="s">
        <v>1962</v>
      </c>
      <c r="F542" t="s">
        <v>1963</v>
      </c>
      <c r="G542" t="s">
        <v>2074</v>
      </c>
    </row>
    <row r="543" spans="1:7" x14ac:dyDescent="0.25">
      <c r="A543" t="s">
        <v>1933</v>
      </c>
      <c r="B543">
        <v>32500963</v>
      </c>
      <c r="C543" t="s">
        <v>1944</v>
      </c>
      <c r="D543" t="s">
        <v>1940</v>
      </c>
      <c r="E543" t="s">
        <v>1962</v>
      </c>
      <c r="F543" t="s">
        <v>1963</v>
      </c>
      <c r="G543" t="s">
        <v>2572</v>
      </c>
    </row>
    <row r="544" spans="1:7" x14ac:dyDescent="0.25">
      <c r="A544" t="s">
        <v>1933</v>
      </c>
      <c r="B544">
        <v>32525350</v>
      </c>
      <c r="C544" t="s">
        <v>1944</v>
      </c>
      <c r="D544" t="s">
        <v>1948</v>
      </c>
      <c r="E544" t="s">
        <v>1948</v>
      </c>
      <c r="F544" t="s">
        <v>1960</v>
      </c>
      <c r="G544" t="s">
        <v>2654</v>
      </c>
    </row>
    <row r="545" spans="1:7" x14ac:dyDescent="0.25">
      <c r="A545" t="s">
        <v>1933</v>
      </c>
      <c r="B545">
        <v>32533775</v>
      </c>
      <c r="C545" t="s">
        <v>1944</v>
      </c>
      <c r="D545" t="s">
        <v>1940</v>
      </c>
      <c r="E545" t="s">
        <v>1958</v>
      </c>
      <c r="F545" t="s">
        <v>2330</v>
      </c>
      <c r="G545" t="s">
        <v>2339</v>
      </c>
    </row>
    <row r="546" spans="1:7" x14ac:dyDescent="0.25">
      <c r="A546" t="s">
        <v>1933</v>
      </c>
      <c r="B546">
        <v>32533776</v>
      </c>
      <c r="C546" t="s">
        <v>1944</v>
      </c>
      <c r="D546" t="s">
        <v>1940</v>
      </c>
      <c r="E546" t="s">
        <v>1958</v>
      </c>
      <c r="F546" t="s">
        <v>2330</v>
      </c>
      <c r="G546" t="s">
        <v>2340</v>
      </c>
    </row>
    <row r="547" spans="1:7" x14ac:dyDescent="0.25">
      <c r="A547" t="s">
        <v>1933</v>
      </c>
      <c r="B547">
        <v>32554652</v>
      </c>
      <c r="C547" t="s">
        <v>1944</v>
      </c>
      <c r="D547" t="s">
        <v>1940</v>
      </c>
      <c r="E547" t="s">
        <v>1951</v>
      </c>
      <c r="F547" t="s">
        <v>1952</v>
      </c>
      <c r="G547" t="s">
        <v>2221</v>
      </c>
    </row>
    <row r="548" spans="1:7" x14ac:dyDescent="0.25">
      <c r="A548" t="s">
        <v>1933</v>
      </c>
      <c r="B548">
        <v>32573751</v>
      </c>
      <c r="C548" t="s">
        <v>1944</v>
      </c>
      <c r="D548" t="s">
        <v>17</v>
      </c>
      <c r="E548" t="s">
        <v>1954</v>
      </c>
      <c r="F548" t="s">
        <v>1955</v>
      </c>
      <c r="G548" t="s">
        <v>2299</v>
      </c>
    </row>
    <row r="549" spans="1:7" x14ac:dyDescent="0.25">
      <c r="A549" t="s">
        <v>1933</v>
      </c>
      <c r="B549">
        <v>32575288</v>
      </c>
      <c r="C549" t="s">
        <v>1944</v>
      </c>
      <c r="D549" t="s">
        <v>1948</v>
      </c>
      <c r="E549" t="s">
        <v>1948</v>
      </c>
      <c r="F549" t="s">
        <v>2028</v>
      </c>
      <c r="G549" t="s">
        <v>2586</v>
      </c>
    </row>
    <row r="550" spans="1:7" x14ac:dyDescent="0.25">
      <c r="A550" t="s">
        <v>1933</v>
      </c>
      <c r="B550">
        <v>32595983</v>
      </c>
      <c r="C550" t="s">
        <v>1944</v>
      </c>
      <c r="D550" t="s">
        <v>1948</v>
      </c>
      <c r="E550" t="s">
        <v>1948</v>
      </c>
      <c r="F550" t="s">
        <v>1960</v>
      </c>
      <c r="G550" t="s">
        <v>2415</v>
      </c>
    </row>
    <row r="551" spans="1:7" x14ac:dyDescent="0.25">
      <c r="A551" t="s">
        <v>1933</v>
      </c>
      <c r="B551">
        <v>32597231</v>
      </c>
      <c r="C551" t="s">
        <v>1944</v>
      </c>
      <c r="D551" t="s">
        <v>17</v>
      </c>
      <c r="E551" t="s">
        <v>1984</v>
      </c>
      <c r="F551" t="s">
        <v>2377</v>
      </c>
      <c r="G551" t="s">
        <v>2378</v>
      </c>
    </row>
    <row r="552" spans="1:7" x14ac:dyDescent="0.25">
      <c r="A552" t="s">
        <v>1933</v>
      </c>
      <c r="B552">
        <v>32603492</v>
      </c>
      <c r="C552" t="s">
        <v>1944</v>
      </c>
      <c r="D552" t="s">
        <v>1940</v>
      </c>
      <c r="E552" t="s">
        <v>1962</v>
      </c>
      <c r="F552" t="s">
        <v>1963</v>
      </c>
      <c r="G552" t="s">
        <v>2456</v>
      </c>
    </row>
    <row r="553" spans="1:7" x14ac:dyDescent="0.25">
      <c r="A553" t="s">
        <v>1933</v>
      </c>
      <c r="B553">
        <v>32604139</v>
      </c>
      <c r="C553" t="s">
        <v>1944</v>
      </c>
      <c r="D553" t="s">
        <v>1940</v>
      </c>
      <c r="E553" t="s">
        <v>1962</v>
      </c>
      <c r="F553" t="s">
        <v>1963</v>
      </c>
      <c r="G553" t="s">
        <v>2118</v>
      </c>
    </row>
    <row r="554" spans="1:7" x14ac:dyDescent="0.25">
      <c r="A554" t="s">
        <v>1933</v>
      </c>
      <c r="B554">
        <v>32604554</v>
      </c>
      <c r="C554" t="s">
        <v>1944</v>
      </c>
      <c r="D554" t="s">
        <v>17</v>
      </c>
      <c r="E554" t="s">
        <v>1954</v>
      </c>
      <c r="F554" t="s">
        <v>1955</v>
      </c>
      <c r="G554" t="s">
        <v>2830</v>
      </c>
    </row>
    <row r="555" spans="1:7" x14ac:dyDescent="0.25">
      <c r="A555" t="s">
        <v>1933</v>
      </c>
      <c r="B555">
        <v>32620168</v>
      </c>
      <c r="C555" t="s">
        <v>1944</v>
      </c>
      <c r="D555" t="s">
        <v>17</v>
      </c>
      <c r="E555" t="s">
        <v>1997</v>
      </c>
      <c r="F555" t="s">
        <v>1998</v>
      </c>
      <c r="G555" t="s">
        <v>1999</v>
      </c>
    </row>
    <row r="556" spans="1:7" x14ac:dyDescent="0.25">
      <c r="A556" t="s">
        <v>1933</v>
      </c>
      <c r="B556">
        <v>32629385</v>
      </c>
      <c r="C556" t="s">
        <v>1944</v>
      </c>
      <c r="D556" t="s">
        <v>1940</v>
      </c>
      <c r="E556" t="s">
        <v>1941</v>
      </c>
      <c r="F556" t="s">
        <v>1942</v>
      </c>
      <c r="G556" t="s">
        <v>2819</v>
      </c>
    </row>
    <row r="557" spans="1:7" x14ac:dyDescent="0.25">
      <c r="A557" t="s">
        <v>1933</v>
      </c>
      <c r="B557">
        <v>32629998</v>
      </c>
      <c r="C557" t="s">
        <v>1944</v>
      </c>
      <c r="D557" t="s">
        <v>1940</v>
      </c>
      <c r="E557" t="s">
        <v>1958</v>
      </c>
      <c r="F557" t="s">
        <v>2040</v>
      </c>
      <c r="G557" t="s">
        <v>2041</v>
      </c>
    </row>
    <row r="558" spans="1:7" x14ac:dyDescent="0.25">
      <c r="A558" t="s">
        <v>1933</v>
      </c>
      <c r="B558">
        <v>32651567</v>
      </c>
      <c r="C558" t="s">
        <v>1944</v>
      </c>
      <c r="D558" t="s">
        <v>1940</v>
      </c>
      <c r="E558" t="s">
        <v>1951</v>
      </c>
      <c r="F558" t="s">
        <v>1952</v>
      </c>
      <c r="G558" t="s">
        <v>2120</v>
      </c>
    </row>
    <row r="559" spans="1:7" x14ac:dyDescent="0.25">
      <c r="A559" t="s">
        <v>1933</v>
      </c>
      <c r="B559">
        <v>32690517</v>
      </c>
      <c r="C559" t="s">
        <v>1944</v>
      </c>
      <c r="D559" t="s">
        <v>1940</v>
      </c>
      <c r="E559" t="s">
        <v>1962</v>
      </c>
      <c r="F559" t="s">
        <v>1963</v>
      </c>
      <c r="G559" t="s">
        <v>2850</v>
      </c>
    </row>
    <row r="560" spans="1:7" x14ac:dyDescent="0.25">
      <c r="A560" t="s">
        <v>1933</v>
      </c>
      <c r="B560">
        <v>32690919</v>
      </c>
      <c r="C560" t="s">
        <v>1944</v>
      </c>
      <c r="D560" t="s">
        <v>1940</v>
      </c>
      <c r="E560" t="s">
        <v>1951</v>
      </c>
      <c r="F560" t="s">
        <v>1952</v>
      </c>
      <c r="G560" t="s">
        <v>2925</v>
      </c>
    </row>
    <row r="561" spans="1:7" x14ac:dyDescent="0.25">
      <c r="A561" t="s">
        <v>1933</v>
      </c>
      <c r="B561">
        <v>32726378</v>
      </c>
      <c r="C561" t="s">
        <v>1944</v>
      </c>
      <c r="D561" t="s">
        <v>1940</v>
      </c>
      <c r="E561" t="s">
        <v>1951</v>
      </c>
      <c r="F561" t="s">
        <v>1952</v>
      </c>
      <c r="G561" t="s">
        <v>2555</v>
      </c>
    </row>
    <row r="562" spans="1:7" x14ac:dyDescent="0.25">
      <c r="A562" t="s">
        <v>1933</v>
      </c>
      <c r="B562">
        <v>32737625</v>
      </c>
      <c r="C562" t="s">
        <v>1944</v>
      </c>
      <c r="D562" t="s">
        <v>1940</v>
      </c>
      <c r="E562" t="s">
        <v>1945</v>
      </c>
      <c r="F562" t="s">
        <v>21</v>
      </c>
      <c r="G562" t="s">
        <v>2454</v>
      </c>
    </row>
    <row r="563" spans="1:7" x14ac:dyDescent="0.25">
      <c r="A563" t="s">
        <v>1933</v>
      </c>
      <c r="B563">
        <v>32783953</v>
      </c>
      <c r="C563" t="s">
        <v>1944</v>
      </c>
      <c r="D563" t="s">
        <v>1940</v>
      </c>
      <c r="E563" t="s">
        <v>1962</v>
      </c>
      <c r="F563" t="s">
        <v>1963</v>
      </c>
      <c r="G563" t="s">
        <v>2282</v>
      </c>
    </row>
    <row r="564" spans="1:7" x14ac:dyDescent="0.25">
      <c r="A564" t="s">
        <v>1933</v>
      </c>
      <c r="B564">
        <v>32804558</v>
      </c>
      <c r="C564" t="s">
        <v>1944</v>
      </c>
      <c r="D564" t="s">
        <v>1940</v>
      </c>
      <c r="E564" t="s">
        <v>1951</v>
      </c>
      <c r="F564" t="s">
        <v>1952</v>
      </c>
      <c r="G564" t="s">
        <v>2105</v>
      </c>
    </row>
    <row r="565" spans="1:7" x14ac:dyDescent="0.25">
      <c r="A565" t="s">
        <v>1933</v>
      </c>
      <c r="B565">
        <v>32815274</v>
      </c>
      <c r="C565" t="s">
        <v>1944</v>
      </c>
      <c r="D565" t="s">
        <v>17</v>
      </c>
      <c r="E565" t="s">
        <v>1984</v>
      </c>
      <c r="F565" t="s">
        <v>2283</v>
      </c>
      <c r="G565" t="s">
        <v>2284</v>
      </c>
    </row>
    <row r="566" spans="1:7" x14ac:dyDescent="0.25">
      <c r="A566" t="s">
        <v>1933</v>
      </c>
      <c r="B566">
        <v>32823652</v>
      </c>
      <c r="C566" t="s">
        <v>1944</v>
      </c>
      <c r="D566" t="s">
        <v>1940</v>
      </c>
      <c r="E566" t="s">
        <v>1941</v>
      </c>
      <c r="F566" t="s">
        <v>1981</v>
      </c>
      <c r="G566" t="s">
        <v>2727</v>
      </c>
    </row>
    <row r="567" spans="1:7" x14ac:dyDescent="0.25">
      <c r="A567" t="s">
        <v>1933</v>
      </c>
      <c r="B567">
        <v>32823856</v>
      </c>
      <c r="C567" t="s">
        <v>1944</v>
      </c>
      <c r="D567" t="s">
        <v>1940</v>
      </c>
      <c r="E567" t="s">
        <v>1962</v>
      </c>
      <c r="F567" t="s">
        <v>1963</v>
      </c>
      <c r="G567" t="s">
        <v>2621</v>
      </c>
    </row>
    <row r="568" spans="1:7" x14ac:dyDescent="0.25">
      <c r="A568" t="s">
        <v>1933</v>
      </c>
      <c r="B568">
        <v>32842913</v>
      </c>
      <c r="C568" t="s">
        <v>1944</v>
      </c>
      <c r="D568" t="s">
        <v>1948</v>
      </c>
      <c r="E568" t="s">
        <v>1948</v>
      </c>
      <c r="F568" t="s">
        <v>1976</v>
      </c>
      <c r="G568" t="s">
        <v>2589</v>
      </c>
    </row>
    <row r="569" spans="1:7" x14ac:dyDescent="0.25">
      <c r="A569" t="s">
        <v>1933</v>
      </c>
      <c r="B569">
        <v>32850208</v>
      </c>
      <c r="C569" t="s">
        <v>1944</v>
      </c>
      <c r="D569" t="s">
        <v>17</v>
      </c>
      <c r="E569" t="s">
        <v>1984</v>
      </c>
      <c r="F569" t="s">
        <v>2206</v>
      </c>
      <c r="G569" t="s">
        <v>2913</v>
      </c>
    </row>
    <row r="570" spans="1:7" x14ac:dyDescent="0.25">
      <c r="A570" t="s">
        <v>1933</v>
      </c>
      <c r="B570">
        <v>32877206</v>
      </c>
      <c r="C570" t="s">
        <v>1944</v>
      </c>
      <c r="D570" t="s">
        <v>1940</v>
      </c>
      <c r="E570" t="s">
        <v>1941</v>
      </c>
      <c r="F570" t="s">
        <v>1942</v>
      </c>
      <c r="G570" t="s">
        <v>2763</v>
      </c>
    </row>
    <row r="571" spans="1:7" x14ac:dyDescent="0.25">
      <c r="A571" t="s">
        <v>1933</v>
      </c>
      <c r="B571">
        <v>32877666</v>
      </c>
      <c r="C571" t="s">
        <v>1944</v>
      </c>
      <c r="D571" t="s">
        <v>1940</v>
      </c>
      <c r="E571" t="s">
        <v>1941</v>
      </c>
      <c r="F571" t="s">
        <v>1942</v>
      </c>
      <c r="G571" t="s">
        <v>2424</v>
      </c>
    </row>
    <row r="572" spans="1:7" x14ac:dyDescent="0.25">
      <c r="A572" t="s">
        <v>1933</v>
      </c>
      <c r="B572">
        <v>32890797</v>
      </c>
      <c r="C572" t="s">
        <v>1944</v>
      </c>
      <c r="D572" t="s">
        <v>17</v>
      </c>
      <c r="E572" t="s">
        <v>1984</v>
      </c>
      <c r="F572" t="s">
        <v>1985</v>
      </c>
      <c r="G572" t="s">
        <v>1986</v>
      </c>
    </row>
    <row r="573" spans="1:7" x14ac:dyDescent="0.25">
      <c r="A573" t="s">
        <v>1933</v>
      </c>
      <c r="B573">
        <v>32912777</v>
      </c>
      <c r="C573" t="s">
        <v>1944</v>
      </c>
      <c r="D573" t="s">
        <v>1940</v>
      </c>
      <c r="E573" t="s">
        <v>1951</v>
      </c>
      <c r="F573" t="s">
        <v>1952</v>
      </c>
      <c r="G573" t="s">
        <v>2633</v>
      </c>
    </row>
    <row r="574" spans="1:7" x14ac:dyDescent="0.25">
      <c r="A574" t="s">
        <v>1933</v>
      </c>
      <c r="B574">
        <v>32930419</v>
      </c>
      <c r="C574" t="s">
        <v>1944</v>
      </c>
      <c r="D574" t="s">
        <v>1940</v>
      </c>
      <c r="E574" t="s">
        <v>1941</v>
      </c>
      <c r="F574" t="s">
        <v>1942</v>
      </c>
      <c r="G574" t="s">
        <v>2583</v>
      </c>
    </row>
    <row r="575" spans="1:7" x14ac:dyDescent="0.25">
      <c r="A575" t="s">
        <v>1933</v>
      </c>
      <c r="B575">
        <v>32930493</v>
      </c>
      <c r="C575" t="s">
        <v>1944</v>
      </c>
      <c r="D575" t="s">
        <v>1940</v>
      </c>
      <c r="E575" t="s">
        <v>1941</v>
      </c>
      <c r="F575" t="s">
        <v>1942</v>
      </c>
      <c r="G575" t="s">
        <v>2616</v>
      </c>
    </row>
    <row r="576" spans="1:7" x14ac:dyDescent="0.25">
      <c r="A576" t="s">
        <v>1933</v>
      </c>
      <c r="B576">
        <v>32930681</v>
      </c>
      <c r="C576" t="s">
        <v>1944</v>
      </c>
      <c r="D576" t="s">
        <v>1940</v>
      </c>
      <c r="E576" t="s">
        <v>1951</v>
      </c>
      <c r="F576" t="s">
        <v>1952</v>
      </c>
      <c r="G576" t="s">
        <v>2416</v>
      </c>
    </row>
    <row r="577" spans="1:7" x14ac:dyDescent="0.25">
      <c r="A577" t="s">
        <v>1933</v>
      </c>
      <c r="B577">
        <v>32937058</v>
      </c>
      <c r="C577" t="s">
        <v>1944</v>
      </c>
      <c r="D577" t="s">
        <v>1940</v>
      </c>
      <c r="E577" t="s">
        <v>1951</v>
      </c>
      <c r="F577" t="s">
        <v>1952</v>
      </c>
      <c r="G577" t="s">
        <v>2178</v>
      </c>
    </row>
    <row r="578" spans="1:7" x14ac:dyDescent="0.25">
      <c r="A578" t="s">
        <v>1933</v>
      </c>
      <c r="B578">
        <v>32942756</v>
      </c>
      <c r="C578" t="s">
        <v>1944</v>
      </c>
      <c r="D578" t="s">
        <v>1948</v>
      </c>
      <c r="E578" t="s">
        <v>1948</v>
      </c>
      <c r="F578" t="s">
        <v>2012</v>
      </c>
      <c r="G578" t="s">
        <v>2839</v>
      </c>
    </row>
    <row r="579" spans="1:7" x14ac:dyDescent="0.25">
      <c r="A579" t="s">
        <v>1933</v>
      </c>
      <c r="B579">
        <v>32944728</v>
      </c>
      <c r="C579" t="s">
        <v>1944</v>
      </c>
      <c r="D579" t="s">
        <v>17</v>
      </c>
      <c r="E579" t="s">
        <v>1954</v>
      </c>
      <c r="F579" t="s">
        <v>1955</v>
      </c>
      <c r="G579" t="s">
        <v>2537</v>
      </c>
    </row>
    <row r="580" spans="1:7" x14ac:dyDescent="0.25">
      <c r="A580" t="s">
        <v>1933</v>
      </c>
      <c r="B580">
        <v>32949122</v>
      </c>
      <c r="C580" t="s">
        <v>1944</v>
      </c>
      <c r="D580" t="s">
        <v>1948</v>
      </c>
      <c r="E580" t="s">
        <v>1948</v>
      </c>
      <c r="F580" t="s">
        <v>1945</v>
      </c>
      <c r="G580" t="s">
        <v>2455</v>
      </c>
    </row>
    <row r="581" spans="1:7" x14ac:dyDescent="0.25">
      <c r="A581" t="s">
        <v>1933</v>
      </c>
      <c r="B581">
        <v>32949503</v>
      </c>
      <c r="C581" t="s">
        <v>1944</v>
      </c>
      <c r="D581" t="s">
        <v>1940</v>
      </c>
      <c r="E581" t="s">
        <v>1951</v>
      </c>
      <c r="F581" t="s">
        <v>1952</v>
      </c>
      <c r="G581" t="s">
        <v>2575</v>
      </c>
    </row>
    <row r="582" spans="1:7" x14ac:dyDescent="0.25">
      <c r="A582" t="s">
        <v>1933</v>
      </c>
      <c r="B582">
        <v>32969084</v>
      </c>
      <c r="C582" t="s">
        <v>1944</v>
      </c>
      <c r="D582" t="s">
        <v>17</v>
      </c>
      <c r="E582" t="s">
        <v>1997</v>
      </c>
      <c r="F582" t="s">
        <v>2143</v>
      </c>
      <c r="G582" t="s">
        <v>2527</v>
      </c>
    </row>
    <row r="583" spans="1:7" x14ac:dyDescent="0.25">
      <c r="A583" t="s">
        <v>1933</v>
      </c>
      <c r="B583">
        <v>32982616</v>
      </c>
      <c r="C583" t="s">
        <v>1944</v>
      </c>
      <c r="D583" t="s">
        <v>1940</v>
      </c>
      <c r="E583" t="s">
        <v>1951</v>
      </c>
      <c r="F583" t="s">
        <v>1978</v>
      </c>
      <c r="G583" t="s">
        <v>1979</v>
      </c>
    </row>
    <row r="584" spans="1:7" x14ac:dyDescent="0.25">
      <c r="A584" t="s">
        <v>1933</v>
      </c>
      <c r="B584">
        <v>33004466</v>
      </c>
      <c r="C584" t="s">
        <v>1944</v>
      </c>
      <c r="D584" t="s">
        <v>1940</v>
      </c>
      <c r="E584" t="s">
        <v>1958</v>
      </c>
      <c r="F584" t="s">
        <v>1952</v>
      </c>
      <c r="G584" t="s">
        <v>2150</v>
      </c>
    </row>
    <row r="585" spans="1:7" x14ac:dyDescent="0.25">
      <c r="A585" t="s">
        <v>1933</v>
      </c>
      <c r="B585">
        <v>33018590</v>
      </c>
      <c r="C585" t="s">
        <v>1944</v>
      </c>
      <c r="D585" t="s">
        <v>1940</v>
      </c>
      <c r="E585" t="s">
        <v>1941</v>
      </c>
      <c r="F585" t="s">
        <v>1981</v>
      </c>
      <c r="G585" t="s">
        <v>2915</v>
      </c>
    </row>
    <row r="586" spans="1:7" x14ac:dyDescent="0.25">
      <c r="A586" t="s">
        <v>1933</v>
      </c>
      <c r="B586">
        <v>33020510</v>
      </c>
      <c r="C586" t="s">
        <v>1944</v>
      </c>
      <c r="D586" t="s">
        <v>1940</v>
      </c>
      <c r="E586" t="s">
        <v>1958</v>
      </c>
      <c r="F586" t="s">
        <v>1952</v>
      </c>
      <c r="G586" t="s">
        <v>2545</v>
      </c>
    </row>
    <row r="587" spans="1:7" x14ac:dyDescent="0.25">
      <c r="A587" t="s">
        <v>1933</v>
      </c>
      <c r="B587">
        <v>33032076</v>
      </c>
      <c r="C587" t="s">
        <v>1944</v>
      </c>
      <c r="D587" t="s">
        <v>1940</v>
      </c>
      <c r="E587" t="s">
        <v>2078</v>
      </c>
      <c r="F587" t="s">
        <v>2422</v>
      </c>
      <c r="G587" t="s">
        <v>2769</v>
      </c>
    </row>
    <row r="588" spans="1:7" x14ac:dyDescent="0.25">
      <c r="A588" t="s">
        <v>1933</v>
      </c>
      <c r="B588">
        <v>33032179</v>
      </c>
      <c r="C588" t="s">
        <v>1944</v>
      </c>
      <c r="D588" t="s">
        <v>1940</v>
      </c>
      <c r="E588" t="s">
        <v>1951</v>
      </c>
      <c r="F588" t="s">
        <v>1952</v>
      </c>
      <c r="G588" t="s">
        <v>2624</v>
      </c>
    </row>
    <row r="589" spans="1:7" x14ac:dyDescent="0.25">
      <c r="A589" t="s">
        <v>1933</v>
      </c>
      <c r="B589">
        <v>33060873</v>
      </c>
      <c r="C589" t="s">
        <v>1944</v>
      </c>
      <c r="D589" t="s">
        <v>17</v>
      </c>
      <c r="E589" t="s">
        <v>1954</v>
      </c>
      <c r="F589" t="s">
        <v>1955</v>
      </c>
      <c r="G589" t="s">
        <v>2198</v>
      </c>
    </row>
    <row r="590" spans="1:7" x14ac:dyDescent="0.25">
      <c r="A590" t="s">
        <v>1933</v>
      </c>
      <c r="B590">
        <v>33068748</v>
      </c>
      <c r="C590" t="s">
        <v>1944</v>
      </c>
      <c r="D590" t="s">
        <v>1940</v>
      </c>
      <c r="E590" t="s">
        <v>1945</v>
      </c>
      <c r="F590" t="s">
        <v>21</v>
      </c>
      <c r="G590" t="s">
        <v>2011</v>
      </c>
    </row>
    <row r="591" spans="1:7" x14ac:dyDescent="0.25">
      <c r="A591" t="s">
        <v>1933</v>
      </c>
      <c r="B591">
        <v>33084823</v>
      </c>
      <c r="C591" t="s">
        <v>1944</v>
      </c>
      <c r="D591" t="s">
        <v>1948</v>
      </c>
      <c r="E591" t="s">
        <v>1948</v>
      </c>
      <c r="F591" t="s">
        <v>2444</v>
      </c>
      <c r="G591" t="s">
        <v>2576</v>
      </c>
    </row>
    <row r="592" spans="1:7" x14ac:dyDescent="0.25">
      <c r="A592" t="s">
        <v>1933</v>
      </c>
      <c r="B592">
        <v>33103134</v>
      </c>
      <c r="C592" t="s">
        <v>1944</v>
      </c>
      <c r="D592" t="s">
        <v>1940</v>
      </c>
      <c r="E592" t="s">
        <v>1951</v>
      </c>
      <c r="F592" t="s">
        <v>1952</v>
      </c>
      <c r="G592" t="s">
        <v>2791</v>
      </c>
    </row>
    <row r="593" spans="1:7" x14ac:dyDescent="0.25">
      <c r="A593" t="s">
        <v>1933</v>
      </c>
      <c r="B593">
        <v>33119476</v>
      </c>
      <c r="C593" t="s">
        <v>1944</v>
      </c>
      <c r="D593" t="s">
        <v>1940</v>
      </c>
      <c r="E593" t="s">
        <v>1951</v>
      </c>
      <c r="F593" t="s">
        <v>1952</v>
      </c>
      <c r="G593" t="s">
        <v>2799</v>
      </c>
    </row>
    <row r="594" spans="1:7" x14ac:dyDescent="0.25">
      <c r="A594" t="s">
        <v>1933</v>
      </c>
      <c r="B594">
        <v>33154729</v>
      </c>
      <c r="C594" t="s">
        <v>1944</v>
      </c>
      <c r="D594" t="s">
        <v>1940</v>
      </c>
      <c r="E594" t="s">
        <v>1962</v>
      </c>
      <c r="F594" t="s">
        <v>1963</v>
      </c>
      <c r="G594" t="s">
        <v>2789</v>
      </c>
    </row>
    <row r="595" spans="1:7" x14ac:dyDescent="0.25">
      <c r="A595" t="s">
        <v>1933</v>
      </c>
      <c r="B595">
        <v>33173496</v>
      </c>
      <c r="C595" t="s">
        <v>1944</v>
      </c>
      <c r="D595" t="s">
        <v>1940</v>
      </c>
      <c r="E595" t="s">
        <v>1951</v>
      </c>
      <c r="F595" t="s">
        <v>1952</v>
      </c>
      <c r="G595" t="s">
        <v>2627</v>
      </c>
    </row>
    <row r="596" spans="1:7" x14ac:dyDescent="0.25">
      <c r="A596" t="s">
        <v>1933</v>
      </c>
      <c r="B596">
        <v>33205074</v>
      </c>
      <c r="C596" t="s">
        <v>1944</v>
      </c>
      <c r="D596" t="s">
        <v>1948</v>
      </c>
      <c r="E596" t="s">
        <v>1948</v>
      </c>
      <c r="F596" t="s">
        <v>1945</v>
      </c>
      <c r="G596" t="s">
        <v>1987</v>
      </c>
    </row>
    <row r="597" spans="1:7" x14ac:dyDescent="0.25">
      <c r="A597" t="s">
        <v>1933</v>
      </c>
      <c r="B597">
        <v>33214039</v>
      </c>
      <c r="C597" t="s">
        <v>1944</v>
      </c>
      <c r="D597" t="s">
        <v>1940</v>
      </c>
      <c r="E597" t="s">
        <v>1951</v>
      </c>
      <c r="F597" t="s">
        <v>1952</v>
      </c>
      <c r="G597" t="s">
        <v>2379</v>
      </c>
    </row>
    <row r="598" spans="1:7" x14ac:dyDescent="0.25">
      <c r="A598" t="s">
        <v>1933</v>
      </c>
      <c r="B598">
        <v>33219975</v>
      </c>
      <c r="C598" t="s">
        <v>1944</v>
      </c>
      <c r="D598" t="s">
        <v>1940</v>
      </c>
      <c r="E598" t="s">
        <v>1962</v>
      </c>
      <c r="F598" t="s">
        <v>1963</v>
      </c>
      <c r="G598" t="s">
        <v>2071</v>
      </c>
    </row>
    <row r="599" spans="1:7" x14ac:dyDescent="0.25">
      <c r="A599" t="s">
        <v>1933</v>
      </c>
      <c r="B599">
        <v>33220920</v>
      </c>
      <c r="C599" t="s">
        <v>1944</v>
      </c>
      <c r="D599" t="s">
        <v>1940</v>
      </c>
      <c r="E599" t="s">
        <v>1962</v>
      </c>
      <c r="F599" t="s">
        <v>1963</v>
      </c>
      <c r="G599" t="s">
        <v>2866</v>
      </c>
    </row>
    <row r="600" spans="1:7" x14ac:dyDescent="0.25">
      <c r="A600" t="s">
        <v>1933</v>
      </c>
      <c r="B600">
        <v>33249610</v>
      </c>
      <c r="C600" t="s">
        <v>1944</v>
      </c>
      <c r="D600" t="s">
        <v>1940</v>
      </c>
      <c r="E600" t="s">
        <v>1951</v>
      </c>
      <c r="F600" t="s">
        <v>1952</v>
      </c>
      <c r="G600" t="s">
        <v>2116</v>
      </c>
    </row>
    <row r="601" spans="1:7" x14ac:dyDescent="0.25">
      <c r="A601" t="s">
        <v>1933</v>
      </c>
      <c r="B601">
        <v>33257824</v>
      </c>
      <c r="C601" t="s">
        <v>1944</v>
      </c>
      <c r="D601" t="s">
        <v>1940</v>
      </c>
      <c r="E601" t="s">
        <v>1945</v>
      </c>
      <c r="F601" t="s">
        <v>21</v>
      </c>
      <c r="G601" t="s">
        <v>2891</v>
      </c>
    </row>
    <row r="602" spans="1:7" x14ac:dyDescent="0.25">
      <c r="A602" t="s">
        <v>1933</v>
      </c>
      <c r="B602">
        <v>33272765</v>
      </c>
      <c r="C602" t="s">
        <v>1944</v>
      </c>
      <c r="D602" t="s">
        <v>1940</v>
      </c>
      <c r="E602" t="s">
        <v>1958</v>
      </c>
      <c r="F602" t="s">
        <v>1952</v>
      </c>
      <c r="G602" t="s">
        <v>2189</v>
      </c>
    </row>
    <row r="603" spans="1:7" x14ac:dyDescent="0.25">
      <c r="A603" t="s">
        <v>1933</v>
      </c>
      <c r="B603">
        <v>33300296</v>
      </c>
      <c r="C603" t="s">
        <v>1944</v>
      </c>
      <c r="D603" t="s">
        <v>1940</v>
      </c>
      <c r="E603" t="s">
        <v>1941</v>
      </c>
      <c r="F603" t="s">
        <v>2075</v>
      </c>
      <c r="G603" t="s">
        <v>2266</v>
      </c>
    </row>
    <row r="604" spans="1:7" x14ac:dyDescent="0.25">
      <c r="A604" t="s">
        <v>1933</v>
      </c>
      <c r="B604">
        <v>33304937</v>
      </c>
      <c r="C604" t="s">
        <v>1944</v>
      </c>
      <c r="D604" t="s">
        <v>1940</v>
      </c>
      <c r="E604" t="s">
        <v>1951</v>
      </c>
      <c r="F604" t="s">
        <v>1978</v>
      </c>
      <c r="G604" t="s">
        <v>1980</v>
      </c>
    </row>
    <row r="605" spans="1:7" x14ac:dyDescent="0.25">
      <c r="A605" t="s">
        <v>1933</v>
      </c>
      <c r="B605">
        <v>33305513</v>
      </c>
      <c r="C605" t="s">
        <v>1944</v>
      </c>
      <c r="D605" t="s">
        <v>1940</v>
      </c>
      <c r="E605" t="s">
        <v>1962</v>
      </c>
      <c r="F605" t="s">
        <v>1963</v>
      </c>
      <c r="G605" t="s">
        <v>2167</v>
      </c>
    </row>
    <row r="606" spans="1:7" x14ac:dyDescent="0.25">
      <c r="A606" t="s">
        <v>1933</v>
      </c>
      <c r="B606">
        <v>33310007</v>
      </c>
      <c r="C606" t="s">
        <v>1944</v>
      </c>
      <c r="D606" t="s">
        <v>1940</v>
      </c>
      <c r="E606" t="s">
        <v>1951</v>
      </c>
      <c r="F606" t="s">
        <v>1952</v>
      </c>
      <c r="G606" t="s">
        <v>2692</v>
      </c>
    </row>
    <row r="607" spans="1:7" x14ac:dyDescent="0.25">
      <c r="A607" t="s">
        <v>1933</v>
      </c>
      <c r="B607">
        <v>33317869</v>
      </c>
      <c r="C607" t="s">
        <v>1944</v>
      </c>
      <c r="D607" t="s">
        <v>1940</v>
      </c>
      <c r="E607" t="s">
        <v>1951</v>
      </c>
      <c r="F607" t="s">
        <v>1952</v>
      </c>
      <c r="G607" t="s">
        <v>2127</v>
      </c>
    </row>
    <row r="608" spans="1:7" x14ac:dyDescent="0.25">
      <c r="A608" t="s">
        <v>1933</v>
      </c>
      <c r="B608">
        <v>33403038</v>
      </c>
      <c r="C608" t="s">
        <v>1944</v>
      </c>
      <c r="D608" t="s">
        <v>1940</v>
      </c>
      <c r="E608" t="s">
        <v>1941</v>
      </c>
      <c r="F608" t="s">
        <v>1981</v>
      </c>
      <c r="G608" t="s">
        <v>2539</v>
      </c>
    </row>
    <row r="609" spans="1:7" x14ac:dyDescent="0.25">
      <c r="A609" t="s">
        <v>1933</v>
      </c>
      <c r="B609">
        <v>33403626</v>
      </c>
      <c r="C609" t="s">
        <v>1944</v>
      </c>
      <c r="D609" t="s">
        <v>17</v>
      </c>
      <c r="E609" t="s">
        <v>1954</v>
      </c>
      <c r="F609" t="s">
        <v>1955</v>
      </c>
      <c r="G609" t="s">
        <v>2512</v>
      </c>
    </row>
    <row r="610" spans="1:7" x14ac:dyDescent="0.25">
      <c r="A610" t="s">
        <v>1933</v>
      </c>
      <c r="B610">
        <v>33416483</v>
      </c>
      <c r="C610" t="s">
        <v>1944</v>
      </c>
      <c r="D610" t="s">
        <v>1940</v>
      </c>
      <c r="E610" t="s">
        <v>1958</v>
      </c>
      <c r="F610" t="s">
        <v>1952</v>
      </c>
      <c r="G610" t="s">
        <v>2438</v>
      </c>
    </row>
    <row r="611" spans="1:7" x14ac:dyDescent="0.25">
      <c r="A611" t="s">
        <v>1933</v>
      </c>
      <c r="B611">
        <v>33426819</v>
      </c>
      <c r="C611" t="s">
        <v>1944</v>
      </c>
      <c r="D611" t="s">
        <v>17</v>
      </c>
      <c r="E611" t="s">
        <v>1954</v>
      </c>
      <c r="F611" t="s">
        <v>1955</v>
      </c>
      <c r="G611" t="s">
        <v>2886</v>
      </c>
    </row>
    <row r="612" spans="1:7" x14ac:dyDescent="0.25">
      <c r="A612" t="s">
        <v>1933</v>
      </c>
      <c r="B612">
        <v>33426826</v>
      </c>
      <c r="C612" t="s">
        <v>1944</v>
      </c>
      <c r="D612" t="s">
        <v>1940</v>
      </c>
      <c r="E612" t="s">
        <v>1945</v>
      </c>
      <c r="F612" t="s">
        <v>21</v>
      </c>
      <c r="G612" t="s">
        <v>2023</v>
      </c>
    </row>
    <row r="613" spans="1:7" x14ac:dyDescent="0.25">
      <c r="A613" t="s">
        <v>1933</v>
      </c>
      <c r="B613">
        <v>33426836</v>
      </c>
      <c r="C613" t="s">
        <v>1944</v>
      </c>
      <c r="D613" t="s">
        <v>17</v>
      </c>
      <c r="E613" t="s">
        <v>1954</v>
      </c>
      <c r="F613" t="s">
        <v>1955</v>
      </c>
      <c r="G613" t="s">
        <v>2344</v>
      </c>
    </row>
    <row r="614" spans="1:7" x14ac:dyDescent="0.25">
      <c r="A614" t="s">
        <v>1933</v>
      </c>
      <c r="B614">
        <v>33426846</v>
      </c>
      <c r="C614" t="s">
        <v>1944</v>
      </c>
      <c r="D614" t="s">
        <v>17</v>
      </c>
      <c r="E614" t="s">
        <v>1954</v>
      </c>
      <c r="F614" t="s">
        <v>1955</v>
      </c>
      <c r="G614" t="s">
        <v>2408</v>
      </c>
    </row>
    <row r="615" spans="1:7" x14ac:dyDescent="0.25">
      <c r="A615" t="s">
        <v>1933</v>
      </c>
      <c r="B615">
        <v>33443159</v>
      </c>
      <c r="C615" t="s">
        <v>1944</v>
      </c>
      <c r="D615" t="s">
        <v>1940</v>
      </c>
      <c r="E615" t="s">
        <v>1962</v>
      </c>
      <c r="F615" t="s">
        <v>1963</v>
      </c>
      <c r="G615" t="s">
        <v>2698</v>
      </c>
    </row>
    <row r="616" spans="1:7" x14ac:dyDescent="0.25">
      <c r="A616" t="s">
        <v>1933</v>
      </c>
      <c r="B616">
        <v>33457749</v>
      </c>
      <c r="C616" t="s">
        <v>1944</v>
      </c>
      <c r="D616" t="s">
        <v>1940</v>
      </c>
      <c r="E616" t="s">
        <v>1951</v>
      </c>
      <c r="F616" t="s">
        <v>1978</v>
      </c>
      <c r="G616" t="s">
        <v>2338</v>
      </c>
    </row>
    <row r="617" spans="1:7" x14ac:dyDescent="0.25">
      <c r="A617" t="s">
        <v>1933</v>
      </c>
      <c r="B617">
        <v>33468147</v>
      </c>
      <c r="C617" t="s">
        <v>1944</v>
      </c>
      <c r="D617" t="s">
        <v>1940</v>
      </c>
      <c r="E617" t="s">
        <v>1951</v>
      </c>
      <c r="F617" t="s">
        <v>1952</v>
      </c>
      <c r="G617" t="s">
        <v>2922</v>
      </c>
    </row>
    <row r="618" spans="1:7" x14ac:dyDescent="0.25">
      <c r="A618" t="s">
        <v>1933</v>
      </c>
      <c r="B618">
        <v>33486040</v>
      </c>
      <c r="C618" t="s">
        <v>1944</v>
      </c>
      <c r="D618" t="s">
        <v>17</v>
      </c>
      <c r="E618" t="s">
        <v>1997</v>
      </c>
      <c r="F618" t="s">
        <v>2124</v>
      </c>
      <c r="G618" t="s">
        <v>2620</v>
      </c>
    </row>
    <row r="619" spans="1:7" x14ac:dyDescent="0.25">
      <c r="A619" t="s">
        <v>1933</v>
      </c>
      <c r="B619">
        <v>33486041</v>
      </c>
      <c r="C619" t="s">
        <v>1944</v>
      </c>
      <c r="D619" t="s">
        <v>1940</v>
      </c>
      <c r="E619" t="s">
        <v>1962</v>
      </c>
      <c r="F619" t="s">
        <v>1963</v>
      </c>
      <c r="G619" t="s">
        <v>2619</v>
      </c>
    </row>
    <row r="620" spans="1:7" x14ac:dyDescent="0.25">
      <c r="A620" t="s">
        <v>1933</v>
      </c>
      <c r="B620">
        <v>33498759</v>
      </c>
      <c r="C620" t="s">
        <v>1944</v>
      </c>
      <c r="D620" t="s">
        <v>1940</v>
      </c>
      <c r="E620" t="s">
        <v>1962</v>
      </c>
      <c r="F620" t="s">
        <v>1963</v>
      </c>
      <c r="G620" t="s">
        <v>2307</v>
      </c>
    </row>
    <row r="621" spans="1:7" x14ac:dyDescent="0.25">
      <c r="A621" t="s">
        <v>1933</v>
      </c>
      <c r="B621">
        <v>33507011</v>
      </c>
      <c r="C621" t="s">
        <v>1944</v>
      </c>
      <c r="D621" t="s">
        <v>1940</v>
      </c>
      <c r="E621" t="s">
        <v>1962</v>
      </c>
      <c r="F621" t="s">
        <v>30</v>
      </c>
      <c r="G621" t="s">
        <v>1968</v>
      </c>
    </row>
    <row r="622" spans="1:7" x14ac:dyDescent="0.25">
      <c r="A622" t="s">
        <v>1933</v>
      </c>
      <c r="B622">
        <v>33512732</v>
      </c>
      <c r="C622" t="s">
        <v>1944</v>
      </c>
      <c r="D622" t="s">
        <v>1940</v>
      </c>
      <c r="E622" t="s">
        <v>1951</v>
      </c>
      <c r="F622" t="s">
        <v>1952</v>
      </c>
      <c r="G622" t="s">
        <v>2511</v>
      </c>
    </row>
    <row r="623" spans="1:7" x14ac:dyDescent="0.25">
      <c r="A623" t="s">
        <v>1933</v>
      </c>
      <c r="B623">
        <v>33516093</v>
      </c>
      <c r="C623" t="s">
        <v>1944</v>
      </c>
      <c r="D623" t="s">
        <v>17</v>
      </c>
      <c r="E623" t="s">
        <v>1945</v>
      </c>
      <c r="F623" t="s">
        <v>1945</v>
      </c>
      <c r="G623" t="s">
        <v>2916</v>
      </c>
    </row>
    <row r="624" spans="1:7" x14ac:dyDescent="0.25">
      <c r="A624" t="s">
        <v>1933</v>
      </c>
      <c r="B624">
        <v>33605569</v>
      </c>
      <c r="C624" t="s">
        <v>1944</v>
      </c>
      <c r="D624" t="s">
        <v>1940</v>
      </c>
      <c r="E624" t="s">
        <v>1962</v>
      </c>
      <c r="F624" t="s">
        <v>1963</v>
      </c>
      <c r="G624" t="s">
        <v>2128</v>
      </c>
    </row>
    <row r="625" spans="1:7" x14ac:dyDescent="0.25">
      <c r="A625" t="s">
        <v>1933</v>
      </c>
      <c r="B625">
        <v>33623886</v>
      </c>
      <c r="C625" t="s">
        <v>1944</v>
      </c>
      <c r="D625" t="s">
        <v>1940</v>
      </c>
      <c r="E625" t="s">
        <v>1951</v>
      </c>
      <c r="F625" t="s">
        <v>1952</v>
      </c>
      <c r="G625" t="s">
        <v>2491</v>
      </c>
    </row>
    <row r="626" spans="1:7" x14ac:dyDescent="0.25">
      <c r="A626" t="s">
        <v>1933</v>
      </c>
      <c r="B626">
        <v>33626355</v>
      </c>
      <c r="C626" t="s">
        <v>1944</v>
      </c>
      <c r="D626" t="s">
        <v>1940</v>
      </c>
      <c r="E626" t="s">
        <v>1962</v>
      </c>
      <c r="F626" t="s">
        <v>1963</v>
      </c>
      <c r="G626" t="s">
        <v>2870</v>
      </c>
    </row>
    <row r="627" spans="1:7" x14ac:dyDescent="0.25">
      <c r="A627" t="s">
        <v>1933</v>
      </c>
      <c r="B627">
        <v>33700374</v>
      </c>
      <c r="C627" t="s">
        <v>1944</v>
      </c>
      <c r="D627" t="s">
        <v>1940</v>
      </c>
      <c r="E627" t="s">
        <v>1962</v>
      </c>
      <c r="F627" t="s">
        <v>1963</v>
      </c>
      <c r="G627" t="s">
        <v>2390</v>
      </c>
    </row>
    <row r="628" spans="1:7" x14ac:dyDescent="0.25">
      <c r="A628" t="s">
        <v>1933</v>
      </c>
      <c r="B628">
        <v>33711011</v>
      </c>
      <c r="C628" t="s">
        <v>1944</v>
      </c>
      <c r="D628" t="s">
        <v>1948</v>
      </c>
      <c r="E628" t="s">
        <v>1948</v>
      </c>
      <c r="F628" t="s">
        <v>1945</v>
      </c>
      <c r="G628" t="s">
        <v>2260</v>
      </c>
    </row>
    <row r="629" spans="1:7" x14ac:dyDescent="0.25">
      <c r="A629" t="s">
        <v>1933</v>
      </c>
      <c r="B629">
        <v>33719767</v>
      </c>
      <c r="C629" t="s">
        <v>1944</v>
      </c>
      <c r="D629" t="s">
        <v>1940</v>
      </c>
      <c r="E629" t="s">
        <v>1951</v>
      </c>
      <c r="F629" t="s">
        <v>1952</v>
      </c>
      <c r="G629" t="s">
        <v>2720</v>
      </c>
    </row>
    <row r="630" spans="1:7" x14ac:dyDescent="0.25">
      <c r="A630" t="s">
        <v>1933</v>
      </c>
      <c r="B630">
        <v>33726276</v>
      </c>
      <c r="C630" t="s">
        <v>1944</v>
      </c>
      <c r="D630" t="s">
        <v>1940</v>
      </c>
      <c r="E630" t="s">
        <v>1958</v>
      </c>
      <c r="F630" t="s">
        <v>1952</v>
      </c>
      <c r="G630" t="s">
        <v>1996</v>
      </c>
    </row>
    <row r="631" spans="1:7" x14ac:dyDescent="0.25">
      <c r="A631" t="s">
        <v>1933</v>
      </c>
      <c r="B631">
        <v>33744544</v>
      </c>
      <c r="C631" t="s">
        <v>1944</v>
      </c>
      <c r="D631" t="s">
        <v>1940</v>
      </c>
      <c r="E631" t="s">
        <v>2078</v>
      </c>
      <c r="F631" t="s">
        <v>2422</v>
      </c>
      <c r="G631" t="s">
        <v>2836</v>
      </c>
    </row>
    <row r="632" spans="1:7" x14ac:dyDescent="0.25">
      <c r="A632" t="s">
        <v>1933</v>
      </c>
      <c r="B632">
        <v>33758226</v>
      </c>
      <c r="C632" t="s">
        <v>1944</v>
      </c>
      <c r="D632" t="s">
        <v>1940</v>
      </c>
      <c r="E632" t="s">
        <v>1951</v>
      </c>
      <c r="F632" t="s">
        <v>1952</v>
      </c>
      <c r="G632" t="s">
        <v>2520</v>
      </c>
    </row>
    <row r="633" spans="1:7" x14ac:dyDescent="0.25">
      <c r="A633" t="s">
        <v>1933</v>
      </c>
      <c r="B633">
        <v>33780682</v>
      </c>
      <c r="C633" t="s">
        <v>1944</v>
      </c>
      <c r="D633" t="s">
        <v>17</v>
      </c>
      <c r="E633" t="s">
        <v>1997</v>
      </c>
      <c r="F633" t="s">
        <v>1997</v>
      </c>
      <c r="G633" t="s">
        <v>2361</v>
      </c>
    </row>
    <row r="634" spans="1:7" x14ac:dyDescent="0.25">
      <c r="A634" t="s">
        <v>1933</v>
      </c>
      <c r="B634">
        <v>33792938</v>
      </c>
      <c r="C634" t="s">
        <v>1944</v>
      </c>
      <c r="D634" t="s">
        <v>1940</v>
      </c>
      <c r="E634" t="s">
        <v>1962</v>
      </c>
      <c r="F634" t="s">
        <v>1963</v>
      </c>
      <c r="G634" t="s">
        <v>2574</v>
      </c>
    </row>
    <row r="635" spans="1:7" x14ac:dyDescent="0.25">
      <c r="A635" t="s">
        <v>1933</v>
      </c>
      <c r="B635">
        <v>33794129</v>
      </c>
      <c r="C635" t="s">
        <v>1944</v>
      </c>
      <c r="D635" t="s">
        <v>17</v>
      </c>
      <c r="E635" t="s">
        <v>1984</v>
      </c>
      <c r="G635" t="s">
        <v>2070</v>
      </c>
    </row>
    <row r="636" spans="1:7" x14ac:dyDescent="0.25">
      <c r="A636" t="s">
        <v>1933</v>
      </c>
      <c r="B636">
        <v>33819528</v>
      </c>
      <c r="C636" t="s">
        <v>1944</v>
      </c>
      <c r="D636" t="s">
        <v>1940</v>
      </c>
      <c r="E636" t="s">
        <v>1951</v>
      </c>
      <c r="F636" t="s">
        <v>1952</v>
      </c>
      <c r="G636" t="s">
        <v>2407</v>
      </c>
    </row>
    <row r="637" spans="1:7" x14ac:dyDescent="0.25">
      <c r="A637" t="s">
        <v>1933</v>
      </c>
      <c r="B637">
        <v>33839983</v>
      </c>
      <c r="C637" t="s">
        <v>1944</v>
      </c>
      <c r="D637" t="s">
        <v>1940</v>
      </c>
      <c r="E637" t="s">
        <v>2006</v>
      </c>
      <c r="F637" t="s">
        <v>2006</v>
      </c>
      <c r="G637" t="s">
        <v>2448</v>
      </c>
    </row>
    <row r="638" spans="1:7" x14ac:dyDescent="0.25">
      <c r="A638" t="s">
        <v>1933</v>
      </c>
      <c r="B638">
        <v>33850887</v>
      </c>
      <c r="C638" t="s">
        <v>1944</v>
      </c>
      <c r="D638" t="s">
        <v>17</v>
      </c>
      <c r="E638" t="s">
        <v>1984</v>
      </c>
      <c r="F638" t="s">
        <v>2283</v>
      </c>
      <c r="G638" t="s">
        <v>2693</v>
      </c>
    </row>
    <row r="639" spans="1:7" x14ac:dyDescent="0.25">
      <c r="A639" t="s">
        <v>1933</v>
      </c>
      <c r="B639">
        <v>33862207</v>
      </c>
      <c r="C639" t="s">
        <v>1944</v>
      </c>
      <c r="D639" t="s">
        <v>1940</v>
      </c>
      <c r="E639" t="s">
        <v>1962</v>
      </c>
      <c r="F639" t="s">
        <v>1963</v>
      </c>
      <c r="G639" t="s">
        <v>1967</v>
      </c>
    </row>
    <row r="640" spans="1:7" x14ac:dyDescent="0.25">
      <c r="A640" t="s">
        <v>1933</v>
      </c>
      <c r="B640">
        <v>33867010</v>
      </c>
      <c r="C640" t="s">
        <v>1944</v>
      </c>
      <c r="D640" t="s">
        <v>1940</v>
      </c>
      <c r="E640" t="s">
        <v>1951</v>
      </c>
      <c r="F640" t="s">
        <v>1952</v>
      </c>
      <c r="G640" t="s">
        <v>2363</v>
      </c>
    </row>
    <row r="641" spans="1:7" x14ac:dyDescent="0.25">
      <c r="A641" t="s">
        <v>1933</v>
      </c>
      <c r="B641">
        <v>33879639</v>
      </c>
      <c r="C641" t="s">
        <v>1944</v>
      </c>
      <c r="D641" t="s">
        <v>1940</v>
      </c>
      <c r="E641" t="s">
        <v>1951</v>
      </c>
      <c r="F641" t="s">
        <v>1952</v>
      </c>
      <c r="G641" t="s">
        <v>2048</v>
      </c>
    </row>
    <row r="642" spans="1:7" x14ac:dyDescent="0.25">
      <c r="A642" t="s">
        <v>1933</v>
      </c>
      <c r="B642">
        <v>33901133</v>
      </c>
      <c r="C642" t="s">
        <v>1944</v>
      </c>
      <c r="D642" t="s">
        <v>1940</v>
      </c>
      <c r="E642" t="s">
        <v>1951</v>
      </c>
      <c r="F642" t="s">
        <v>1978</v>
      </c>
      <c r="G642" t="s">
        <v>2018</v>
      </c>
    </row>
    <row r="643" spans="1:7" x14ac:dyDescent="0.25">
      <c r="A643" t="s">
        <v>1933</v>
      </c>
      <c r="B643">
        <v>33918031</v>
      </c>
      <c r="C643" t="s">
        <v>1944</v>
      </c>
      <c r="D643" t="s">
        <v>1940</v>
      </c>
      <c r="E643" t="s">
        <v>1951</v>
      </c>
      <c r="F643" t="s">
        <v>1952</v>
      </c>
      <c r="G643" t="s">
        <v>2186</v>
      </c>
    </row>
    <row r="644" spans="1:7" x14ac:dyDescent="0.25">
      <c r="A644" t="s">
        <v>1933</v>
      </c>
      <c r="B644">
        <v>33918405</v>
      </c>
      <c r="C644" t="s">
        <v>1944</v>
      </c>
      <c r="D644" t="s">
        <v>1940</v>
      </c>
      <c r="E644" t="s">
        <v>1951</v>
      </c>
      <c r="F644" t="s">
        <v>1952</v>
      </c>
      <c r="G644" t="s">
        <v>2135</v>
      </c>
    </row>
    <row r="645" spans="1:7" x14ac:dyDescent="0.25">
      <c r="A645" t="s">
        <v>1933</v>
      </c>
      <c r="B645">
        <v>33928176</v>
      </c>
      <c r="C645" t="s">
        <v>1944</v>
      </c>
      <c r="D645" t="s">
        <v>17</v>
      </c>
      <c r="E645" t="s">
        <v>1954</v>
      </c>
      <c r="F645" t="s">
        <v>1955</v>
      </c>
      <c r="G645" t="s">
        <v>2322</v>
      </c>
    </row>
    <row r="646" spans="1:7" x14ac:dyDescent="0.25">
      <c r="A646" t="s">
        <v>1933</v>
      </c>
      <c r="B646">
        <v>33935152</v>
      </c>
      <c r="C646" t="s">
        <v>1944</v>
      </c>
      <c r="D646" t="s">
        <v>1940</v>
      </c>
      <c r="E646" t="s">
        <v>1954</v>
      </c>
      <c r="F646" t="s">
        <v>1955</v>
      </c>
      <c r="G646" t="s">
        <v>2255</v>
      </c>
    </row>
    <row r="647" spans="1:7" x14ac:dyDescent="0.25">
      <c r="A647" t="s">
        <v>1933</v>
      </c>
      <c r="B647">
        <v>33935209</v>
      </c>
      <c r="C647" t="s">
        <v>1944</v>
      </c>
      <c r="D647" t="s">
        <v>17</v>
      </c>
      <c r="E647" t="s">
        <v>1985</v>
      </c>
      <c r="F647" t="s">
        <v>2040</v>
      </c>
      <c r="G647" t="s">
        <v>2708</v>
      </c>
    </row>
    <row r="648" spans="1:7" x14ac:dyDescent="0.25">
      <c r="A648" t="s">
        <v>1933</v>
      </c>
      <c r="B648">
        <v>34000534</v>
      </c>
      <c r="C648" t="s">
        <v>1944</v>
      </c>
      <c r="D648" t="s">
        <v>17</v>
      </c>
      <c r="E648" t="s">
        <v>1954</v>
      </c>
      <c r="F648" t="s">
        <v>1955</v>
      </c>
      <c r="G648" t="s">
        <v>2875</v>
      </c>
    </row>
    <row r="649" spans="1:7" x14ac:dyDescent="0.25">
      <c r="A649" t="s">
        <v>1933</v>
      </c>
      <c r="B649">
        <v>34001226</v>
      </c>
      <c r="C649" t="s">
        <v>1944</v>
      </c>
      <c r="D649" t="s">
        <v>1940</v>
      </c>
      <c r="E649" t="s">
        <v>1962</v>
      </c>
      <c r="F649" t="s">
        <v>1963</v>
      </c>
      <c r="G649" t="s">
        <v>2481</v>
      </c>
    </row>
    <row r="650" spans="1:7" x14ac:dyDescent="0.25">
      <c r="A650" t="s">
        <v>1933</v>
      </c>
      <c r="B650">
        <v>34005770</v>
      </c>
      <c r="C650" t="s">
        <v>1944</v>
      </c>
      <c r="D650" t="s">
        <v>1940</v>
      </c>
      <c r="E650" t="s">
        <v>1945</v>
      </c>
      <c r="F650" t="s">
        <v>21</v>
      </c>
      <c r="G650" t="s">
        <v>2237</v>
      </c>
    </row>
    <row r="651" spans="1:7" x14ac:dyDescent="0.25">
      <c r="A651" t="s">
        <v>1933</v>
      </c>
      <c r="B651">
        <v>34019229</v>
      </c>
      <c r="C651" t="s">
        <v>1944</v>
      </c>
      <c r="D651" t="s">
        <v>17</v>
      </c>
      <c r="E651" t="s">
        <v>1954</v>
      </c>
      <c r="F651" t="s">
        <v>1955</v>
      </c>
      <c r="G651" t="s">
        <v>2881</v>
      </c>
    </row>
    <row r="652" spans="1:7" x14ac:dyDescent="0.25">
      <c r="A652" t="s">
        <v>1933</v>
      </c>
      <c r="B652">
        <v>34021961</v>
      </c>
      <c r="C652" t="s">
        <v>1944</v>
      </c>
      <c r="D652" t="s">
        <v>1948</v>
      </c>
      <c r="E652" t="s">
        <v>1948</v>
      </c>
      <c r="F652" t="s">
        <v>2206</v>
      </c>
      <c r="G652" t="s">
        <v>2242</v>
      </c>
    </row>
    <row r="653" spans="1:7" x14ac:dyDescent="0.25">
      <c r="A653" t="s">
        <v>1933</v>
      </c>
      <c r="B653">
        <v>34061405</v>
      </c>
      <c r="C653" t="s">
        <v>1944</v>
      </c>
      <c r="D653" t="s">
        <v>1940</v>
      </c>
      <c r="E653" t="s">
        <v>1941</v>
      </c>
      <c r="F653" t="s">
        <v>1942</v>
      </c>
      <c r="G653" t="s">
        <v>2486</v>
      </c>
    </row>
    <row r="654" spans="1:7" x14ac:dyDescent="0.25">
      <c r="A654" t="s">
        <v>1933</v>
      </c>
      <c r="B654">
        <v>34103577</v>
      </c>
      <c r="C654" t="s">
        <v>1944</v>
      </c>
      <c r="D654" t="s">
        <v>17</v>
      </c>
      <c r="E654" t="s">
        <v>1997</v>
      </c>
      <c r="F654" t="s">
        <v>2143</v>
      </c>
      <c r="G654" t="s">
        <v>2650</v>
      </c>
    </row>
    <row r="655" spans="1:7" x14ac:dyDescent="0.25">
      <c r="A655" t="s">
        <v>1933</v>
      </c>
      <c r="B655">
        <v>34114414</v>
      </c>
      <c r="C655" t="s">
        <v>1944</v>
      </c>
      <c r="D655" t="s">
        <v>1948</v>
      </c>
      <c r="E655" t="s">
        <v>1948</v>
      </c>
      <c r="F655" t="s">
        <v>2082</v>
      </c>
      <c r="G655" t="s">
        <v>2767</v>
      </c>
    </row>
    <row r="656" spans="1:7" x14ac:dyDescent="0.25">
      <c r="A656" t="s">
        <v>1933</v>
      </c>
      <c r="B656">
        <v>34132540</v>
      </c>
      <c r="C656" t="s">
        <v>1944</v>
      </c>
      <c r="D656" t="s">
        <v>1940</v>
      </c>
      <c r="E656" t="s">
        <v>1941</v>
      </c>
      <c r="F656" t="s">
        <v>1942</v>
      </c>
      <c r="G656" t="s">
        <v>2920</v>
      </c>
    </row>
    <row r="657" spans="1:7" x14ac:dyDescent="0.25">
      <c r="A657" t="s">
        <v>1933</v>
      </c>
      <c r="B657">
        <v>34137132</v>
      </c>
      <c r="C657" t="s">
        <v>1944</v>
      </c>
      <c r="D657" t="s">
        <v>1940</v>
      </c>
      <c r="E657" t="s">
        <v>1962</v>
      </c>
      <c r="F657" t="s">
        <v>1963</v>
      </c>
      <c r="G657" t="s">
        <v>2114</v>
      </c>
    </row>
    <row r="658" spans="1:7" x14ac:dyDescent="0.25">
      <c r="A658" t="s">
        <v>1933</v>
      </c>
      <c r="B658">
        <v>34140499</v>
      </c>
      <c r="C658" t="s">
        <v>1944</v>
      </c>
      <c r="D658" t="s">
        <v>1940</v>
      </c>
      <c r="E658" t="s">
        <v>1951</v>
      </c>
      <c r="F658" t="s">
        <v>1952</v>
      </c>
      <c r="G658" t="s">
        <v>2106</v>
      </c>
    </row>
    <row r="659" spans="1:7" x14ac:dyDescent="0.25">
      <c r="A659" t="s">
        <v>1933</v>
      </c>
      <c r="B659">
        <v>34146409</v>
      </c>
      <c r="C659" t="s">
        <v>1944</v>
      </c>
      <c r="D659" t="s">
        <v>1940</v>
      </c>
      <c r="E659" t="s">
        <v>1962</v>
      </c>
      <c r="F659" t="s">
        <v>1963</v>
      </c>
      <c r="G659" t="s">
        <v>2342</v>
      </c>
    </row>
    <row r="660" spans="1:7" x14ac:dyDescent="0.25">
      <c r="A660" t="s">
        <v>1933</v>
      </c>
      <c r="B660">
        <v>34152802</v>
      </c>
      <c r="C660" t="s">
        <v>1944</v>
      </c>
      <c r="D660" t="s">
        <v>1940</v>
      </c>
      <c r="E660" t="s">
        <v>1962</v>
      </c>
      <c r="F660" t="s">
        <v>30</v>
      </c>
      <c r="G660" t="s">
        <v>2327</v>
      </c>
    </row>
    <row r="661" spans="1:7" x14ac:dyDescent="0.25">
      <c r="A661" t="s">
        <v>1933</v>
      </c>
      <c r="B661">
        <v>34154916</v>
      </c>
      <c r="C661" t="s">
        <v>1944</v>
      </c>
      <c r="D661" t="s">
        <v>1948</v>
      </c>
      <c r="E661" t="s">
        <v>1948</v>
      </c>
      <c r="F661" t="s">
        <v>2028</v>
      </c>
      <c r="G661" t="s">
        <v>2835</v>
      </c>
    </row>
    <row r="662" spans="1:7" x14ac:dyDescent="0.25">
      <c r="A662" t="s">
        <v>1933</v>
      </c>
      <c r="B662">
        <v>34175970</v>
      </c>
      <c r="C662" t="s">
        <v>1944</v>
      </c>
      <c r="D662" t="s">
        <v>1940</v>
      </c>
      <c r="E662" t="s">
        <v>1958</v>
      </c>
      <c r="F662" t="s">
        <v>1952</v>
      </c>
      <c r="G662" t="s">
        <v>2746</v>
      </c>
    </row>
    <row r="663" spans="1:7" x14ac:dyDescent="0.25">
      <c r="A663" t="s">
        <v>1933</v>
      </c>
      <c r="B663">
        <v>34183520</v>
      </c>
      <c r="C663" t="s">
        <v>1944</v>
      </c>
      <c r="D663" t="s">
        <v>1940</v>
      </c>
      <c r="E663" t="s">
        <v>1951</v>
      </c>
      <c r="F663" t="s">
        <v>1952</v>
      </c>
      <c r="G663" t="s">
        <v>2044</v>
      </c>
    </row>
    <row r="664" spans="1:7" x14ac:dyDescent="0.25">
      <c r="A664" t="s">
        <v>1933</v>
      </c>
      <c r="B664">
        <v>34207975</v>
      </c>
      <c r="C664" t="s">
        <v>1944</v>
      </c>
      <c r="D664" t="s">
        <v>1940</v>
      </c>
      <c r="E664" t="s">
        <v>1951</v>
      </c>
      <c r="F664" t="s">
        <v>1952</v>
      </c>
      <c r="G664" t="s">
        <v>2822</v>
      </c>
    </row>
    <row r="665" spans="1:7" x14ac:dyDescent="0.25">
      <c r="A665" t="s">
        <v>1933</v>
      </c>
      <c r="B665">
        <v>34207982</v>
      </c>
      <c r="C665" t="s">
        <v>1944</v>
      </c>
      <c r="D665" t="s">
        <v>1940</v>
      </c>
      <c r="E665" t="s">
        <v>2006</v>
      </c>
      <c r="F665" t="s">
        <v>2006</v>
      </c>
      <c r="G665" t="s">
        <v>2281</v>
      </c>
    </row>
    <row r="666" spans="1:7" x14ac:dyDescent="0.25">
      <c r="A666" t="s">
        <v>1933</v>
      </c>
      <c r="B666">
        <v>34253913</v>
      </c>
      <c r="C666" t="s">
        <v>1944</v>
      </c>
      <c r="D666" t="s">
        <v>17</v>
      </c>
      <c r="E666" t="s">
        <v>1997</v>
      </c>
      <c r="F666" t="s">
        <v>2062</v>
      </c>
      <c r="G666" t="s">
        <v>2063</v>
      </c>
    </row>
    <row r="667" spans="1:7" x14ac:dyDescent="0.25">
      <c r="A667" t="s">
        <v>1933</v>
      </c>
      <c r="B667">
        <v>34265208</v>
      </c>
      <c r="C667" t="s">
        <v>1944</v>
      </c>
      <c r="D667" t="s">
        <v>17</v>
      </c>
      <c r="E667" t="s">
        <v>2086</v>
      </c>
      <c r="G667" t="s">
        <v>2729</v>
      </c>
    </row>
    <row r="668" spans="1:7" x14ac:dyDescent="0.25">
      <c r="A668" t="s">
        <v>1933</v>
      </c>
      <c r="B668">
        <v>34265852</v>
      </c>
      <c r="C668" t="s">
        <v>1944</v>
      </c>
      <c r="D668" t="s">
        <v>1948</v>
      </c>
      <c r="E668" t="s">
        <v>1948</v>
      </c>
      <c r="F668" t="s">
        <v>2911</v>
      </c>
      <c r="G668" t="s">
        <v>2912</v>
      </c>
    </row>
    <row r="669" spans="1:7" x14ac:dyDescent="0.25">
      <c r="A669" t="s">
        <v>1933</v>
      </c>
      <c r="B669">
        <v>34270520</v>
      </c>
      <c r="C669" t="s">
        <v>1944</v>
      </c>
      <c r="D669" t="s">
        <v>1940</v>
      </c>
      <c r="E669" t="s">
        <v>1962</v>
      </c>
      <c r="F669" t="s">
        <v>2440</v>
      </c>
      <c r="G669" t="s">
        <v>2441</v>
      </c>
    </row>
    <row r="670" spans="1:7" x14ac:dyDescent="0.25">
      <c r="A670" t="s">
        <v>1933</v>
      </c>
      <c r="B670">
        <v>34295103</v>
      </c>
      <c r="C670" t="s">
        <v>1944</v>
      </c>
      <c r="D670" t="s">
        <v>1940</v>
      </c>
      <c r="E670" t="s">
        <v>1962</v>
      </c>
      <c r="F670" t="s">
        <v>1963</v>
      </c>
      <c r="G670" t="s">
        <v>1988</v>
      </c>
    </row>
    <row r="671" spans="1:7" x14ac:dyDescent="0.25">
      <c r="A671" t="s">
        <v>1933</v>
      </c>
      <c r="B671">
        <v>34315660</v>
      </c>
      <c r="C671" t="s">
        <v>1944</v>
      </c>
      <c r="D671" t="s">
        <v>1940</v>
      </c>
      <c r="E671" t="s">
        <v>1951</v>
      </c>
      <c r="F671" t="s">
        <v>1978</v>
      </c>
      <c r="G671" t="s">
        <v>2862</v>
      </c>
    </row>
    <row r="672" spans="1:7" x14ac:dyDescent="0.25">
      <c r="A672" t="s">
        <v>1933</v>
      </c>
      <c r="B672">
        <v>34323103</v>
      </c>
      <c r="C672" t="s">
        <v>1944</v>
      </c>
      <c r="D672" t="s">
        <v>1940</v>
      </c>
      <c r="E672" t="s">
        <v>1951</v>
      </c>
      <c r="F672" t="s">
        <v>1952</v>
      </c>
      <c r="G672" t="s">
        <v>2247</v>
      </c>
    </row>
    <row r="673" spans="1:7" x14ac:dyDescent="0.25">
      <c r="A673" t="s">
        <v>1933</v>
      </c>
      <c r="B673">
        <v>34334182</v>
      </c>
      <c r="C673" t="s">
        <v>1944</v>
      </c>
      <c r="D673" t="s">
        <v>1948</v>
      </c>
      <c r="E673" t="s">
        <v>1948</v>
      </c>
      <c r="F673" t="s">
        <v>1960</v>
      </c>
      <c r="G673" t="s">
        <v>2047</v>
      </c>
    </row>
    <row r="674" spans="1:7" x14ac:dyDescent="0.25">
      <c r="A674" t="s">
        <v>1933</v>
      </c>
      <c r="B674">
        <v>34347197</v>
      </c>
      <c r="C674" t="s">
        <v>1944</v>
      </c>
      <c r="D674" t="s">
        <v>1940</v>
      </c>
      <c r="E674" t="s">
        <v>1951</v>
      </c>
      <c r="F674" t="s">
        <v>1952</v>
      </c>
      <c r="G674" t="s">
        <v>2844</v>
      </c>
    </row>
    <row r="675" spans="1:7" x14ac:dyDescent="0.25">
      <c r="A675" t="s">
        <v>1933</v>
      </c>
      <c r="B675">
        <v>34358386</v>
      </c>
      <c r="C675" t="s">
        <v>1944</v>
      </c>
      <c r="D675" t="s">
        <v>17</v>
      </c>
      <c r="E675" t="s">
        <v>1954</v>
      </c>
      <c r="F675" t="s">
        <v>1955</v>
      </c>
      <c r="G675" t="s">
        <v>2132</v>
      </c>
    </row>
    <row r="676" spans="1:7" x14ac:dyDescent="0.25">
      <c r="A676" t="s">
        <v>1933</v>
      </c>
      <c r="B676">
        <v>34363932</v>
      </c>
      <c r="C676" t="s">
        <v>1944</v>
      </c>
      <c r="D676" t="s">
        <v>1948</v>
      </c>
      <c r="E676" t="s">
        <v>1948</v>
      </c>
      <c r="F676" t="s">
        <v>1960</v>
      </c>
      <c r="G676" t="s">
        <v>2288</v>
      </c>
    </row>
    <row r="677" spans="1:7" x14ac:dyDescent="0.25">
      <c r="A677" t="s">
        <v>1933</v>
      </c>
      <c r="B677">
        <v>34372358</v>
      </c>
      <c r="C677" t="s">
        <v>1944</v>
      </c>
      <c r="D677" t="s">
        <v>1940</v>
      </c>
      <c r="E677" t="s">
        <v>1951</v>
      </c>
      <c r="F677" t="s">
        <v>1952</v>
      </c>
      <c r="G677" t="s">
        <v>2673</v>
      </c>
    </row>
    <row r="678" spans="1:7" x14ac:dyDescent="0.25">
      <c r="A678" t="s">
        <v>1933</v>
      </c>
      <c r="B678">
        <v>34417823</v>
      </c>
      <c r="C678" t="s">
        <v>1944</v>
      </c>
      <c r="D678" t="s">
        <v>1940</v>
      </c>
      <c r="E678" t="s">
        <v>1962</v>
      </c>
      <c r="F678" t="s">
        <v>30</v>
      </c>
      <c r="G678" t="s">
        <v>2628</v>
      </c>
    </row>
    <row r="679" spans="1:7" x14ac:dyDescent="0.25">
      <c r="A679" t="s">
        <v>1933</v>
      </c>
      <c r="B679">
        <v>34423729</v>
      </c>
      <c r="C679" t="s">
        <v>1944</v>
      </c>
      <c r="D679" t="s">
        <v>1948</v>
      </c>
      <c r="E679" t="s">
        <v>1948</v>
      </c>
      <c r="F679" t="s">
        <v>2094</v>
      </c>
      <c r="G679" t="s">
        <v>2095</v>
      </c>
    </row>
    <row r="680" spans="1:7" x14ac:dyDescent="0.25">
      <c r="A680" t="s">
        <v>1933</v>
      </c>
      <c r="B680">
        <v>34435620</v>
      </c>
      <c r="C680" t="s">
        <v>1944</v>
      </c>
      <c r="D680" t="s">
        <v>17</v>
      </c>
      <c r="E680" t="s">
        <v>1954</v>
      </c>
      <c r="F680" t="s">
        <v>1955</v>
      </c>
      <c r="G680" t="s">
        <v>2200</v>
      </c>
    </row>
    <row r="681" spans="1:7" x14ac:dyDescent="0.25">
      <c r="A681" t="s">
        <v>1933</v>
      </c>
      <c r="B681">
        <v>34454078</v>
      </c>
      <c r="C681" t="s">
        <v>1944</v>
      </c>
      <c r="D681" t="s">
        <v>1940</v>
      </c>
      <c r="E681" t="s">
        <v>1951</v>
      </c>
      <c r="F681" t="s">
        <v>1952</v>
      </c>
      <c r="G681" t="s">
        <v>2409</v>
      </c>
    </row>
    <row r="682" spans="1:7" x14ac:dyDescent="0.25">
      <c r="A682" t="s">
        <v>1933</v>
      </c>
      <c r="B682">
        <v>34480786</v>
      </c>
      <c r="C682" t="s">
        <v>1944</v>
      </c>
      <c r="D682" t="s">
        <v>1940</v>
      </c>
      <c r="E682" t="s">
        <v>1962</v>
      </c>
      <c r="F682" t="s">
        <v>1963</v>
      </c>
      <c r="G682" t="s">
        <v>2721</v>
      </c>
    </row>
    <row r="683" spans="1:7" x14ac:dyDescent="0.25">
      <c r="A683" t="s">
        <v>1933</v>
      </c>
      <c r="B683">
        <v>34482878</v>
      </c>
      <c r="C683" t="s">
        <v>1944</v>
      </c>
      <c r="D683" t="s">
        <v>1940</v>
      </c>
      <c r="E683" t="s">
        <v>1962</v>
      </c>
      <c r="F683" t="s">
        <v>1963</v>
      </c>
      <c r="G683" t="s">
        <v>2461</v>
      </c>
    </row>
    <row r="684" spans="1:7" x14ac:dyDescent="0.25">
      <c r="A684" t="s">
        <v>1933</v>
      </c>
      <c r="B684">
        <v>34487956</v>
      </c>
      <c r="C684" t="s">
        <v>1944</v>
      </c>
      <c r="D684" t="s">
        <v>1940</v>
      </c>
      <c r="E684" t="s">
        <v>1951</v>
      </c>
      <c r="F684" t="s">
        <v>1952</v>
      </c>
      <c r="G684" t="s">
        <v>2542</v>
      </c>
    </row>
    <row r="685" spans="1:7" x14ac:dyDescent="0.25">
      <c r="A685" t="s">
        <v>1933</v>
      </c>
      <c r="B685">
        <v>34489583</v>
      </c>
      <c r="C685" t="s">
        <v>1944</v>
      </c>
      <c r="D685" t="s">
        <v>1940</v>
      </c>
      <c r="E685" t="s">
        <v>1951</v>
      </c>
      <c r="F685" t="s">
        <v>1978</v>
      </c>
      <c r="G685" t="s">
        <v>2622</v>
      </c>
    </row>
    <row r="686" spans="1:7" x14ac:dyDescent="0.25">
      <c r="A686" t="s">
        <v>1933</v>
      </c>
      <c r="B686">
        <v>34492812</v>
      </c>
      <c r="C686" t="s">
        <v>1944</v>
      </c>
      <c r="D686" t="s">
        <v>17</v>
      </c>
      <c r="E686" t="s">
        <v>1954</v>
      </c>
      <c r="F686" t="s">
        <v>1955</v>
      </c>
      <c r="G686" t="s">
        <v>2793</v>
      </c>
    </row>
    <row r="687" spans="1:7" x14ac:dyDescent="0.25">
      <c r="A687" t="s">
        <v>1933</v>
      </c>
      <c r="B687">
        <v>34520527</v>
      </c>
      <c r="C687" t="s">
        <v>1944</v>
      </c>
      <c r="D687" t="s">
        <v>17</v>
      </c>
      <c r="E687" t="s">
        <v>1954</v>
      </c>
      <c r="F687" t="s">
        <v>1955</v>
      </c>
      <c r="G687" t="s">
        <v>2865</v>
      </c>
    </row>
    <row r="688" spans="1:7" x14ac:dyDescent="0.25">
      <c r="A688" t="s">
        <v>1933</v>
      </c>
      <c r="B688">
        <v>34524418</v>
      </c>
      <c r="C688" t="s">
        <v>1944</v>
      </c>
      <c r="D688" t="s">
        <v>1940</v>
      </c>
      <c r="E688" t="s">
        <v>1951</v>
      </c>
      <c r="F688" t="s">
        <v>1952</v>
      </c>
      <c r="G688" t="s">
        <v>2442</v>
      </c>
    </row>
    <row r="689" spans="1:7" x14ac:dyDescent="0.25">
      <c r="A689" t="s">
        <v>1933</v>
      </c>
      <c r="B689">
        <v>34524500</v>
      </c>
      <c r="C689" t="s">
        <v>1944</v>
      </c>
      <c r="D689" t="s">
        <v>1940</v>
      </c>
      <c r="E689" t="s">
        <v>1941</v>
      </c>
      <c r="F689" t="s">
        <v>1942</v>
      </c>
      <c r="G689" t="s">
        <v>2553</v>
      </c>
    </row>
    <row r="690" spans="1:7" x14ac:dyDescent="0.25">
      <c r="A690" t="s">
        <v>1933</v>
      </c>
      <c r="B690">
        <v>34529374</v>
      </c>
      <c r="C690" t="s">
        <v>1944</v>
      </c>
      <c r="D690" t="s">
        <v>1940</v>
      </c>
      <c r="E690" t="s">
        <v>1962</v>
      </c>
      <c r="F690" t="s">
        <v>1963</v>
      </c>
      <c r="G690" t="s">
        <v>2296</v>
      </c>
    </row>
    <row r="691" spans="1:7" x14ac:dyDescent="0.25">
      <c r="A691" t="s">
        <v>1933</v>
      </c>
      <c r="B691">
        <v>34548602</v>
      </c>
      <c r="C691" t="s">
        <v>1944</v>
      </c>
      <c r="D691" t="s">
        <v>1940</v>
      </c>
      <c r="E691" t="s">
        <v>1951</v>
      </c>
      <c r="F691" t="s">
        <v>1970</v>
      </c>
      <c r="G691" t="s">
        <v>2073</v>
      </c>
    </row>
    <row r="692" spans="1:7" x14ac:dyDescent="0.25">
      <c r="A692" t="s">
        <v>1933</v>
      </c>
      <c r="B692">
        <v>34556569</v>
      </c>
      <c r="C692" t="s">
        <v>1944</v>
      </c>
      <c r="D692" t="s">
        <v>1948</v>
      </c>
      <c r="E692" t="s">
        <v>1948</v>
      </c>
      <c r="F692" t="s">
        <v>2028</v>
      </c>
      <c r="G692" t="s">
        <v>2388</v>
      </c>
    </row>
    <row r="693" spans="1:7" x14ac:dyDescent="0.25">
      <c r="A693" t="s">
        <v>1933</v>
      </c>
      <c r="B693">
        <v>34564224</v>
      </c>
      <c r="C693" t="s">
        <v>1944</v>
      </c>
      <c r="D693" t="s">
        <v>1940</v>
      </c>
      <c r="E693" t="s">
        <v>1951</v>
      </c>
      <c r="F693" t="s">
        <v>1978</v>
      </c>
      <c r="G693" t="s">
        <v>2174</v>
      </c>
    </row>
    <row r="694" spans="1:7" x14ac:dyDescent="0.25">
      <c r="A694" t="s">
        <v>1933</v>
      </c>
      <c r="B694">
        <v>34616953</v>
      </c>
      <c r="C694" t="s">
        <v>1944</v>
      </c>
      <c r="D694" t="s">
        <v>1948</v>
      </c>
      <c r="E694" t="s">
        <v>1948</v>
      </c>
      <c r="F694" t="s">
        <v>1976</v>
      </c>
      <c r="G694" t="s">
        <v>2812</v>
      </c>
    </row>
    <row r="695" spans="1:7" x14ac:dyDescent="0.25">
      <c r="A695" t="s">
        <v>1933</v>
      </c>
      <c r="B695">
        <v>34620103</v>
      </c>
      <c r="C695" t="s">
        <v>1944</v>
      </c>
      <c r="D695" t="s">
        <v>1940</v>
      </c>
      <c r="E695" t="s">
        <v>1951</v>
      </c>
      <c r="F695" t="s">
        <v>1952</v>
      </c>
      <c r="G695" t="s">
        <v>2302</v>
      </c>
    </row>
    <row r="696" spans="1:7" x14ac:dyDescent="0.25">
      <c r="A696" t="s">
        <v>1933</v>
      </c>
      <c r="B696">
        <v>34626839</v>
      </c>
      <c r="C696" t="s">
        <v>1944</v>
      </c>
      <c r="D696" t="s">
        <v>1940</v>
      </c>
      <c r="E696" t="s">
        <v>1951</v>
      </c>
      <c r="F696" t="s">
        <v>1952</v>
      </c>
      <c r="G696" t="s">
        <v>2855</v>
      </c>
    </row>
    <row r="697" spans="1:7" x14ac:dyDescent="0.25">
      <c r="A697" t="s">
        <v>1933</v>
      </c>
      <c r="B697">
        <v>34648476</v>
      </c>
      <c r="C697" t="s">
        <v>1944</v>
      </c>
      <c r="D697" t="s">
        <v>1940</v>
      </c>
      <c r="E697" t="s">
        <v>1951</v>
      </c>
      <c r="F697" t="s">
        <v>1952</v>
      </c>
      <c r="G697" t="s">
        <v>2410</v>
      </c>
    </row>
    <row r="698" spans="1:7" x14ac:dyDescent="0.25">
      <c r="A698" t="s">
        <v>1933</v>
      </c>
      <c r="B698">
        <v>34653363</v>
      </c>
      <c r="C698" t="s">
        <v>1944</v>
      </c>
      <c r="D698" t="s">
        <v>1940</v>
      </c>
      <c r="E698" t="s">
        <v>1962</v>
      </c>
      <c r="F698" t="s">
        <v>1963</v>
      </c>
      <c r="G698" t="s">
        <v>2315</v>
      </c>
    </row>
    <row r="699" spans="1:7" x14ac:dyDescent="0.25">
      <c r="A699" t="s">
        <v>1933</v>
      </c>
      <c r="B699">
        <v>34669940</v>
      </c>
      <c r="C699" t="s">
        <v>1944</v>
      </c>
      <c r="D699" t="s">
        <v>1948</v>
      </c>
      <c r="E699" t="s">
        <v>1948</v>
      </c>
      <c r="F699" t="s">
        <v>1976</v>
      </c>
      <c r="G699" t="s">
        <v>2321</v>
      </c>
    </row>
    <row r="700" spans="1:7" x14ac:dyDescent="0.25">
      <c r="A700" t="s">
        <v>1933</v>
      </c>
      <c r="B700">
        <v>34738374</v>
      </c>
      <c r="C700" t="s">
        <v>1944</v>
      </c>
      <c r="D700" t="s">
        <v>1948</v>
      </c>
      <c r="E700" t="s">
        <v>1948</v>
      </c>
      <c r="F700" t="s">
        <v>2153</v>
      </c>
      <c r="G700" t="s">
        <v>2691</v>
      </c>
    </row>
    <row r="701" spans="1:7" x14ac:dyDescent="0.25">
      <c r="A701" t="s">
        <v>1933</v>
      </c>
      <c r="B701">
        <v>34747576</v>
      </c>
      <c r="C701" t="s">
        <v>1944</v>
      </c>
      <c r="D701" t="s">
        <v>1940</v>
      </c>
      <c r="E701" t="s">
        <v>1951</v>
      </c>
      <c r="F701" t="s">
        <v>1952</v>
      </c>
      <c r="G701" t="s">
        <v>2053</v>
      </c>
    </row>
    <row r="702" spans="1:7" x14ac:dyDescent="0.25">
      <c r="A702" t="s">
        <v>1933</v>
      </c>
      <c r="B702">
        <v>34749567</v>
      </c>
      <c r="C702" t="s">
        <v>1944</v>
      </c>
      <c r="D702" t="s">
        <v>1940</v>
      </c>
      <c r="E702" t="s">
        <v>1951</v>
      </c>
      <c r="F702" t="s">
        <v>1978</v>
      </c>
      <c r="G702" t="s">
        <v>1983</v>
      </c>
    </row>
    <row r="703" spans="1:7" x14ac:dyDescent="0.25">
      <c r="A703" t="s">
        <v>1933</v>
      </c>
      <c r="B703">
        <v>34771528</v>
      </c>
      <c r="C703" t="s">
        <v>1944</v>
      </c>
      <c r="D703" t="s">
        <v>17</v>
      </c>
      <c r="E703" t="s">
        <v>1997</v>
      </c>
      <c r="F703" t="s">
        <v>2143</v>
      </c>
      <c r="G703" t="s">
        <v>2375</v>
      </c>
    </row>
    <row r="704" spans="1:7" x14ac:dyDescent="0.25">
      <c r="A704" t="s">
        <v>1933</v>
      </c>
      <c r="B704">
        <v>34782221</v>
      </c>
      <c r="C704" t="s">
        <v>1944</v>
      </c>
      <c r="D704" t="s">
        <v>1948</v>
      </c>
      <c r="E704" t="s">
        <v>1948</v>
      </c>
      <c r="F704" t="s">
        <v>2033</v>
      </c>
      <c r="G704" t="s">
        <v>2725</v>
      </c>
    </row>
    <row r="705" spans="1:7" x14ac:dyDescent="0.25">
      <c r="A705" t="s">
        <v>1933</v>
      </c>
      <c r="B705">
        <v>34798420</v>
      </c>
      <c r="C705" t="s">
        <v>1944</v>
      </c>
      <c r="D705" t="s">
        <v>1940</v>
      </c>
      <c r="E705" t="s">
        <v>1962</v>
      </c>
      <c r="F705" t="s">
        <v>2055</v>
      </c>
      <c r="G705" t="s">
        <v>2056</v>
      </c>
    </row>
    <row r="706" spans="1:7" x14ac:dyDescent="0.25">
      <c r="A706" t="s">
        <v>1933</v>
      </c>
      <c r="B706">
        <v>34801157</v>
      </c>
      <c r="C706" t="s">
        <v>1944</v>
      </c>
      <c r="D706" t="s">
        <v>1940</v>
      </c>
      <c r="E706" t="s">
        <v>1962</v>
      </c>
      <c r="F706" t="s">
        <v>1963</v>
      </c>
      <c r="G706" t="s">
        <v>2017</v>
      </c>
    </row>
    <row r="707" spans="1:7" x14ac:dyDescent="0.25">
      <c r="A707" t="s">
        <v>1933</v>
      </c>
      <c r="B707">
        <v>34810253</v>
      </c>
      <c r="C707" t="s">
        <v>1944</v>
      </c>
      <c r="D707" t="s">
        <v>1940</v>
      </c>
      <c r="E707" t="s">
        <v>1951</v>
      </c>
      <c r="F707" t="s">
        <v>1978</v>
      </c>
      <c r="G707" t="s">
        <v>2829</v>
      </c>
    </row>
    <row r="708" spans="1:7" x14ac:dyDescent="0.25">
      <c r="A708" t="s">
        <v>1933</v>
      </c>
      <c r="B708">
        <v>34819768</v>
      </c>
      <c r="C708" t="s">
        <v>1944</v>
      </c>
      <c r="D708" t="s">
        <v>1940</v>
      </c>
      <c r="E708" t="s">
        <v>1951</v>
      </c>
      <c r="F708" t="s">
        <v>1952</v>
      </c>
      <c r="G708" t="s">
        <v>2689</v>
      </c>
    </row>
    <row r="709" spans="1:7" x14ac:dyDescent="0.25">
      <c r="B709">
        <v>34870420</v>
      </c>
      <c r="C709" t="s">
        <v>1944</v>
      </c>
      <c r="D709" t="s">
        <v>1940</v>
      </c>
      <c r="E709" t="s">
        <v>1941</v>
      </c>
      <c r="F709" t="s">
        <v>2075</v>
      </c>
      <c r="G709" t="s">
        <v>2147</v>
      </c>
    </row>
    <row r="710" spans="1:7" x14ac:dyDescent="0.25">
      <c r="A710" t="s">
        <v>1933</v>
      </c>
      <c r="B710">
        <v>34929982</v>
      </c>
      <c r="C710" t="s">
        <v>1944</v>
      </c>
      <c r="D710" t="s">
        <v>17</v>
      </c>
      <c r="E710" t="s">
        <v>1954</v>
      </c>
      <c r="F710" t="s">
        <v>1955</v>
      </c>
      <c r="G710" t="s">
        <v>2394</v>
      </c>
    </row>
    <row r="711" spans="1:7" x14ac:dyDescent="0.25">
      <c r="A711" t="s">
        <v>1933</v>
      </c>
      <c r="B711">
        <v>34931802</v>
      </c>
      <c r="C711" t="s">
        <v>1944</v>
      </c>
      <c r="D711" t="s">
        <v>1940</v>
      </c>
      <c r="E711" t="s">
        <v>1951</v>
      </c>
      <c r="F711" t="s">
        <v>1978</v>
      </c>
      <c r="G711" t="s">
        <v>2204</v>
      </c>
    </row>
    <row r="712" spans="1:7" x14ac:dyDescent="0.25">
      <c r="A712" t="s">
        <v>1933</v>
      </c>
      <c r="B712">
        <v>34932264</v>
      </c>
      <c r="C712" t="s">
        <v>1944</v>
      </c>
      <c r="D712" t="s">
        <v>17</v>
      </c>
      <c r="E712" t="s">
        <v>1954</v>
      </c>
      <c r="F712" t="s">
        <v>1955</v>
      </c>
      <c r="G712" t="s">
        <v>2179</v>
      </c>
    </row>
    <row r="713" spans="1:7" x14ac:dyDescent="0.25">
      <c r="A713" t="s">
        <v>1933</v>
      </c>
      <c r="B713">
        <v>34935032</v>
      </c>
      <c r="C713" t="s">
        <v>1944</v>
      </c>
      <c r="D713" t="s">
        <v>1940</v>
      </c>
      <c r="E713" t="s">
        <v>1951</v>
      </c>
      <c r="F713" t="s">
        <v>1952</v>
      </c>
      <c r="G713" t="s">
        <v>2817</v>
      </c>
    </row>
    <row r="714" spans="1:7" x14ac:dyDescent="0.25">
      <c r="A714" t="s">
        <v>1933</v>
      </c>
      <c r="B714">
        <v>34953584</v>
      </c>
      <c r="C714" t="s">
        <v>1944</v>
      </c>
      <c r="D714" t="s">
        <v>1940</v>
      </c>
      <c r="E714" t="s">
        <v>1951</v>
      </c>
      <c r="F714" t="s">
        <v>1952</v>
      </c>
      <c r="G714" t="s">
        <v>2021</v>
      </c>
    </row>
    <row r="715" spans="1:7" x14ac:dyDescent="0.25">
      <c r="A715" t="s">
        <v>1933</v>
      </c>
      <c r="B715">
        <v>35044795</v>
      </c>
      <c r="C715" t="s">
        <v>1944</v>
      </c>
      <c r="D715" t="s">
        <v>1940</v>
      </c>
      <c r="E715" t="s">
        <v>1951</v>
      </c>
      <c r="F715" t="s">
        <v>1952</v>
      </c>
      <c r="G715" t="s">
        <v>2190</v>
      </c>
    </row>
    <row r="716" spans="1:7" x14ac:dyDescent="0.25">
      <c r="A716" t="s">
        <v>1933</v>
      </c>
      <c r="B716">
        <v>35084320</v>
      </c>
      <c r="C716" t="s">
        <v>1944</v>
      </c>
      <c r="D716" t="s">
        <v>1940</v>
      </c>
      <c r="E716" t="s">
        <v>1962</v>
      </c>
      <c r="F716" t="s">
        <v>1963</v>
      </c>
      <c r="G716" t="s">
        <v>2722</v>
      </c>
    </row>
    <row r="717" spans="1:7" x14ac:dyDescent="0.25">
      <c r="A717" t="s">
        <v>1933</v>
      </c>
      <c r="B717">
        <v>35094601</v>
      </c>
      <c r="C717" t="s">
        <v>1944</v>
      </c>
      <c r="D717" t="s">
        <v>1940</v>
      </c>
      <c r="E717" t="s">
        <v>1951</v>
      </c>
      <c r="F717" t="s">
        <v>1978</v>
      </c>
      <c r="G717" t="s">
        <v>2800</v>
      </c>
    </row>
    <row r="718" spans="1:7" x14ac:dyDescent="0.25">
      <c r="A718" t="s">
        <v>1933</v>
      </c>
      <c r="B718">
        <v>35111771</v>
      </c>
      <c r="C718" t="s">
        <v>1944</v>
      </c>
      <c r="D718" t="s">
        <v>17</v>
      </c>
      <c r="E718" t="s">
        <v>1954</v>
      </c>
      <c r="F718" t="s">
        <v>1955</v>
      </c>
      <c r="G718" t="s">
        <v>2349</v>
      </c>
    </row>
    <row r="719" spans="1:7" x14ac:dyDescent="0.25">
      <c r="A719" t="s">
        <v>1933</v>
      </c>
      <c r="B719">
        <v>35136175</v>
      </c>
      <c r="C719" t="s">
        <v>1944</v>
      </c>
      <c r="D719" t="s">
        <v>1948</v>
      </c>
      <c r="E719" t="s">
        <v>1948</v>
      </c>
      <c r="F719" t="s">
        <v>1949</v>
      </c>
      <c r="G719" t="s">
        <v>1965</v>
      </c>
    </row>
    <row r="720" spans="1:7" x14ac:dyDescent="0.25">
      <c r="A720" t="s">
        <v>1933</v>
      </c>
      <c r="B720">
        <v>35143064</v>
      </c>
      <c r="C720" t="s">
        <v>1944</v>
      </c>
      <c r="D720" t="s">
        <v>1940</v>
      </c>
      <c r="E720" t="s">
        <v>1951</v>
      </c>
      <c r="F720" t="s">
        <v>1952</v>
      </c>
      <c r="G720" t="s">
        <v>2072</v>
      </c>
    </row>
    <row r="721" spans="1:7" x14ac:dyDescent="0.25">
      <c r="A721" t="s">
        <v>1933</v>
      </c>
      <c r="B721">
        <v>35146714</v>
      </c>
      <c r="C721" t="s">
        <v>1944</v>
      </c>
      <c r="D721" t="s">
        <v>1940</v>
      </c>
      <c r="E721" t="s">
        <v>1945</v>
      </c>
      <c r="F721" t="s">
        <v>21</v>
      </c>
      <c r="G721" t="s">
        <v>2515</v>
      </c>
    </row>
    <row r="722" spans="1:7" x14ac:dyDescent="0.25">
      <c r="A722" t="s">
        <v>1933</v>
      </c>
      <c r="B722">
        <v>35172281</v>
      </c>
      <c r="C722" t="s">
        <v>1944</v>
      </c>
      <c r="D722" t="s">
        <v>17</v>
      </c>
      <c r="E722" t="s">
        <v>2066</v>
      </c>
      <c r="G722" t="s">
        <v>2196</v>
      </c>
    </row>
    <row r="723" spans="1:7" x14ac:dyDescent="0.25">
      <c r="A723" t="s">
        <v>1933</v>
      </c>
      <c r="B723">
        <v>35255476</v>
      </c>
      <c r="C723" t="s">
        <v>1944</v>
      </c>
      <c r="D723" t="s">
        <v>1940</v>
      </c>
      <c r="E723" t="s">
        <v>1962</v>
      </c>
      <c r="F723" t="s">
        <v>30</v>
      </c>
      <c r="G723" t="s">
        <v>2334</v>
      </c>
    </row>
    <row r="724" spans="1:7" x14ac:dyDescent="0.25">
      <c r="A724" t="s">
        <v>1933</v>
      </c>
      <c r="B724">
        <v>35269809</v>
      </c>
      <c r="C724" t="s">
        <v>1944</v>
      </c>
      <c r="D724" t="s">
        <v>1940</v>
      </c>
      <c r="E724" t="s">
        <v>1962</v>
      </c>
      <c r="F724" t="s">
        <v>1963</v>
      </c>
      <c r="G724" t="s">
        <v>2464</v>
      </c>
    </row>
    <row r="725" spans="1:7" x14ac:dyDescent="0.25">
      <c r="A725" t="s">
        <v>1933</v>
      </c>
      <c r="B725">
        <v>35320893</v>
      </c>
      <c r="C725" t="s">
        <v>1944</v>
      </c>
      <c r="D725" t="s">
        <v>17</v>
      </c>
      <c r="E725" t="s">
        <v>1997</v>
      </c>
      <c r="F725" t="s">
        <v>1998</v>
      </c>
      <c r="G725" t="s">
        <v>2412</v>
      </c>
    </row>
    <row r="726" spans="1:7" x14ac:dyDescent="0.25">
      <c r="A726" t="s">
        <v>1933</v>
      </c>
      <c r="B726">
        <v>35348638</v>
      </c>
      <c r="C726" t="s">
        <v>1944</v>
      </c>
      <c r="D726" t="s">
        <v>1948</v>
      </c>
      <c r="E726" t="s">
        <v>1948</v>
      </c>
      <c r="F726" t="s">
        <v>2033</v>
      </c>
      <c r="G726" t="s">
        <v>2558</v>
      </c>
    </row>
    <row r="727" spans="1:7" x14ac:dyDescent="0.25">
      <c r="A727" t="s">
        <v>1933</v>
      </c>
      <c r="B727">
        <v>35356196</v>
      </c>
      <c r="C727" t="s">
        <v>1944</v>
      </c>
      <c r="D727" t="s">
        <v>1940</v>
      </c>
      <c r="E727" t="s">
        <v>2006</v>
      </c>
      <c r="F727" t="s">
        <v>2006</v>
      </c>
      <c r="G727" t="s">
        <v>2007</v>
      </c>
    </row>
    <row r="728" spans="1:7" x14ac:dyDescent="0.25">
      <c r="A728" t="s">
        <v>1933</v>
      </c>
      <c r="B728">
        <v>35360874</v>
      </c>
      <c r="C728" t="s">
        <v>1944</v>
      </c>
      <c r="D728" t="s">
        <v>1948</v>
      </c>
      <c r="E728" t="s">
        <v>1948</v>
      </c>
      <c r="F728" t="s">
        <v>2033</v>
      </c>
      <c r="G728" t="s">
        <v>2091</v>
      </c>
    </row>
    <row r="729" spans="1:7" x14ac:dyDescent="0.25">
      <c r="A729" t="s">
        <v>1933</v>
      </c>
      <c r="B729">
        <v>35364582</v>
      </c>
      <c r="C729" t="s">
        <v>1944</v>
      </c>
      <c r="D729" t="s">
        <v>1940</v>
      </c>
      <c r="E729" t="s">
        <v>1954</v>
      </c>
      <c r="F729" t="s">
        <v>1955</v>
      </c>
      <c r="G729" t="s">
        <v>1995</v>
      </c>
    </row>
    <row r="730" spans="1:7" x14ac:dyDescent="0.25">
      <c r="A730" t="s">
        <v>1933</v>
      </c>
      <c r="B730">
        <v>35365650</v>
      </c>
      <c r="C730" t="s">
        <v>1944</v>
      </c>
      <c r="D730" t="s">
        <v>17</v>
      </c>
      <c r="E730" t="s">
        <v>1954</v>
      </c>
      <c r="F730" t="s">
        <v>1955</v>
      </c>
      <c r="G730" t="s">
        <v>2655</v>
      </c>
    </row>
    <row r="731" spans="1:7" x14ac:dyDescent="0.25">
      <c r="A731" t="s">
        <v>1933</v>
      </c>
      <c r="B731">
        <v>35378165</v>
      </c>
      <c r="C731" t="s">
        <v>1944</v>
      </c>
      <c r="D731" t="s">
        <v>17</v>
      </c>
      <c r="E731" t="s">
        <v>1954</v>
      </c>
      <c r="F731" t="s">
        <v>1955</v>
      </c>
      <c r="G731" t="s">
        <v>2236</v>
      </c>
    </row>
    <row r="732" spans="1:7" x14ac:dyDescent="0.25">
      <c r="A732" t="s">
        <v>1933</v>
      </c>
      <c r="B732">
        <v>35410125</v>
      </c>
      <c r="C732" t="s">
        <v>1944</v>
      </c>
      <c r="D732" t="s">
        <v>1940</v>
      </c>
      <c r="E732" t="s">
        <v>1951</v>
      </c>
      <c r="F732" t="s">
        <v>1978</v>
      </c>
      <c r="G732" t="s">
        <v>2878</v>
      </c>
    </row>
    <row r="733" spans="1:7" x14ac:dyDescent="0.25">
      <c r="A733" t="s">
        <v>1933</v>
      </c>
      <c r="B733">
        <v>35429157</v>
      </c>
      <c r="C733" t="s">
        <v>1944</v>
      </c>
      <c r="D733" t="s">
        <v>17</v>
      </c>
      <c r="E733" t="s">
        <v>1997</v>
      </c>
      <c r="F733" t="s">
        <v>2143</v>
      </c>
      <c r="G733" t="s">
        <v>2311</v>
      </c>
    </row>
    <row r="734" spans="1:7" x14ac:dyDescent="0.25">
      <c r="A734" t="s">
        <v>1933</v>
      </c>
      <c r="B734">
        <v>35448258</v>
      </c>
      <c r="C734" t="s">
        <v>1944</v>
      </c>
      <c r="D734" t="s">
        <v>1940</v>
      </c>
      <c r="E734" t="s">
        <v>1951</v>
      </c>
      <c r="F734" t="s">
        <v>1952</v>
      </c>
      <c r="G734" t="s">
        <v>2532</v>
      </c>
    </row>
    <row r="735" spans="1:7" x14ac:dyDescent="0.25">
      <c r="A735" t="s">
        <v>1933</v>
      </c>
      <c r="B735">
        <v>35452327</v>
      </c>
      <c r="C735" t="s">
        <v>1944</v>
      </c>
      <c r="D735" t="s">
        <v>17</v>
      </c>
      <c r="E735" t="s">
        <v>2086</v>
      </c>
      <c r="G735" t="s">
        <v>2101</v>
      </c>
    </row>
    <row r="736" spans="1:7" x14ac:dyDescent="0.25">
      <c r="A736" t="s">
        <v>1933</v>
      </c>
      <c r="B736">
        <v>35460443</v>
      </c>
      <c r="C736" t="s">
        <v>1944</v>
      </c>
      <c r="D736" t="s">
        <v>1940</v>
      </c>
      <c r="E736" t="s">
        <v>1951</v>
      </c>
      <c r="F736" t="s">
        <v>1978</v>
      </c>
      <c r="G736" t="s">
        <v>2495</v>
      </c>
    </row>
    <row r="737" spans="1:7" x14ac:dyDescent="0.25">
      <c r="A737" t="s">
        <v>1933</v>
      </c>
      <c r="B737">
        <v>35535354</v>
      </c>
      <c r="C737" t="s">
        <v>1944</v>
      </c>
      <c r="D737" t="s">
        <v>1940</v>
      </c>
      <c r="E737" t="s">
        <v>1951</v>
      </c>
      <c r="F737" t="s">
        <v>1952</v>
      </c>
      <c r="G737" t="s">
        <v>2090</v>
      </c>
    </row>
    <row r="738" spans="1:7" x14ac:dyDescent="0.25">
      <c r="A738" t="s">
        <v>1933</v>
      </c>
      <c r="B738">
        <v>35543236</v>
      </c>
      <c r="C738" t="s">
        <v>1944</v>
      </c>
      <c r="D738" t="s">
        <v>17</v>
      </c>
      <c r="E738" t="s">
        <v>1984</v>
      </c>
      <c r="F738" t="s">
        <v>1985</v>
      </c>
      <c r="G738" t="s">
        <v>2298</v>
      </c>
    </row>
    <row r="739" spans="1:7" x14ac:dyDescent="0.25">
      <c r="A739" t="s">
        <v>1933</v>
      </c>
      <c r="B739">
        <v>35561305</v>
      </c>
      <c r="C739" t="s">
        <v>1944</v>
      </c>
      <c r="D739" t="s">
        <v>1948</v>
      </c>
      <c r="E739" t="s">
        <v>1948</v>
      </c>
      <c r="F739" t="s">
        <v>2028</v>
      </c>
      <c r="G739" t="s">
        <v>2711</v>
      </c>
    </row>
    <row r="740" spans="1:7" x14ac:dyDescent="0.25">
      <c r="A740" t="s">
        <v>1933</v>
      </c>
      <c r="B740">
        <v>35569349</v>
      </c>
      <c r="C740" t="s">
        <v>1944</v>
      </c>
      <c r="D740" t="s">
        <v>17</v>
      </c>
      <c r="E740" t="s">
        <v>1954</v>
      </c>
      <c r="F740" t="s">
        <v>1955</v>
      </c>
      <c r="G740" t="s">
        <v>2345</v>
      </c>
    </row>
    <row r="741" spans="1:7" x14ac:dyDescent="0.25">
      <c r="A741" t="s">
        <v>1933</v>
      </c>
      <c r="B741">
        <v>35569357</v>
      </c>
      <c r="C741" t="s">
        <v>1944</v>
      </c>
      <c r="D741" t="s">
        <v>1940</v>
      </c>
      <c r="E741" t="s">
        <v>2078</v>
      </c>
      <c r="F741" t="s">
        <v>1998</v>
      </c>
      <c r="G741" t="s">
        <v>2425</v>
      </c>
    </row>
    <row r="742" spans="1:7" x14ac:dyDescent="0.25">
      <c r="A742" t="s">
        <v>1933</v>
      </c>
      <c r="B742">
        <v>35664730</v>
      </c>
      <c r="C742" t="s">
        <v>1944</v>
      </c>
      <c r="D742" t="s">
        <v>1940</v>
      </c>
      <c r="E742" t="s">
        <v>1951</v>
      </c>
      <c r="F742" t="s">
        <v>1952</v>
      </c>
      <c r="G742" t="s">
        <v>2294</v>
      </c>
    </row>
    <row r="743" spans="1:7" x14ac:dyDescent="0.25">
      <c r="A743" t="s">
        <v>1933</v>
      </c>
      <c r="B743">
        <v>35700616</v>
      </c>
      <c r="C743" t="s">
        <v>1944</v>
      </c>
      <c r="D743" t="s">
        <v>1940</v>
      </c>
      <c r="E743" t="s">
        <v>1945</v>
      </c>
      <c r="F743" t="s">
        <v>21</v>
      </c>
      <c r="G743" t="s">
        <v>2250</v>
      </c>
    </row>
    <row r="744" spans="1:7" x14ac:dyDescent="0.25">
      <c r="A744" t="s">
        <v>1933</v>
      </c>
      <c r="B744">
        <v>35713189</v>
      </c>
      <c r="C744" t="s">
        <v>1944</v>
      </c>
      <c r="D744" t="s">
        <v>1948</v>
      </c>
      <c r="E744" t="s">
        <v>1948</v>
      </c>
      <c r="F744" t="s">
        <v>1976</v>
      </c>
      <c r="G744" t="s">
        <v>2578</v>
      </c>
    </row>
    <row r="745" spans="1:7" x14ac:dyDescent="0.25">
      <c r="A745" t="s">
        <v>1933</v>
      </c>
      <c r="B745">
        <v>35714422</v>
      </c>
      <c r="C745" t="s">
        <v>1944</v>
      </c>
      <c r="D745" t="s">
        <v>1940</v>
      </c>
      <c r="E745" t="s">
        <v>1951</v>
      </c>
      <c r="F745" t="s">
        <v>1952</v>
      </c>
      <c r="G745" t="s">
        <v>2531</v>
      </c>
    </row>
    <row r="746" spans="1:7" x14ac:dyDescent="0.25">
      <c r="A746" t="s">
        <v>1933</v>
      </c>
      <c r="B746">
        <v>35728494</v>
      </c>
      <c r="C746" t="s">
        <v>1944</v>
      </c>
      <c r="D746" t="s">
        <v>17</v>
      </c>
      <c r="E746" t="s">
        <v>1997</v>
      </c>
      <c r="F746" t="s">
        <v>1998</v>
      </c>
      <c r="G746" t="s">
        <v>2356</v>
      </c>
    </row>
    <row r="747" spans="1:7" x14ac:dyDescent="0.25">
      <c r="A747" t="s">
        <v>1933</v>
      </c>
      <c r="B747">
        <v>35766149</v>
      </c>
      <c r="C747" t="s">
        <v>1944</v>
      </c>
      <c r="D747" t="s">
        <v>1948</v>
      </c>
      <c r="E747" t="s">
        <v>1948</v>
      </c>
      <c r="F747" t="s">
        <v>1960</v>
      </c>
      <c r="G747" t="s">
        <v>2429</v>
      </c>
    </row>
    <row r="748" spans="1:7" x14ac:dyDescent="0.25">
      <c r="A748" t="s">
        <v>1933</v>
      </c>
      <c r="B748">
        <v>35817787</v>
      </c>
      <c r="C748" t="s">
        <v>1944</v>
      </c>
      <c r="D748" t="s">
        <v>1940</v>
      </c>
      <c r="E748" t="s">
        <v>1951</v>
      </c>
      <c r="F748" t="s">
        <v>1952</v>
      </c>
      <c r="G748" t="s">
        <v>2359</v>
      </c>
    </row>
    <row r="749" spans="1:7" x14ac:dyDescent="0.25">
      <c r="A749" t="s">
        <v>1933</v>
      </c>
      <c r="B749">
        <v>35897637</v>
      </c>
      <c r="C749" t="s">
        <v>1944</v>
      </c>
      <c r="D749" t="s">
        <v>17</v>
      </c>
      <c r="E749" t="s">
        <v>1954</v>
      </c>
      <c r="F749" t="s">
        <v>1955</v>
      </c>
      <c r="G749" t="s">
        <v>2834</v>
      </c>
    </row>
    <row r="750" spans="1:7" x14ac:dyDescent="0.25">
      <c r="A750" t="s">
        <v>1933</v>
      </c>
      <c r="B750">
        <v>35897670</v>
      </c>
      <c r="C750" t="s">
        <v>1944</v>
      </c>
      <c r="D750" t="s">
        <v>17</v>
      </c>
      <c r="E750" t="s">
        <v>1954</v>
      </c>
      <c r="F750" t="s">
        <v>1955</v>
      </c>
      <c r="G750" t="s">
        <v>2426</v>
      </c>
    </row>
    <row r="751" spans="1:7" x14ac:dyDescent="0.25">
      <c r="A751" t="s">
        <v>1933</v>
      </c>
      <c r="B751">
        <v>35897693</v>
      </c>
      <c r="C751" t="s">
        <v>1944</v>
      </c>
      <c r="D751" t="s">
        <v>17</v>
      </c>
      <c r="E751" t="s">
        <v>1954</v>
      </c>
      <c r="F751" t="s">
        <v>1955</v>
      </c>
      <c r="G751" t="s">
        <v>2856</v>
      </c>
    </row>
    <row r="752" spans="1:7" x14ac:dyDescent="0.25">
      <c r="A752" t="s">
        <v>1933</v>
      </c>
      <c r="B752">
        <v>35931200</v>
      </c>
      <c r="C752" t="s">
        <v>1944</v>
      </c>
      <c r="D752" t="s">
        <v>1940</v>
      </c>
      <c r="E752" t="s">
        <v>1941</v>
      </c>
      <c r="F752" t="s">
        <v>1942</v>
      </c>
      <c r="G752" t="s">
        <v>2468</v>
      </c>
    </row>
    <row r="753" spans="1:7" x14ac:dyDescent="0.25">
      <c r="A753" t="s">
        <v>1933</v>
      </c>
      <c r="B753">
        <v>35942672</v>
      </c>
      <c r="C753" t="s">
        <v>1944</v>
      </c>
      <c r="D753" t="s">
        <v>1940</v>
      </c>
      <c r="E753" t="s">
        <v>1951</v>
      </c>
      <c r="F753" t="s">
        <v>1952</v>
      </c>
      <c r="G753" t="s">
        <v>2270</v>
      </c>
    </row>
    <row r="754" spans="1:7" x14ac:dyDescent="0.25">
      <c r="A754" t="s">
        <v>1933</v>
      </c>
      <c r="B754">
        <v>35947529</v>
      </c>
      <c r="C754" t="s">
        <v>1944</v>
      </c>
      <c r="D754" t="s">
        <v>1940</v>
      </c>
      <c r="E754" t="s">
        <v>1951</v>
      </c>
      <c r="F754" t="s">
        <v>1970</v>
      </c>
      <c r="G754" t="s">
        <v>2314</v>
      </c>
    </row>
    <row r="755" spans="1:7" x14ac:dyDescent="0.25">
      <c r="A755" t="s">
        <v>1933</v>
      </c>
      <c r="B755">
        <v>35953857</v>
      </c>
      <c r="C755" t="s">
        <v>1944</v>
      </c>
      <c r="D755" t="s">
        <v>1940</v>
      </c>
      <c r="E755" t="s">
        <v>1951</v>
      </c>
      <c r="F755" t="s">
        <v>1952</v>
      </c>
      <c r="G755" t="s">
        <v>2517</v>
      </c>
    </row>
    <row r="756" spans="1:7" x14ac:dyDescent="0.25">
      <c r="A756" t="s">
        <v>1933</v>
      </c>
      <c r="B756">
        <v>35954569</v>
      </c>
      <c r="C756" t="s">
        <v>1944</v>
      </c>
      <c r="D756" t="s">
        <v>1940</v>
      </c>
      <c r="E756" t="s">
        <v>1951</v>
      </c>
      <c r="F756" t="s">
        <v>1952</v>
      </c>
      <c r="G756" t="s">
        <v>2318</v>
      </c>
    </row>
    <row r="757" spans="1:7" x14ac:dyDescent="0.25">
      <c r="A757" t="s">
        <v>1933</v>
      </c>
      <c r="B757">
        <v>35955998</v>
      </c>
      <c r="C757" t="s">
        <v>1944</v>
      </c>
      <c r="D757" t="s">
        <v>1940</v>
      </c>
      <c r="E757" t="s">
        <v>1958</v>
      </c>
      <c r="F757" t="s">
        <v>1952</v>
      </c>
      <c r="G757" t="s">
        <v>2093</v>
      </c>
    </row>
    <row r="758" spans="1:7" x14ac:dyDescent="0.25">
      <c r="A758" t="s">
        <v>1933</v>
      </c>
      <c r="B758">
        <v>35960943</v>
      </c>
      <c r="C758" t="s">
        <v>1944</v>
      </c>
      <c r="D758" t="s">
        <v>1940</v>
      </c>
      <c r="E758" t="s">
        <v>1951</v>
      </c>
      <c r="F758" t="s">
        <v>1952</v>
      </c>
      <c r="G758" t="s">
        <v>2217</v>
      </c>
    </row>
    <row r="759" spans="1:7" x14ac:dyDescent="0.25">
      <c r="A759" t="s">
        <v>1933</v>
      </c>
      <c r="B759">
        <v>36009255</v>
      </c>
      <c r="C759" t="s">
        <v>1944</v>
      </c>
      <c r="D759" t="s">
        <v>1940</v>
      </c>
      <c r="E759" t="s">
        <v>1958</v>
      </c>
      <c r="F759" t="s">
        <v>1952</v>
      </c>
      <c r="G759" t="s">
        <v>2369</v>
      </c>
    </row>
    <row r="760" spans="1:7" x14ac:dyDescent="0.25">
      <c r="A760" t="s">
        <v>1933</v>
      </c>
      <c r="B760">
        <v>36086015</v>
      </c>
      <c r="C760" t="s">
        <v>1944</v>
      </c>
      <c r="D760" t="s">
        <v>1940</v>
      </c>
      <c r="E760" t="s">
        <v>1962</v>
      </c>
      <c r="F760" t="s">
        <v>1963</v>
      </c>
      <c r="G760" t="s">
        <v>2202</v>
      </c>
    </row>
    <row r="761" spans="1:7" x14ac:dyDescent="0.25">
      <c r="A761" t="s">
        <v>1933</v>
      </c>
      <c r="B761">
        <v>36086487</v>
      </c>
      <c r="C761" t="s">
        <v>1944</v>
      </c>
      <c r="D761" t="s">
        <v>17</v>
      </c>
      <c r="E761" t="s">
        <v>1954</v>
      </c>
      <c r="F761" t="s">
        <v>1955</v>
      </c>
      <c r="G761" t="s">
        <v>2391</v>
      </c>
    </row>
    <row r="762" spans="1:7" x14ac:dyDescent="0.25">
      <c r="A762" t="s">
        <v>1933</v>
      </c>
      <c r="B762">
        <v>36170369</v>
      </c>
      <c r="C762" t="s">
        <v>1944</v>
      </c>
      <c r="D762" t="s">
        <v>1940</v>
      </c>
      <c r="E762" t="s">
        <v>1951</v>
      </c>
      <c r="F762" t="s">
        <v>1952</v>
      </c>
      <c r="G762" t="s">
        <v>2809</v>
      </c>
    </row>
    <row r="763" spans="1:7" x14ac:dyDescent="0.25">
      <c r="A763" t="s">
        <v>1933</v>
      </c>
      <c r="B763">
        <v>36175840</v>
      </c>
      <c r="C763" t="s">
        <v>1944</v>
      </c>
      <c r="D763" t="s">
        <v>1948</v>
      </c>
      <c r="E763" t="s">
        <v>1948</v>
      </c>
      <c r="F763" t="s">
        <v>2028</v>
      </c>
      <c r="G763" t="s">
        <v>2474</v>
      </c>
    </row>
    <row r="764" spans="1:7" x14ac:dyDescent="0.25">
      <c r="A764" t="s">
        <v>1933</v>
      </c>
      <c r="B764">
        <v>36179996</v>
      </c>
      <c r="C764" t="s">
        <v>1944</v>
      </c>
      <c r="D764" t="s">
        <v>1948</v>
      </c>
      <c r="E764" t="s">
        <v>1948</v>
      </c>
      <c r="F764" t="s">
        <v>1960</v>
      </c>
      <c r="G764" t="s">
        <v>2828</v>
      </c>
    </row>
    <row r="765" spans="1:7" x14ac:dyDescent="0.25">
      <c r="A765" t="s">
        <v>1933</v>
      </c>
      <c r="B765">
        <v>36200279</v>
      </c>
      <c r="C765" t="s">
        <v>1944</v>
      </c>
      <c r="D765" t="s">
        <v>1940</v>
      </c>
      <c r="E765" t="s">
        <v>1951</v>
      </c>
      <c r="F765" t="s">
        <v>1952</v>
      </c>
      <c r="G765" t="s">
        <v>2522</v>
      </c>
    </row>
    <row r="766" spans="1:7" x14ac:dyDescent="0.25">
      <c r="A766" t="s">
        <v>1933</v>
      </c>
      <c r="B766">
        <v>36211531</v>
      </c>
      <c r="C766" t="s">
        <v>1944</v>
      </c>
      <c r="D766" t="s">
        <v>1940</v>
      </c>
      <c r="E766" t="s">
        <v>1990</v>
      </c>
      <c r="F766" t="s">
        <v>2675</v>
      </c>
      <c r="G766" t="s">
        <v>2676</v>
      </c>
    </row>
    <row r="767" spans="1:7" x14ac:dyDescent="0.25">
      <c r="A767" t="s">
        <v>1933</v>
      </c>
      <c r="B767">
        <v>36294092</v>
      </c>
      <c r="C767" t="s">
        <v>1944</v>
      </c>
      <c r="D767" t="s">
        <v>1948</v>
      </c>
      <c r="E767" t="s">
        <v>1948</v>
      </c>
      <c r="F767" t="s">
        <v>2045</v>
      </c>
      <c r="G767" t="s">
        <v>2117</v>
      </c>
    </row>
    <row r="768" spans="1:7" x14ac:dyDescent="0.25">
      <c r="A768" t="s">
        <v>1933</v>
      </c>
      <c r="B768">
        <v>36411270</v>
      </c>
      <c r="C768" t="s">
        <v>1944</v>
      </c>
      <c r="D768" t="s">
        <v>1940</v>
      </c>
      <c r="E768" t="s">
        <v>1951</v>
      </c>
      <c r="F768" t="s">
        <v>1952</v>
      </c>
      <c r="G768" t="s">
        <v>2025</v>
      </c>
    </row>
    <row r="769" spans="1:7" x14ac:dyDescent="0.25">
      <c r="A769" t="s">
        <v>1933</v>
      </c>
      <c r="B769">
        <v>36527749</v>
      </c>
      <c r="C769" t="s">
        <v>1944</v>
      </c>
      <c r="D769" t="s">
        <v>17</v>
      </c>
      <c r="E769" t="s">
        <v>1997</v>
      </c>
      <c r="F769" t="s">
        <v>1998</v>
      </c>
      <c r="G769" t="s">
        <v>2705</v>
      </c>
    </row>
    <row r="770" spans="1:7" x14ac:dyDescent="0.25">
      <c r="A770" t="s">
        <v>1933</v>
      </c>
      <c r="B770">
        <v>36536305</v>
      </c>
      <c r="C770" t="s">
        <v>1944</v>
      </c>
      <c r="D770" t="s">
        <v>1948</v>
      </c>
      <c r="E770" t="s">
        <v>1948</v>
      </c>
      <c r="F770" t="s">
        <v>2012</v>
      </c>
      <c r="G770" t="s">
        <v>2013</v>
      </c>
    </row>
    <row r="771" spans="1:7" x14ac:dyDescent="0.25">
      <c r="A771" t="s">
        <v>1933</v>
      </c>
      <c r="B771">
        <v>36547045</v>
      </c>
      <c r="C771" t="s">
        <v>1944</v>
      </c>
      <c r="D771" t="s">
        <v>17</v>
      </c>
      <c r="E771" t="s">
        <v>1997</v>
      </c>
      <c r="F771" t="s">
        <v>2143</v>
      </c>
      <c r="G771" t="s">
        <v>2690</v>
      </c>
    </row>
    <row r="772" spans="1:7" x14ac:dyDescent="0.25">
      <c r="A772" t="s">
        <v>1933</v>
      </c>
      <c r="B772">
        <v>36560622</v>
      </c>
      <c r="C772" t="s">
        <v>1944</v>
      </c>
      <c r="D772" t="s">
        <v>1948</v>
      </c>
      <c r="E772" t="s">
        <v>1948</v>
      </c>
      <c r="F772" t="s">
        <v>1960</v>
      </c>
      <c r="G772" t="s">
        <v>2577</v>
      </c>
    </row>
    <row r="773" spans="1:7" x14ac:dyDescent="0.25">
      <c r="A773" t="s">
        <v>1933</v>
      </c>
      <c r="B773">
        <v>36617220</v>
      </c>
      <c r="C773" t="s">
        <v>1944</v>
      </c>
      <c r="D773" t="s">
        <v>1940</v>
      </c>
      <c r="E773" t="s">
        <v>1951</v>
      </c>
      <c r="F773" t="s">
        <v>1952</v>
      </c>
      <c r="G773" t="s">
        <v>2597</v>
      </c>
    </row>
    <row r="774" spans="1:7" x14ac:dyDescent="0.25">
      <c r="A774" t="s">
        <v>1933</v>
      </c>
      <c r="B774">
        <v>36637604</v>
      </c>
      <c r="C774" t="s">
        <v>1944</v>
      </c>
      <c r="D774" t="s">
        <v>17</v>
      </c>
      <c r="E774" t="s">
        <v>1997</v>
      </c>
      <c r="F774" t="s">
        <v>2124</v>
      </c>
      <c r="G774" t="s">
        <v>2847</v>
      </c>
    </row>
    <row r="775" spans="1:7" x14ac:dyDescent="0.25">
      <c r="A775" t="s">
        <v>1933</v>
      </c>
      <c r="B775">
        <v>36660968</v>
      </c>
      <c r="C775" t="s">
        <v>1944</v>
      </c>
      <c r="D775" t="s">
        <v>17</v>
      </c>
      <c r="E775" t="s">
        <v>1954</v>
      </c>
      <c r="F775" t="s">
        <v>1955</v>
      </c>
      <c r="G775" t="s">
        <v>2405</v>
      </c>
    </row>
    <row r="776" spans="1:7" x14ac:dyDescent="0.25">
      <c r="A776" t="s">
        <v>1933</v>
      </c>
      <c r="B776">
        <v>36688481</v>
      </c>
      <c r="C776" t="s">
        <v>1944</v>
      </c>
      <c r="D776" t="s">
        <v>17</v>
      </c>
      <c r="E776" t="s">
        <v>1997</v>
      </c>
      <c r="F776" t="s">
        <v>2143</v>
      </c>
      <c r="G776" t="s">
        <v>2144</v>
      </c>
    </row>
    <row r="777" spans="1:7" x14ac:dyDescent="0.25">
      <c r="A777" t="s">
        <v>1933</v>
      </c>
      <c r="B777">
        <v>36708642</v>
      </c>
      <c r="C777" t="s">
        <v>1944</v>
      </c>
      <c r="D777" t="s">
        <v>1940</v>
      </c>
      <c r="E777" t="s">
        <v>1951</v>
      </c>
      <c r="F777" t="s">
        <v>1952</v>
      </c>
      <c r="G777" t="s">
        <v>2437</v>
      </c>
    </row>
    <row r="778" spans="1:7" x14ac:dyDescent="0.25">
      <c r="A778" t="s">
        <v>1933</v>
      </c>
      <c r="B778">
        <v>36761265</v>
      </c>
      <c r="C778" t="s">
        <v>1944</v>
      </c>
      <c r="D778" t="s">
        <v>1948</v>
      </c>
      <c r="E778" t="s">
        <v>1948</v>
      </c>
      <c r="F778" t="s">
        <v>1960</v>
      </c>
      <c r="G778" t="s">
        <v>2762</v>
      </c>
    </row>
    <row r="779" spans="1:7" x14ac:dyDescent="0.25">
      <c r="A779" t="s">
        <v>1933</v>
      </c>
      <c r="B779">
        <v>36848502</v>
      </c>
      <c r="C779" t="s">
        <v>1944</v>
      </c>
      <c r="D779" t="s">
        <v>1940</v>
      </c>
      <c r="E779" t="s">
        <v>1951</v>
      </c>
      <c r="F779" t="s">
        <v>1952</v>
      </c>
      <c r="G779" t="s">
        <v>2498</v>
      </c>
    </row>
    <row r="780" spans="1:7" x14ac:dyDescent="0.25">
      <c r="A780" t="s">
        <v>1933</v>
      </c>
      <c r="B780">
        <v>36851875</v>
      </c>
      <c r="C780" t="s">
        <v>1944</v>
      </c>
      <c r="D780" t="s">
        <v>1940</v>
      </c>
      <c r="E780" t="s">
        <v>1951</v>
      </c>
      <c r="F780" t="s">
        <v>1952</v>
      </c>
      <c r="G780" t="s">
        <v>2889</v>
      </c>
    </row>
    <row r="781" spans="1:7" x14ac:dyDescent="0.25">
      <c r="A781" t="s">
        <v>1933</v>
      </c>
      <c r="B781">
        <v>36860112</v>
      </c>
      <c r="C781" t="s">
        <v>1944</v>
      </c>
      <c r="D781" t="s">
        <v>1940</v>
      </c>
      <c r="E781" t="s">
        <v>1951</v>
      </c>
      <c r="F781" t="s">
        <v>1952</v>
      </c>
      <c r="G781" t="s">
        <v>2003</v>
      </c>
    </row>
    <row r="782" spans="1:7" x14ac:dyDescent="0.25">
      <c r="A782" t="s">
        <v>1933</v>
      </c>
      <c r="B782">
        <v>36902505</v>
      </c>
      <c r="C782" t="s">
        <v>1944</v>
      </c>
      <c r="D782" t="s">
        <v>1948</v>
      </c>
      <c r="E782" t="s">
        <v>1948</v>
      </c>
      <c r="F782" t="s">
        <v>1949</v>
      </c>
      <c r="G782" t="s">
        <v>2815</v>
      </c>
    </row>
    <row r="783" spans="1:7" x14ac:dyDescent="0.25">
      <c r="A783" t="s">
        <v>1933</v>
      </c>
      <c r="B783">
        <v>36912023</v>
      </c>
      <c r="C783" t="s">
        <v>1944</v>
      </c>
      <c r="D783" t="s">
        <v>1940</v>
      </c>
      <c r="E783" t="s">
        <v>1951</v>
      </c>
      <c r="F783" t="s">
        <v>1952</v>
      </c>
      <c r="G783" t="s">
        <v>2414</v>
      </c>
    </row>
    <row r="784" spans="1:7" x14ac:dyDescent="0.25">
      <c r="A784" t="s">
        <v>1933</v>
      </c>
      <c r="B784">
        <v>36914784</v>
      </c>
      <c r="C784" t="s">
        <v>1944</v>
      </c>
      <c r="D784" t="s">
        <v>1940</v>
      </c>
      <c r="E784" t="s">
        <v>1941</v>
      </c>
      <c r="F784" t="s">
        <v>1981</v>
      </c>
      <c r="G784" t="s">
        <v>2211</v>
      </c>
    </row>
    <row r="785" spans="1:7" x14ac:dyDescent="0.25">
      <c r="A785" t="s">
        <v>1933</v>
      </c>
      <c r="B785">
        <v>36922970</v>
      </c>
      <c r="C785" t="s">
        <v>1944</v>
      </c>
      <c r="D785" t="s">
        <v>1940</v>
      </c>
      <c r="E785" t="s">
        <v>1951</v>
      </c>
      <c r="F785" t="s">
        <v>1952</v>
      </c>
      <c r="G785" t="s">
        <v>2882</v>
      </c>
    </row>
    <row r="786" spans="1:7" x14ac:dyDescent="0.25">
      <c r="A786" t="s">
        <v>1933</v>
      </c>
      <c r="B786">
        <v>36948427</v>
      </c>
      <c r="C786" t="s">
        <v>1944</v>
      </c>
      <c r="D786" t="s">
        <v>17</v>
      </c>
      <c r="E786" t="s">
        <v>1954</v>
      </c>
      <c r="F786" t="s">
        <v>1955</v>
      </c>
      <c r="G786" t="s">
        <v>2175</v>
      </c>
    </row>
    <row r="787" spans="1:7" x14ac:dyDescent="0.25">
      <c r="A787" t="s">
        <v>1933</v>
      </c>
      <c r="B787">
        <v>36992083</v>
      </c>
      <c r="C787" t="s">
        <v>1944</v>
      </c>
      <c r="D787" t="s">
        <v>1940</v>
      </c>
      <c r="E787" t="s">
        <v>1945</v>
      </c>
      <c r="F787" t="s">
        <v>21</v>
      </c>
      <c r="G787" t="s">
        <v>2061</v>
      </c>
    </row>
    <row r="788" spans="1:7" x14ac:dyDescent="0.25">
      <c r="A788" t="s">
        <v>1933</v>
      </c>
      <c r="B788">
        <v>37007907</v>
      </c>
      <c r="C788" t="s">
        <v>1944</v>
      </c>
      <c r="D788" t="s">
        <v>17</v>
      </c>
      <c r="E788" t="s">
        <v>1997</v>
      </c>
      <c r="F788" t="s">
        <v>2143</v>
      </c>
      <c r="G788" t="s">
        <v>2516</v>
      </c>
    </row>
    <row r="789" spans="1:7" x14ac:dyDescent="0.25">
      <c r="A789" t="s">
        <v>1933</v>
      </c>
      <c r="B789">
        <v>37023551</v>
      </c>
      <c r="C789" t="s">
        <v>1944</v>
      </c>
      <c r="D789" t="s">
        <v>17</v>
      </c>
      <c r="E789" t="s">
        <v>1954</v>
      </c>
      <c r="F789" t="s">
        <v>1955</v>
      </c>
      <c r="G789" t="s">
        <v>2419</v>
      </c>
    </row>
    <row r="790" spans="1:7" x14ac:dyDescent="0.25">
      <c r="A790" t="s">
        <v>1933</v>
      </c>
      <c r="B790">
        <v>37039272</v>
      </c>
      <c r="C790" t="s">
        <v>1944</v>
      </c>
      <c r="D790" t="s">
        <v>1940</v>
      </c>
      <c r="E790" t="s">
        <v>1962</v>
      </c>
      <c r="F790" t="s">
        <v>30</v>
      </c>
      <c r="G790" t="s">
        <v>2714</v>
      </c>
    </row>
    <row r="791" spans="1:7" x14ac:dyDescent="0.25">
      <c r="A791" t="s">
        <v>1933</v>
      </c>
      <c r="B791">
        <v>37041079</v>
      </c>
      <c r="C791" t="s">
        <v>1944</v>
      </c>
      <c r="D791" t="s">
        <v>17</v>
      </c>
      <c r="E791" t="s">
        <v>1954</v>
      </c>
      <c r="F791" t="s">
        <v>1955</v>
      </c>
      <c r="G791" t="s">
        <v>2263</v>
      </c>
    </row>
    <row r="792" spans="1:7" x14ac:dyDescent="0.25">
      <c r="A792" t="s">
        <v>1933</v>
      </c>
      <c r="B792">
        <v>37071546</v>
      </c>
      <c r="C792" t="s">
        <v>1944</v>
      </c>
      <c r="D792" t="s">
        <v>1940</v>
      </c>
      <c r="E792" t="s">
        <v>1958</v>
      </c>
      <c r="F792" t="s">
        <v>1952</v>
      </c>
      <c r="G792" t="s">
        <v>2172</v>
      </c>
    </row>
    <row r="793" spans="1:7" x14ac:dyDescent="0.25">
      <c r="A793" t="s">
        <v>1933</v>
      </c>
      <c r="B793">
        <v>37113846</v>
      </c>
      <c r="C793" t="s">
        <v>1944</v>
      </c>
      <c r="D793" t="s">
        <v>17</v>
      </c>
      <c r="E793" t="s">
        <v>1997</v>
      </c>
      <c r="F793" t="s">
        <v>2143</v>
      </c>
      <c r="G793" t="s">
        <v>2905</v>
      </c>
    </row>
    <row r="794" spans="1:7" x14ac:dyDescent="0.25">
      <c r="A794" t="s">
        <v>1933</v>
      </c>
      <c r="B794">
        <v>37141581</v>
      </c>
      <c r="C794" t="s">
        <v>1944</v>
      </c>
      <c r="D794" t="s">
        <v>1940</v>
      </c>
      <c r="E794" t="s">
        <v>1945</v>
      </c>
      <c r="F794" t="s">
        <v>21</v>
      </c>
      <c r="G794" t="s">
        <v>2371</v>
      </c>
    </row>
    <row r="795" spans="1:7" x14ac:dyDescent="0.25">
      <c r="A795" t="s">
        <v>1933</v>
      </c>
      <c r="B795">
        <v>37141701</v>
      </c>
      <c r="C795" t="s">
        <v>1944</v>
      </c>
      <c r="D795" t="s">
        <v>1948</v>
      </c>
      <c r="E795" t="s">
        <v>1948</v>
      </c>
      <c r="F795" t="s">
        <v>2033</v>
      </c>
      <c r="G795" t="s">
        <v>2864</v>
      </c>
    </row>
    <row r="796" spans="1:7" x14ac:dyDescent="0.25">
      <c r="A796" t="s">
        <v>1933</v>
      </c>
      <c r="B796">
        <v>37179259</v>
      </c>
      <c r="C796" t="s">
        <v>1944</v>
      </c>
      <c r="D796" t="s">
        <v>1940</v>
      </c>
      <c r="E796" t="s">
        <v>1951</v>
      </c>
      <c r="F796" t="s">
        <v>1978</v>
      </c>
      <c r="G796" t="s">
        <v>2860</v>
      </c>
    </row>
    <row r="797" spans="1:7" x14ac:dyDescent="0.25">
      <c r="A797" t="s">
        <v>1933</v>
      </c>
      <c r="B797">
        <v>37233955</v>
      </c>
      <c r="C797" t="s">
        <v>1944</v>
      </c>
      <c r="D797" t="s">
        <v>17</v>
      </c>
      <c r="E797" t="s">
        <v>1954</v>
      </c>
      <c r="F797" t="s">
        <v>1955</v>
      </c>
      <c r="G797" t="s">
        <v>2639</v>
      </c>
    </row>
    <row r="798" spans="1:7" x14ac:dyDescent="0.25">
      <c r="A798" t="s">
        <v>1933</v>
      </c>
      <c r="B798">
        <v>37233976</v>
      </c>
      <c r="C798" t="s">
        <v>1944</v>
      </c>
      <c r="D798" t="s">
        <v>17</v>
      </c>
      <c r="E798" t="s">
        <v>1954</v>
      </c>
      <c r="F798" t="s">
        <v>1955</v>
      </c>
      <c r="G798" t="s">
        <v>2837</v>
      </c>
    </row>
    <row r="799" spans="1:7" x14ac:dyDescent="0.25">
      <c r="A799" t="s">
        <v>1933</v>
      </c>
      <c r="B799">
        <v>37274121</v>
      </c>
      <c r="C799" t="s">
        <v>1944</v>
      </c>
      <c r="D799" t="s">
        <v>17</v>
      </c>
      <c r="E799" t="s">
        <v>1954</v>
      </c>
      <c r="F799" t="s">
        <v>1955</v>
      </c>
      <c r="G799" t="s">
        <v>2166</v>
      </c>
    </row>
    <row r="800" spans="1:7" x14ac:dyDescent="0.25">
      <c r="A800" t="s">
        <v>1933</v>
      </c>
      <c r="B800">
        <v>37345492</v>
      </c>
      <c r="C800" t="s">
        <v>1944</v>
      </c>
      <c r="D800" t="s">
        <v>17</v>
      </c>
      <c r="E800" t="s">
        <v>1954</v>
      </c>
      <c r="F800" t="s">
        <v>1955</v>
      </c>
      <c r="G800" t="s">
        <v>2883</v>
      </c>
    </row>
    <row r="801" spans="1:7" x14ac:dyDescent="0.25">
      <c r="A801" t="s">
        <v>1933</v>
      </c>
      <c r="B801">
        <v>37350780</v>
      </c>
      <c r="C801" t="s">
        <v>1944</v>
      </c>
      <c r="D801" t="s">
        <v>1948</v>
      </c>
      <c r="E801" t="s">
        <v>1948</v>
      </c>
      <c r="F801" t="s">
        <v>1976</v>
      </c>
      <c r="G801" t="s">
        <v>2752</v>
      </c>
    </row>
    <row r="802" spans="1:7" x14ac:dyDescent="0.25">
      <c r="A802" t="s">
        <v>1933</v>
      </c>
      <c r="B802">
        <v>37376814</v>
      </c>
      <c r="C802" t="s">
        <v>1944</v>
      </c>
      <c r="D802" t="s">
        <v>17</v>
      </c>
      <c r="E802" t="s">
        <v>1954</v>
      </c>
      <c r="F802" t="s">
        <v>1955</v>
      </c>
      <c r="G802" t="s">
        <v>2081</v>
      </c>
    </row>
    <row r="803" spans="1:7" x14ac:dyDescent="0.25">
      <c r="A803" t="s">
        <v>1933</v>
      </c>
      <c r="B803">
        <v>37404125</v>
      </c>
      <c r="C803" t="s">
        <v>1944</v>
      </c>
      <c r="D803" t="s">
        <v>1940</v>
      </c>
      <c r="E803" t="s">
        <v>1951</v>
      </c>
      <c r="F803" t="s">
        <v>1952</v>
      </c>
      <c r="G803" t="s">
        <v>2544</v>
      </c>
    </row>
    <row r="804" spans="1:7" x14ac:dyDescent="0.25">
      <c r="A804" t="s">
        <v>1933</v>
      </c>
      <c r="B804">
        <v>37413812</v>
      </c>
      <c r="C804" t="s">
        <v>1944</v>
      </c>
      <c r="D804" t="s">
        <v>1940</v>
      </c>
      <c r="E804" t="s">
        <v>1951</v>
      </c>
      <c r="F804" t="s">
        <v>1952</v>
      </c>
      <c r="G804" t="s">
        <v>2295</v>
      </c>
    </row>
    <row r="805" spans="1:7" x14ac:dyDescent="0.25">
      <c r="A805" t="s">
        <v>1933</v>
      </c>
      <c r="B805">
        <v>37460002</v>
      </c>
      <c r="C805" t="s">
        <v>1944</v>
      </c>
      <c r="D805" t="s">
        <v>1940</v>
      </c>
      <c r="E805" t="s">
        <v>1941</v>
      </c>
      <c r="F805" t="s">
        <v>1942</v>
      </c>
      <c r="G805" t="s">
        <v>2026</v>
      </c>
    </row>
    <row r="806" spans="1:7" x14ac:dyDescent="0.25">
      <c r="A806" t="s">
        <v>1933</v>
      </c>
      <c r="B806">
        <v>37542665</v>
      </c>
      <c r="C806" t="s">
        <v>1944</v>
      </c>
      <c r="D806" t="s">
        <v>1940</v>
      </c>
      <c r="E806" t="s">
        <v>1951</v>
      </c>
      <c r="F806" t="s">
        <v>1952</v>
      </c>
      <c r="G806" t="s">
        <v>2598</v>
      </c>
    </row>
    <row r="807" spans="1:7" x14ac:dyDescent="0.25">
      <c r="A807" t="s">
        <v>1933</v>
      </c>
      <c r="B807">
        <v>37578002</v>
      </c>
      <c r="C807" t="s">
        <v>1944</v>
      </c>
      <c r="D807" t="s">
        <v>1940</v>
      </c>
      <c r="E807" t="s">
        <v>1951</v>
      </c>
      <c r="F807" t="s">
        <v>1952</v>
      </c>
      <c r="G807" t="s">
        <v>2744</v>
      </c>
    </row>
    <row r="808" spans="1:7" x14ac:dyDescent="0.25">
      <c r="A808" t="s">
        <v>1933</v>
      </c>
      <c r="B808">
        <v>37615708</v>
      </c>
      <c r="C808" t="s">
        <v>1944</v>
      </c>
      <c r="D808" t="s">
        <v>1940</v>
      </c>
      <c r="E808" t="s">
        <v>1990</v>
      </c>
      <c r="F808" t="s">
        <v>2226</v>
      </c>
      <c r="G808" t="s">
        <v>2227</v>
      </c>
    </row>
    <row r="809" spans="1:7" x14ac:dyDescent="0.25">
      <c r="A809" t="s">
        <v>1933</v>
      </c>
      <c r="B809">
        <v>37644362</v>
      </c>
      <c r="C809" t="s">
        <v>1944</v>
      </c>
      <c r="D809" t="s">
        <v>1940</v>
      </c>
      <c r="E809" t="s">
        <v>1951</v>
      </c>
      <c r="F809" t="s">
        <v>1952</v>
      </c>
      <c r="G809" t="s">
        <v>2333</v>
      </c>
    </row>
    <row r="810" spans="1:7" x14ac:dyDescent="0.25">
      <c r="A810" t="s">
        <v>1933</v>
      </c>
      <c r="B810">
        <v>37678648</v>
      </c>
      <c r="C810" t="s">
        <v>1944</v>
      </c>
      <c r="D810" t="s">
        <v>1940</v>
      </c>
      <c r="E810" t="s">
        <v>1951</v>
      </c>
      <c r="F810" t="s">
        <v>1952</v>
      </c>
      <c r="G810" t="s">
        <v>2738</v>
      </c>
    </row>
    <row r="811" spans="1:7" x14ac:dyDescent="0.25">
      <c r="A811" t="s">
        <v>1933</v>
      </c>
      <c r="B811">
        <v>37752729</v>
      </c>
      <c r="C811" t="s">
        <v>1944</v>
      </c>
      <c r="D811" t="s">
        <v>1940</v>
      </c>
      <c r="E811" t="s">
        <v>1941</v>
      </c>
      <c r="F811" t="s">
        <v>1981</v>
      </c>
      <c r="G811" t="s">
        <v>1982</v>
      </c>
    </row>
    <row r="812" spans="1:7" x14ac:dyDescent="0.25">
      <c r="A812" t="s">
        <v>1933</v>
      </c>
      <c r="B812">
        <v>37752815</v>
      </c>
      <c r="C812" t="s">
        <v>1944</v>
      </c>
      <c r="D812" t="s">
        <v>17</v>
      </c>
      <c r="E812" t="s">
        <v>2086</v>
      </c>
      <c r="G812" t="s">
        <v>2087</v>
      </c>
    </row>
    <row r="813" spans="1:7" x14ac:dyDescent="0.25">
      <c r="A813" t="s">
        <v>1933</v>
      </c>
      <c r="B813">
        <v>37753501</v>
      </c>
      <c r="C813" t="s">
        <v>1944</v>
      </c>
      <c r="D813" t="s">
        <v>1940</v>
      </c>
      <c r="E813" t="s">
        <v>1962</v>
      </c>
      <c r="F813" t="s">
        <v>2440</v>
      </c>
      <c r="G813" t="s">
        <v>2761</v>
      </c>
    </row>
    <row r="814" spans="1:7" x14ac:dyDescent="0.25">
      <c r="A814" t="s">
        <v>1933</v>
      </c>
      <c r="B814">
        <v>37806458</v>
      </c>
      <c r="C814" t="s">
        <v>1944</v>
      </c>
      <c r="D814" t="s">
        <v>1940</v>
      </c>
      <c r="E814" t="s">
        <v>1962</v>
      </c>
      <c r="F814" t="s">
        <v>1963</v>
      </c>
      <c r="G814" t="s">
        <v>2524</v>
      </c>
    </row>
    <row r="815" spans="1:7" x14ac:dyDescent="0.25">
      <c r="A815" t="s">
        <v>1933</v>
      </c>
      <c r="B815">
        <v>37883944</v>
      </c>
      <c r="C815" t="s">
        <v>1944</v>
      </c>
      <c r="D815" t="s">
        <v>1940</v>
      </c>
      <c r="E815" t="s">
        <v>1951</v>
      </c>
      <c r="F815" t="s">
        <v>1952</v>
      </c>
      <c r="G815" t="s">
        <v>2136</v>
      </c>
    </row>
    <row r="816" spans="1:7" x14ac:dyDescent="0.25">
      <c r="A816" t="s">
        <v>1933</v>
      </c>
      <c r="B816">
        <v>37896897</v>
      </c>
      <c r="C816" t="s">
        <v>1944</v>
      </c>
      <c r="D816" t="s">
        <v>1948</v>
      </c>
      <c r="E816" t="s">
        <v>1948</v>
      </c>
      <c r="F816" t="s">
        <v>2012</v>
      </c>
      <c r="G816" t="s">
        <v>2785</v>
      </c>
    </row>
    <row r="817" spans="1:7" x14ac:dyDescent="0.25">
      <c r="A817" t="s">
        <v>1933</v>
      </c>
      <c r="B817">
        <v>37900697</v>
      </c>
      <c r="C817" t="s">
        <v>1944</v>
      </c>
      <c r="D817" t="s">
        <v>17</v>
      </c>
      <c r="E817" t="s">
        <v>1954</v>
      </c>
      <c r="F817" t="s">
        <v>1955</v>
      </c>
      <c r="G817" t="s">
        <v>2420</v>
      </c>
    </row>
    <row r="818" spans="1:7" x14ac:dyDescent="0.25">
      <c r="A818" t="s">
        <v>1933</v>
      </c>
      <c r="B818">
        <v>37900747</v>
      </c>
      <c r="C818" t="s">
        <v>1944</v>
      </c>
      <c r="D818" t="s">
        <v>17</v>
      </c>
      <c r="E818" t="s">
        <v>1954</v>
      </c>
      <c r="F818" t="s">
        <v>1955</v>
      </c>
      <c r="G818" t="s">
        <v>2038</v>
      </c>
    </row>
    <row r="819" spans="1:7" x14ac:dyDescent="0.25">
      <c r="A819" t="s">
        <v>1933</v>
      </c>
      <c r="B819">
        <v>37969951</v>
      </c>
      <c r="C819" t="s">
        <v>1944</v>
      </c>
      <c r="D819" t="s">
        <v>1948</v>
      </c>
      <c r="E819" t="s">
        <v>1948</v>
      </c>
      <c r="F819" t="s">
        <v>1960</v>
      </c>
      <c r="G819" t="s">
        <v>2564</v>
      </c>
    </row>
    <row r="820" spans="1:7" x14ac:dyDescent="0.25">
      <c r="A820" t="s">
        <v>1933</v>
      </c>
      <c r="B820">
        <v>37992277</v>
      </c>
      <c r="C820" t="s">
        <v>1944</v>
      </c>
      <c r="D820" t="s">
        <v>1940</v>
      </c>
      <c r="E820" t="s">
        <v>1962</v>
      </c>
      <c r="F820" t="s">
        <v>1963</v>
      </c>
      <c r="G820" t="s">
        <v>2821</v>
      </c>
    </row>
    <row r="821" spans="1:7" x14ac:dyDescent="0.25">
      <c r="A821" t="s">
        <v>1933</v>
      </c>
      <c r="B821">
        <v>38175369</v>
      </c>
      <c r="C821" t="s">
        <v>1944</v>
      </c>
      <c r="D821" t="s">
        <v>1940</v>
      </c>
      <c r="E821" t="s">
        <v>1951</v>
      </c>
      <c r="F821" t="s">
        <v>1952</v>
      </c>
      <c r="G821" t="s">
        <v>2240</v>
      </c>
    </row>
    <row r="822" spans="1:7" x14ac:dyDescent="0.25">
      <c r="A822" t="s">
        <v>1933</v>
      </c>
      <c r="B822">
        <v>38176579</v>
      </c>
      <c r="C822" t="s">
        <v>1944</v>
      </c>
      <c r="D822" t="s">
        <v>17</v>
      </c>
      <c r="E822" t="s">
        <v>2066</v>
      </c>
      <c r="G822" t="s">
        <v>2615</v>
      </c>
    </row>
    <row r="823" spans="1:7" x14ac:dyDescent="0.25">
      <c r="A823" t="s">
        <v>1933</v>
      </c>
      <c r="B823">
        <v>38297183</v>
      </c>
      <c r="C823" t="s">
        <v>1944</v>
      </c>
      <c r="D823" t="s">
        <v>17</v>
      </c>
      <c r="E823" t="s">
        <v>2001</v>
      </c>
      <c r="F823" t="s">
        <v>2001</v>
      </c>
      <c r="G823" t="s">
        <v>2002</v>
      </c>
    </row>
    <row r="824" spans="1:7" x14ac:dyDescent="0.25">
      <c r="A824" t="s">
        <v>1933</v>
      </c>
      <c r="B824">
        <v>38301306</v>
      </c>
      <c r="C824" t="s">
        <v>1944</v>
      </c>
      <c r="D824" t="s">
        <v>1940</v>
      </c>
      <c r="E824" t="s">
        <v>1990</v>
      </c>
      <c r="F824" t="s">
        <v>1991</v>
      </c>
      <c r="G824" t="s">
        <v>1992</v>
      </c>
    </row>
    <row r="825" spans="1:7" x14ac:dyDescent="0.25">
      <c r="A825" t="s">
        <v>1933</v>
      </c>
      <c r="B825">
        <v>38353774</v>
      </c>
      <c r="C825" t="s">
        <v>1944</v>
      </c>
      <c r="D825" t="s">
        <v>1948</v>
      </c>
      <c r="E825" t="s">
        <v>1948</v>
      </c>
      <c r="F825" t="s">
        <v>1949</v>
      </c>
      <c r="G825" t="s">
        <v>2824</v>
      </c>
    </row>
    <row r="826" spans="1:7" x14ac:dyDescent="0.25">
      <c r="A826" t="s">
        <v>1933</v>
      </c>
      <c r="B826">
        <v>38354730</v>
      </c>
      <c r="C826" t="s">
        <v>1944</v>
      </c>
      <c r="D826" t="s">
        <v>1948</v>
      </c>
      <c r="E826" t="s">
        <v>1948</v>
      </c>
      <c r="F826" t="s">
        <v>1976</v>
      </c>
      <c r="G826" t="s">
        <v>2840</v>
      </c>
    </row>
    <row r="827" spans="1:7" x14ac:dyDescent="0.25">
      <c r="A827" t="s">
        <v>1933</v>
      </c>
      <c r="B827">
        <v>38357112</v>
      </c>
      <c r="C827" t="s">
        <v>1944</v>
      </c>
      <c r="D827" t="s">
        <v>1940</v>
      </c>
      <c r="E827" t="s">
        <v>1962</v>
      </c>
      <c r="F827" t="s">
        <v>1963</v>
      </c>
      <c r="G827" t="s">
        <v>2657</v>
      </c>
    </row>
    <row r="828" spans="1:7" x14ac:dyDescent="0.25">
      <c r="A828" t="s">
        <v>1933</v>
      </c>
      <c r="B828">
        <v>38399930</v>
      </c>
      <c r="C828" t="s">
        <v>1944</v>
      </c>
      <c r="D828" t="s">
        <v>17</v>
      </c>
      <c r="E828" t="s">
        <v>2402</v>
      </c>
      <c r="F828" t="s">
        <v>2403</v>
      </c>
      <c r="G828" t="s">
        <v>2404</v>
      </c>
    </row>
    <row r="829" spans="1:7" x14ac:dyDescent="0.25">
      <c r="A829" t="s">
        <v>1933</v>
      </c>
      <c r="B829">
        <v>38402296</v>
      </c>
      <c r="C829" t="s">
        <v>1944</v>
      </c>
      <c r="D829" t="s">
        <v>1940</v>
      </c>
      <c r="E829" t="s">
        <v>1962</v>
      </c>
      <c r="F829" t="s">
        <v>1963</v>
      </c>
      <c r="G829" t="s">
        <v>2499</v>
      </c>
    </row>
    <row r="830" spans="1:7" x14ac:dyDescent="0.25">
      <c r="A830" t="s">
        <v>1933</v>
      </c>
      <c r="B830">
        <v>38444374</v>
      </c>
      <c r="C830" t="s">
        <v>1944</v>
      </c>
      <c r="D830" t="s">
        <v>1940</v>
      </c>
      <c r="E830" t="s">
        <v>1962</v>
      </c>
      <c r="F830" t="s">
        <v>1963</v>
      </c>
      <c r="G830" t="s">
        <v>2355</v>
      </c>
    </row>
    <row r="831" spans="1:7" x14ac:dyDescent="0.25">
      <c r="A831" t="s">
        <v>1933</v>
      </c>
      <c r="B831">
        <v>38464250</v>
      </c>
      <c r="C831" t="s">
        <v>1944</v>
      </c>
      <c r="D831" t="s">
        <v>17</v>
      </c>
      <c r="E831" t="s">
        <v>2086</v>
      </c>
      <c r="F831" t="s">
        <v>5</v>
      </c>
      <c r="G831" t="s">
        <v>2614</v>
      </c>
    </row>
    <row r="832" spans="1:7" x14ac:dyDescent="0.25">
      <c r="A832" t="s">
        <v>1933</v>
      </c>
      <c r="B832">
        <v>38522594</v>
      </c>
      <c r="C832" t="s">
        <v>1944</v>
      </c>
      <c r="D832" t="s">
        <v>17</v>
      </c>
      <c r="E832" t="s">
        <v>1997</v>
      </c>
      <c r="F832" t="s">
        <v>2143</v>
      </c>
      <c r="G832" t="s">
        <v>2736</v>
      </c>
    </row>
    <row r="833" spans="1:7" x14ac:dyDescent="0.25">
      <c r="A833" t="s">
        <v>1933</v>
      </c>
      <c r="B833">
        <v>38532667</v>
      </c>
      <c r="C833" t="s">
        <v>1944</v>
      </c>
      <c r="D833" t="s">
        <v>1940</v>
      </c>
      <c r="E833" t="s">
        <v>1941</v>
      </c>
      <c r="F833" t="s">
        <v>1981</v>
      </c>
      <c r="G833" t="s">
        <v>2825</v>
      </c>
    </row>
    <row r="834" spans="1:7" x14ac:dyDescent="0.25">
      <c r="A834" t="s">
        <v>1933</v>
      </c>
      <c r="B834">
        <v>38551275</v>
      </c>
      <c r="C834" t="s">
        <v>1944</v>
      </c>
      <c r="D834" t="s">
        <v>17</v>
      </c>
      <c r="E834" t="s">
        <v>1954</v>
      </c>
      <c r="F834" t="s">
        <v>1955</v>
      </c>
      <c r="G834" t="s">
        <v>2506</v>
      </c>
    </row>
    <row r="835" spans="1:7" x14ac:dyDescent="0.25">
      <c r="A835" t="s">
        <v>1933</v>
      </c>
      <c r="B835">
        <v>38629669</v>
      </c>
      <c r="C835" t="s">
        <v>1944</v>
      </c>
      <c r="D835" t="s">
        <v>1948</v>
      </c>
      <c r="E835" t="s">
        <v>1948</v>
      </c>
      <c r="F835" t="s">
        <v>1960</v>
      </c>
      <c r="G835" t="s">
        <v>2386</v>
      </c>
    </row>
    <row r="836" spans="1:7" x14ac:dyDescent="0.25">
      <c r="A836" t="s">
        <v>1933</v>
      </c>
      <c r="B836">
        <v>38682779</v>
      </c>
      <c r="C836" t="s">
        <v>1944</v>
      </c>
      <c r="D836" t="s">
        <v>1940</v>
      </c>
      <c r="E836" t="s">
        <v>1962</v>
      </c>
      <c r="F836" t="s">
        <v>1963</v>
      </c>
      <c r="G836" t="s">
        <v>2778</v>
      </c>
    </row>
    <row r="837" spans="1:7" x14ac:dyDescent="0.25">
      <c r="A837" t="s">
        <v>1933</v>
      </c>
      <c r="B837">
        <v>38786182</v>
      </c>
      <c r="C837" t="s">
        <v>1944</v>
      </c>
      <c r="D837" t="s">
        <v>1940</v>
      </c>
      <c r="E837" t="s">
        <v>1951</v>
      </c>
      <c r="F837" t="s">
        <v>1952</v>
      </c>
      <c r="G837" t="s">
        <v>2332</v>
      </c>
    </row>
    <row r="838" spans="1:7" x14ac:dyDescent="0.25">
      <c r="A838" t="s">
        <v>1933</v>
      </c>
      <c r="B838">
        <v>38829914</v>
      </c>
      <c r="C838" t="s">
        <v>1944</v>
      </c>
      <c r="D838" t="s">
        <v>1940</v>
      </c>
      <c r="E838" t="s">
        <v>1941</v>
      </c>
      <c r="F838" t="s">
        <v>2075</v>
      </c>
      <c r="G838" t="s">
        <v>2566</v>
      </c>
    </row>
    <row r="839" spans="1:7" x14ac:dyDescent="0.25">
      <c r="A839" t="s">
        <v>1933</v>
      </c>
      <c r="B839">
        <v>38842536</v>
      </c>
      <c r="C839" t="s">
        <v>1944</v>
      </c>
      <c r="D839" t="s">
        <v>1940</v>
      </c>
      <c r="E839" t="s">
        <v>1962</v>
      </c>
      <c r="F839" t="s">
        <v>1963</v>
      </c>
      <c r="G839" t="s">
        <v>2770</v>
      </c>
    </row>
    <row r="840" spans="1:7" x14ac:dyDescent="0.25">
      <c r="A840" t="s">
        <v>1933</v>
      </c>
      <c r="B840">
        <v>38854457</v>
      </c>
      <c r="C840" t="s">
        <v>1944</v>
      </c>
      <c r="D840" t="s">
        <v>1948</v>
      </c>
      <c r="E840" t="s">
        <v>1948</v>
      </c>
      <c r="F840" t="s">
        <v>2033</v>
      </c>
      <c r="G840" t="s">
        <v>2193</v>
      </c>
    </row>
    <row r="841" spans="1:7" x14ac:dyDescent="0.25">
      <c r="A841" t="s">
        <v>1933</v>
      </c>
      <c r="B841">
        <v>38871896</v>
      </c>
      <c r="C841" t="s">
        <v>1944</v>
      </c>
      <c r="D841" t="s">
        <v>1940</v>
      </c>
      <c r="E841" t="s">
        <v>1951</v>
      </c>
      <c r="F841" t="s">
        <v>1952</v>
      </c>
      <c r="G841" t="s">
        <v>2022</v>
      </c>
    </row>
    <row r="842" spans="1:7" x14ac:dyDescent="0.25">
      <c r="A842" t="s">
        <v>1933</v>
      </c>
      <c r="B842">
        <v>38928395</v>
      </c>
      <c r="C842" t="s">
        <v>1944</v>
      </c>
      <c r="D842" t="s">
        <v>1948</v>
      </c>
      <c r="E842" t="s">
        <v>1948</v>
      </c>
      <c r="F842" t="s">
        <v>1960</v>
      </c>
      <c r="G842" t="s">
        <v>2853</v>
      </c>
    </row>
    <row r="843" spans="1:7" x14ac:dyDescent="0.25">
      <c r="A843" t="s">
        <v>1933</v>
      </c>
      <c r="B843">
        <v>38995191</v>
      </c>
      <c r="C843" t="s">
        <v>1944</v>
      </c>
      <c r="D843" t="s">
        <v>1940</v>
      </c>
      <c r="E843" t="s">
        <v>1962</v>
      </c>
      <c r="F843" t="s">
        <v>1963</v>
      </c>
      <c r="G843" t="s">
        <v>2560</v>
      </c>
    </row>
    <row r="844" spans="1:7" x14ac:dyDescent="0.25">
      <c r="A844" t="s">
        <v>1933</v>
      </c>
      <c r="B844">
        <v>39000432</v>
      </c>
      <c r="C844" t="s">
        <v>1944</v>
      </c>
      <c r="D844" t="s">
        <v>17</v>
      </c>
      <c r="E844" t="s">
        <v>1954</v>
      </c>
      <c r="F844" t="s">
        <v>1955</v>
      </c>
      <c r="G844" t="s">
        <v>2471</v>
      </c>
    </row>
    <row r="845" spans="1:7" x14ac:dyDescent="0.25">
      <c r="A845" t="s">
        <v>1933</v>
      </c>
      <c r="B845">
        <v>39056311</v>
      </c>
      <c r="C845" t="s">
        <v>1944</v>
      </c>
      <c r="D845" t="s">
        <v>1940</v>
      </c>
      <c r="E845" t="s">
        <v>1962</v>
      </c>
      <c r="F845" t="s">
        <v>2440</v>
      </c>
      <c r="G845" t="s">
        <v>2877</v>
      </c>
    </row>
    <row r="846" spans="1:7" x14ac:dyDescent="0.25">
      <c r="A846" t="s">
        <v>1933</v>
      </c>
      <c r="B846">
        <v>39100326</v>
      </c>
      <c r="C846" t="s">
        <v>1944</v>
      </c>
      <c r="D846" t="s">
        <v>1948</v>
      </c>
      <c r="E846" t="s">
        <v>1948</v>
      </c>
      <c r="F846" t="s">
        <v>2444</v>
      </c>
      <c r="G846" t="s">
        <v>2858</v>
      </c>
    </row>
    <row r="847" spans="1:7" x14ac:dyDescent="0.25">
      <c r="A847" t="s">
        <v>1933</v>
      </c>
      <c r="B847">
        <v>39120680</v>
      </c>
      <c r="C847" t="s">
        <v>1944</v>
      </c>
      <c r="D847" t="s">
        <v>1940</v>
      </c>
      <c r="E847" t="s">
        <v>1951</v>
      </c>
      <c r="F847" t="s">
        <v>1970</v>
      </c>
      <c r="G847" t="s">
        <v>2140</v>
      </c>
    </row>
    <row r="848" spans="1:7" x14ac:dyDescent="0.25">
      <c r="A848" t="s">
        <v>1933</v>
      </c>
      <c r="B848">
        <v>39557404</v>
      </c>
      <c r="C848" t="s">
        <v>1944</v>
      </c>
      <c r="D848" t="s">
        <v>1940</v>
      </c>
      <c r="E848" t="s">
        <v>1951</v>
      </c>
      <c r="F848" t="s">
        <v>1952</v>
      </c>
      <c r="G848" t="s">
        <v>2626</v>
      </c>
    </row>
    <row r="849" spans="1:7" x14ac:dyDescent="0.25">
      <c r="A849" t="s">
        <v>1933</v>
      </c>
      <c r="B849">
        <v>39562840</v>
      </c>
      <c r="C849" t="s">
        <v>1944</v>
      </c>
      <c r="D849" t="s">
        <v>1948</v>
      </c>
      <c r="E849" t="s">
        <v>1948</v>
      </c>
      <c r="F849" t="s">
        <v>1949</v>
      </c>
      <c r="G849" t="s">
        <v>2651</v>
      </c>
    </row>
    <row r="850" spans="1:7" x14ac:dyDescent="0.25">
      <c r="A850" t="s">
        <v>1933</v>
      </c>
      <c r="B850">
        <v>39706510</v>
      </c>
      <c r="C850" t="s">
        <v>1944</v>
      </c>
      <c r="D850" t="s">
        <v>1948</v>
      </c>
      <c r="E850" t="s">
        <v>1948</v>
      </c>
      <c r="F850" t="s">
        <v>2012</v>
      </c>
      <c r="G850" t="s">
        <v>2536</v>
      </c>
    </row>
    <row r="851" spans="1:7" x14ac:dyDescent="0.25">
      <c r="A851" t="s">
        <v>1933</v>
      </c>
      <c r="B851">
        <v>39746542</v>
      </c>
      <c r="C851" t="s">
        <v>1944</v>
      </c>
      <c r="D851" t="s">
        <v>1940</v>
      </c>
      <c r="E851" t="s">
        <v>1962</v>
      </c>
      <c r="F851" t="s">
        <v>30</v>
      </c>
      <c r="G851" t="s">
        <v>2225</v>
      </c>
    </row>
    <row r="852" spans="1:7" x14ac:dyDescent="0.25">
      <c r="A852" t="s">
        <v>1933</v>
      </c>
      <c r="B852">
        <v>39772456</v>
      </c>
      <c r="C852" t="s">
        <v>1944</v>
      </c>
      <c r="D852" t="s">
        <v>1940</v>
      </c>
      <c r="E852" t="s">
        <v>1962</v>
      </c>
      <c r="F852" t="s">
        <v>1963</v>
      </c>
      <c r="G852" t="s">
        <v>2618</v>
      </c>
    </row>
    <row r="853" spans="1:7" x14ac:dyDescent="0.25">
      <c r="A853" t="s">
        <v>1933</v>
      </c>
      <c r="B853">
        <v>39915598</v>
      </c>
      <c r="C853" t="s">
        <v>1944</v>
      </c>
      <c r="D853" t="s">
        <v>1940</v>
      </c>
      <c r="E853" t="s">
        <v>1990</v>
      </c>
      <c r="F853" t="s">
        <v>2226</v>
      </c>
      <c r="G853" t="s">
        <v>2765</v>
      </c>
    </row>
    <row r="854" spans="1:7" x14ac:dyDescent="0.25">
      <c r="A854" t="s">
        <v>1933</v>
      </c>
      <c r="B854">
        <v>39917444</v>
      </c>
      <c r="C854" t="s">
        <v>1944</v>
      </c>
      <c r="D854" t="s">
        <v>17</v>
      </c>
      <c r="E854" t="s">
        <v>2797</v>
      </c>
      <c r="G854" t="s">
        <v>2798</v>
      </c>
    </row>
    <row r="855" spans="1:7" x14ac:dyDescent="0.25">
      <c r="A855" t="s">
        <v>1933</v>
      </c>
      <c r="B855">
        <v>40243087</v>
      </c>
      <c r="C855" t="s">
        <v>1944</v>
      </c>
      <c r="D855" t="s">
        <v>1940</v>
      </c>
      <c r="E855" t="s">
        <v>1958</v>
      </c>
      <c r="F855" t="s">
        <v>1952</v>
      </c>
      <c r="G855" t="s">
        <v>2181</v>
      </c>
    </row>
    <row r="856" spans="1:7" x14ac:dyDescent="0.25">
      <c r="A856" t="s">
        <v>1933</v>
      </c>
      <c r="B856">
        <v>40516549</v>
      </c>
      <c r="C856" t="s">
        <v>1944</v>
      </c>
      <c r="D856" t="s">
        <v>1948</v>
      </c>
      <c r="E856" t="s">
        <v>1948</v>
      </c>
      <c r="F856" t="s">
        <v>1960</v>
      </c>
      <c r="G856" t="s">
        <v>2814</v>
      </c>
    </row>
    <row r="857" spans="1:7" x14ac:dyDescent="0.25">
      <c r="A857" t="s">
        <v>1933</v>
      </c>
      <c r="B857">
        <v>40641765</v>
      </c>
      <c r="C857" t="s">
        <v>1944</v>
      </c>
      <c r="D857" t="s">
        <v>1940</v>
      </c>
      <c r="E857" t="s">
        <v>1958</v>
      </c>
      <c r="F857" t="s">
        <v>1952</v>
      </c>
      <c r="G857" t="s">
        <v>2358</v>
      </c>
    </row>
    <row r="858" spans="1:7" x14ac:dyDescent="0.25">
      <c r="A858" t="s">
        <v>1933</v>
      </c>
      <c r="B858">
        <v>40755060</v>
      </c>
      <c r="C858" t="s">
        <v>1944</v>
      </c>
      <c r="D858" t="s">
        <v>1948</v>
      </c>
      <c r="E858" t="s">
        <v>1948</v>
      </c>
      <c r="F858" t="s">
        <v>1976</v>
      </c>
      <c r="G858" t="s">
        <v>2724</v>
      </c>
    </row>
    <row r="859" spans="1:7" x14ac:dyDescent="0.25">
      <c r="A859" t="s">
        <v>1933</v>
      </c>
      <c r="B859">
        <v>40843063</v>
      </c>
      <c r="C859" t="s">
        <v>1944</v>
      </c>
      <c r="D859" t="s">
        <v>1948</v>
      </c>
      <c r="E859" t="s">
        <v>1948</v>
      </c>
      <c r="F859" t="s">
        <v>1960</v>
      </c>
      <c r="G859" t="s">
        <v>2726</v>
      </c>
    </row>
    <row r="860" spans="1:7" x14ac:dyDescent="0.25">
      <c r="A860" t="s">
        <v>1933</v>
      </c>
      <c r="B860">
        <v>42663422</v>
      </c>
      <c r="C860" t="s">
        <v>1944</v>
      </c>
      <c r="D860" t="s">
        <v>17</v>
      </c>
      <c r="E860" t="s">
        <v>1954</v>
      </c>
      <c r="F860" t="s">
        <v>1955</v>
      </c>
      <c r="G860" t="s">
        <v>1969</v>
      </c>
    </row>
    <row r="861" spans="1:7" x14ac:dyDescent="0.25">
      <c r="A861" t="s">
        <v>1933</v>
      </c>
      <c r="B861">
        <v>62695520</v>
      </c>
      <c r="C861" t="s">
        <v>1944</v>
      </c>
      <c r="D861" t="s">
        <v>1940</v>
      </c>
      <c r="E861" t="s">
        <v>1962</v>
      </c>
      <c r="F861" t="s">
        <v>1963</v>
      </c>
      <c r="G861" t="s">
        <v>2234</v>
      </c>
    </row>
    <row r="862" spans="1:7" x14ac:dyDescent="0.25">
      <c r="A862" t="s">
        <v>1933</v>
      </c>
      <c r="B862">
        <v>92306496</v>
      </c>
      <c r="C862" t="s">
        <v>1944</v>
      </c>
      <c r="D862" t="s">
        <v>17</v>
      </c>
      <c r="E862" t="s">
        <v>1985</v>
      </c>
      <c r="F862" t="s">
        <v>2330</v>
      </c>
      <c r="G862" t="s">
        <v>2779</v>
      </c>
    </row>
    <row r="863" spans="1:7" x14ac:dyDescent="0.25">
      <c r="A863" t="s">
        <v>1933</v>
      </c>
      <c r="B863">
        <v>92485428</v>
      </c>
      <c r="C863" t="s">
        <v>1944</v>
      </c>
      <c r="D863" t="s">
        <v>1940</v>
      </c>
      <c r="E863" t="s">
        <v>1962</v>
      </c>
      <c r="F863" t="s">
        <v>1963</v>
      </c>
      <c r="G863" t="s">
        <v>2460</v>
      </c>
    </row>
    <row r="864" spans="1:7" x14ac:dyDescent="0.25">
      <c r="A864" t="s">
        <v>1933</v>
      </c>
      <c r="B864">
        <v>92566818</v>
      </c>
      <c r="C864" t="s">
        <v>1944</v>
      </c>
      <c r="D864" t="s">
        <v>1940</v>
      </c>
      <c r="E864" t="s">
        <v>1962</v>
      </c>
      <c r="F864" t="s">
        <v>1963</v>
      </c>
      <c r="G864" t="s">
        <v>2677</v>
      </c>
    </row>
    <row r="865" spans="1:7" x14ac:dyDescent="0.25">
      <c r="A865" t="s">
        <v>1933</v>
      </c>
      <c r="B865">
        <v>92778623</v>
      </c>
      <c r="C865" t="s">
        <v>1944</v>
      </c>
      <c r="D865" t="s">
        <v>1940</v>
      </c>
      <c r="E865" t="s">
        <v>1962</v>
      </c>
      <c r="F865" t="s">
        <v>1963</v>
      </c>
      <c r="G865" t="s">
        <v>2472</v>
      </c>
    </row>
    <row r="866" spans="1:7" x14ac:dyDescent="0.25">
      <c r="A866" t="s">
        <v>1933</v>
      </c>
      <c r="B866">
        <v>92820166</v>
      </c>
      <c r="C866" t="s">
        <v>1944</v>
      </c>
      <c r="D866" t="s">
        <v>1948</v>
      </c>
      <c r="E866" t="s">
        <v>1948</v>
      </c>
      <c r="F866" t="s">
        <v>1960</v>
      </c>
      <c r="G866" t="s">
        <v>2703</v>
      </c>
    </row>
    <row r="867" spans="1:7" x14ac:dyDescent="0.25">
      <c r="A867" t="s">
        <v>1933</v>
      </c>
      <c r="B867">
        <v>93251737</v>
      </c>
      <c r="C867" t="s">
        <v>1944</v>
      </c>
      <c r="D867" t="s">
        <v>1940</v>
      </c>
      <c r="E867" t="s">
        <v>1962</v>
      </c>
      <c r="F867" t="s">
        <v>1963</v>
      </c>
      <c r="G867" t="s">
        <v>2588</v>
      </c>
    </row>
    <row r="868" spans="1:7" x14ac:dyDescent="0.25">
      <c r="A868" t="s">
        <v>1933</v>
      </c>
      <c r="B868">
        <v>93355924</v>
      </c>
      <c r="C868" t="s">
        <v>1944</v>
      </c>
      <c r="D868" t="s">
        <v>17</v>
      </c>
      <c r="E868" t="s">
        <v>1954</v>
      </c>
      <c r="F868" t="s">
        <v>1955</v>
      </c>
      <c r="G868" t="s">
        <v>2239</v>
      </c>
    </row>
    <row r="869" spans="1:7" x14ac:dyDescent="0.25">
      <c r="A869" t="s">
        <v>1933</v>
      </c>
      <c r="B869">
        <v>93700467</v>
      </c>
      <c r="C869" t="s">
        <v>1944</v>
      </c>
      <c r="D869" t="s">
        <v>1940</v>
      </c>
      <c r="E869" t="s">
        <v>1951</v>
      </c>
      <c r="F869" t="s">
        <v>1952</v>
      </c>
      <c r="G869" t="s">
        <v>2233</v>
      </c>
    </row>
    <row r="870" spans="1:7" x14ac:dyDescent="0.25">
      <c r="A870" t="s">
        <v>1933</v>
      </c>
      <c r="B870">
        <v>94138946</v>
      </c>
      <c r="C870" t="s">
        <v>1944</v>
      </c>
      <c r="D870" t="s">
        <v>1948</v>
      </c>
      <c r="E870" t="s">
        <v>1948</v>
      </c>
      <c r="F870" t="s">
        <v>1976</v>
      </c>
      <c r="G870" t="s">
        <v>2129</v>
      </c>
    </row>
    <row r="871" spans="1:7" x14ac:dyDescent="0.25">
      <c r="A871" t="s">
        <v>1933</v>
      </c>
      <c r="B871">
        <v>94357688</v>
      </c>
      <c r="C871" t="s">
        <v>1944</v>
      </c>
      <c r="D871" t="s">
        <v>1940</v>
      </c>
      <c r="E871" t="s">
        <v>1958</v>
      </c>
      <c r="F871" t="s">
        <v>1952</v>
      </c>
      <c r="G871" t="s">
        <v>2149</v>
      </c>
    </row>
    <row r="872" spans="1:7" x14ac:dyDescent="0.25">
      <c r="A872" t="s">
        <v>1933</v>
      </c>
      <c r="B872">
        <v>94424795</v>
      </c>
      <c r="C872" t="s">
        <v>1944</v>
      </c>
      <c r="D872" t="s">
        <v>1940</v>
      </c>
      <c r="E872" t="s">
        <v>1951</v>
      </c>
      <c r="F872" t="s">
        <v>1952</v>
      </c>
      <c r="G872" t="s">
        <v>2781</v>
      </c>
    </row>
    <row r="873" spans="1:7" x14ac:dyDescent="0.25">
      <c r="A873" t="s">
        <v>1933</v>
      </c>
      <c r="B873">
        <v>94512322</v>
      </c>
      <c r="C873" t="s">
        <v>1944</v>
      </c>
      <c r="D873" t="s">
        <v>1948</v>
      </c>
      <c r="E873" t="s">
        <v>1948</v>
      </c>
      <c r="F873" t="s">
        <v>1949</v>
      </c>
      <c r="G873" t="s">
        <v>2292</v>
      </c>
    </row>
    <row r="874" spans="1:7" x14ac:dyDescent="0.25">
      <c r="A874" t="s">
        <v>1933</v>
      </c>
      <c r="B874">
        <v>94614938</v>
      </c>
      <c r="C874" t="s">
        <v>1944</v>
      </c>
      <c r="D874" t="s">
        <v>1940</v>
      </c>
      <c r="E874" t="s">
        <v>1962</v>
      </c>
      <c r="F874" t="s">
        <v>1963</v>
      </c>
      <c r="G874" t="s">
        <v>2231</v>
      </c>
    </row>
    <row r="875" spans="1:7" x14ac:dyDescent="0.25">
      <c r="A875" t="s">
        <v>1933</v>
      </c>
      <c r="B875">
        <v>94644892</v>
      </c>
      <c r="C875" t="s">
        <v>1944</v>
      </c>
      <c r="D875" t="s">
        <v>1948</v>
      </c>
      <c r="E875" t="s">
        <v>1948</v>
      </c>
      <c r="F875" t="s">
        <v>1949</v>
      </c>
      <c r="G875" t="s">
        <v>2395</v>
      </c>
    </row>
    <row r="876" spans="1:7" x14ac:dyDescent="0.25">
      <c r="A876" t="s">
        <v>1933</v>
      </c>
      <c r="B876">
        <v>94654784</v>
      </c>
      <c r="C876" t="s">
        <v>1944</v>
      </c>
      <c r="D876" t="s">
        <v>1948</v>
      </c>
      <c r="E876" t="s">
        <v>1948</v>
      </c>
      <c r="F876" t="s">
        <v>1976</v>
      </c>
      <c r="G876" t="s">
        <v>2585</v>
      </c>
    </row>
    <row r="877" spans="1:7" x14ac:dyDescent="0.25">
      <c r="A877" t="s">
        <v>1933</v>
      </c>
      <c r="B877">
        <v>94714404</v>
      </c>
      <c r="C877" t="s">
        <v>1944</v>
      </c>
      <c r="D877" t="s">
        <v>1940</v>
      </c>
      <c r="E877" t="s">
        <v>1951</v>
      </c>
      <c r="F877" t="s">
        <v>1978</v>
      </c>
      <c r="G877" t="s">
        <v>2305</v>
      </c>
    </row>
    <row r="878" spans="1:7" x14ac:dyDescent="0.25">
      <c r="A878" t="s">
        <v>1933</v>
      </c>
      <c r="B878">
        <v>95116531</v>
      </c>
      <c r="C878" t="s">
        <v>1944</v>
      </c>
      <c r="D878" t="s">
        <v>1940</v>
      </c>
      <c r="E878" t="s">
        <v>1990</v>
      </c>
      <c r="F878" t="s">
        <v>2422</v>
      </c>
      <c r="G878" t="s">
        <v>2423</v>
      </c>
    </row>
    <row r="879" spans="1:7" x14ac:dyDescent="0.25">
      <c r="A879" t="s">
        <v>1933</v>
      </c>
      <c r="B879">
        <v>95147687</v>
      </c>
      <c r="C879" t="s">
        <v>1944</v>
      </c>
      <c r="D879" t="s">
        <v>1940</v>
      </c>
      <c r="E879" t="s">
        <v>1962</v>
      </c>
      <c r="F879" t="s">
        <v>1963</v>
      </c>
      <c r="G879" t="s">
        <v>2818</v>
      </c>
    </row>
    <row r="880" spans="1:7" x14ac:dyDescent="0.25">
      <c r="A880" t="s">
        <v>1933</v>
      </c>
      <c r="B880">
        <v>95236222</v>
      </c>
      <c r="C880" t="s">
        <v>1944</v>
      </c>
      <c r="D880" t="s">
        <v>1948</v>
      </c>
      <c r="E880" t="s">
        <v>1948</v>
      </c>
      <c r="F880" t="s">
        <v>1960</v>
      </c>
      <c r="G880" t="s">
        <v>2581</v>
      </c>
    </row>
    <row r="881" spans="1:7" x14ac:dyDescent="0.25">
      <c r="A881" t="s">
        <v>1933</v>
      </c>
      <c r="B881">
        <v>95274455</v>
      </c>
      <c r="C881" t="s">
        <v>1944</v>
      </c>
      <c r="D881" t="s">
        <v>1940</v>
      </c>
      <c r="E881" t="s">
        <v>1962</v>
      </c>
      <c r="F881" t="s">
        <v>1963</v>
      </c>
      <c r="G881" t="s">
        <v>2019</v>
      </c>
    </row>
    <row r="882" spans="1:7" x14ac:dyDescent="0.25">
      <c r="A882" t="s">
        <v>1933</v>
      </c>
      <c r="B882">
        <v>95340000</v>
      </c>
      <c r="C882" t="s">
        <v>1944</v>
      </c>
      <c r="D882" t="s">
        <v>1940</v>
      </c>
      <c r="E882" t="s">
        <v>1941</v>
      </c>
      <c r="F882" t="s">
        <v>2075</v>
      </c>
      <c r="G882" t="s">
        <v>2771</v>
      </c>
    </row>
    <row r="883" spans="1:7" x14ac:dyDescent="0.25">
      <c r="A883" t="s">
        <v>1933</v>
      </c>
      <c r="B883">
        <v>120843680</v>
      </c>
      <c r="C883" t="s">
        <v>1944</v>
      </c>
      <c r="D883" t="s">
        <v>1940</v>
      </c>
      <c r="E883" t="s">
        <v>1941</v>
      </c>
      <c r="F883" t="s">
        <v>2075</v>
      </c>
      <c r="G883" t="s">
        <v>2919</v>
      </c>
    </row>
    <row r="884" spans="1:7" x14ac:dyDescent="0.25">
      <c r="A884" t="s">
        <v>1933</v>
      </c>
      <c r="B884">
        <v>182204537</v>
      </c>
      <c r="C884" t="s">
        <v>1944</v>
      </c>
      <c r="D884" t="s">
        <v>1948</v>
      </c>
      <c r="E884" t="s">
        <v>1948</v>
      </c>
      <c r="F884" t="s">
        <v>2153</v>
      </c>
      <c r="G884" t="s">
        <v>2274</v>
      </c>
    </row>
    <row r="885" spans="1:7" x14ac:dyDescent="0.25">
      <c r="A885" t="s">
        <v>1933</v>
      </c>
      <c r="B885" t="s">
        <v>2609</v>
      </c>
      <c r="C885" t="s">
        <v>1944</v>
      </c>
      <c r="D885" t="s">
        <v>1948</v>
      </c>
      <c r="E885" t="s">
        <v>1948</v>
      </c>
      <c r="F885" t="s">
        <v>1949</v>
      </c>
      <c r="G885" t="s">
        <v>2608</v>
      </c>
    </row>
    <row r="886" spans="1:7" x14ac:dyDescent="0.25">
      <c r="A886" t="s">
        <v>1933</v>
      </c>
      <c r="B886" t="s">
        <v>2740</v>
      </c>
      <c r="C886" t="s">
        <v>1944</v>
      </c>
      <c r="D886" t="s">
        <v>1948</v>
      </c>
      <c r="E886" t="s">
        <v>1948</v>
      </c>
      <c r="F886" t="s">
        <v>1976</v>
      </c>
      <c r="G886" t="s">
        <v>2739</v>
      </c>
    </row>
    <row r="887" spans="1:7" x14ac:dyDescent="0.25">
      <c r="A887" t="s">
        <v>1933</v>
      </c>
      <c r="C887" t="s">
        <v>1944</v>
      </c>
      <c r="D887" t="s">
        <v>1940</v>
      </c>
      <c r="E887" t="s">
        <v>1958</v>
      </c>
      <c r="F887" t="s">
        <v>1952</v>
      </c>
      <c r="G887" t="s">
        <v>1959</v>
      </c>
    </row>
    <row r="888" spans="1:7" x14ac:dyDescent="0.25">
      <c r="A888" t="s">
        <v>1933</v>
      </c>
      <c r="C888" t="s">
        <v>1944</v>
      </c>
      <c r="D888" t="s">
        <v>1940</v>
      </c>
      <c r="E888" t="s">
        <v>1958</v>
      </c>
      <c r="F888" t="s">
        <v>1952</v>
      </c>
      <c r="G888" t="s">
        <v>2060</v>
      </c>
    </row>
    <row r="889" spans="1:7" x14ac:dyDescent="0.25">
      <c r="A889" t="s">
        <v>1933</v>
      </c>
      <c r="C889" t="s">
        <v>1944</v>
      </c>
      <c r="D889" t="s">
        <v>1940</v>
      </c>
      <c r="E889" t="s">
        <v>1958</v>
      </c>
      <c r="F889" t="s">
        <v>1952</v>
      </c>
      <c r="G889" t="s">
        <v>2111</v>
      </c>
    </row>
    <row r="890" spans="1:7" x14ac:dyDescent="0.25">
      <c r="A890" t="s">
        <v>1933</v>
      </c>
      <c r="C890" t="s">
        <v>1944</v>
      </c>
      <c r="D890" t="s">
        <v>1940</v>
      </c>
      <c r="E890" t="s">
        <v>1951</v>
      </c>
      <c r="F890" t="s">
        <v>2130</v>
      </c>
      <c r="G890" t="s">
        <v>2131</v>
      </c>
    </row>
    <row r="891" spans="1:7" x14ac:dyDescent="0.25">
      <c r="A891" t="s">
        <v>1933</v>
      </c>
      <c r="C891" t="s">
        <v>1944</v>
      </c>
      <c r="D891" t="s">
        <v>1940</v>
      </c>
      <c r="E891" t="s">
        <v>1958</v>
      </c>
      <c r="F891" t="s">
        <v>1952</v>
      </c>
      <c r="G891" t="s">
        <v>2141</v>
      </c>
    </row>
    <row r="892" spans="1:7" x14ac:dyDescent="0.25">
      <c r="A892" t="s">
        <v>1933</v>
      </c>
      <c r="C892" t="s">
        <v>1944</v>
      </c>
      <c r="D892" t="s">
        <v>1940</v>
      </c>
      <c r="E892" t="s">
        <v>1958</v>
      </c>
      <c r="F892" t="s">
        <v>1952</v>
      </c>
      <c r="G892" t="s">
        <v>2168</v>
      </c>
    </row>
    <row r="893" spans="1:7" x14ac:dyDescent="0.25">
      <c r="A893" t="s">
        <v>1933</v>
      </c>
      <c r="C893" t="s">
        <v>1944</v>
      </c>
      <c r="D893" t="s">
        <v>1940</v>
      </c>
      <c r="E893" t="s">
        <v>1958</v>
      </c>
      <c r="F893" t="s">
        <v>1952</v>
      </c>
      <c r="G893" t="s">
        <v>2273</v>
      </c>
    </row>
    <row r="894" spans="1:7" x14ac:dyDescent="0.25">
      <c r="A894" t="s">
        <v>1933</v>
      </c>
      <c r="C894" t="s">
        <v>1944</v>
      </c>
      <c r="D894" t="s">
        <v>1940</v>
      </c>
      <c r="E894" t="s">
        <v>1958</v>
      </c>
      <c r="F894" t="s">
        <v>1952</v>
      </c>
      <c r="G894" t="s">
        <v>2293</v>
      </c>
    </row>
    <row r="895" spans="1:7" x14ac:dyDescent="0.25">
      <c r="A895" t="s">
        <v>1933</v>
      </c>
      <c r="C895" t="s">
        <v>1944</v>
      </c>
      <c r="D895" t="s">
        <v>1940</v>
      </c>
      <c r="E895" t="s">
        <v>1962</v>
      </c>
      <c r="F895" t="s">
        <v>1963</v>
      </c>
      <c r="G895" t="s">
        <v>2317</v>
      </c>
    </row>
    <row r="896" spans="1:7" x14ac:dyDescent="0.25">
      <c r="A896" t="s">
        <v>1933</v>
      </c>
      <c r="C896" t="s">
        <v>1944</v>
      </c>
      <c r="D896" t="s">
        <v>1940</v>
      </c>
      <c r="E896" t="s">
        <v>1958</v>
      </c>
      <c r="F896" t="s">
        <v>1952</v>
      </c>
      <c r="G896" t="s">
        <v>2351</v>
      </c>
    </row>
    <row r="897" spans="1:7" x14ac:dyDescent="0.25">
      <c r="A897" t="s">
        <v>1933</v>
      </c>
      <c r="C897" t="s">
        <v>1944</v>
      </c>
      <c r="D897" t="s">
        <v>1940</v>
      </c>
      <c r="E897" t="s">
        <v>1958</v>
      </c>
      <c r="F897" t="s">
        <v>1952</v>
      </c>
      <c r="G897" t="s">
        <v>2396</v>
      </c>
    </row>
    <row r="898" spans="1:7" x14ac:dyDescent="0.25">
      <c r="A898" t="s">
        <v>1933</v>
      </c>
      <c r="C898" t="s">
        <v>1944</v>
      </c>
      <c r="D898" t="s">
        <v>1940</v>
      </c>
      <c r="E898" t="s">
        <v>1958</v>
      </c>
      <c r="F898" t="s">
        <v>1952</v>
      </c>
      <c r="G898" t="s">
        <v>2433</v>
      </c>
    </row>
    <row r="899" spans="1:7" x14ac:dyDescent="0.25">
      <c r="A899" t="s">
        <v>1933</v>
      </c>
      <c r="C899" t="s">
        <v>1944</v>
      </c>
      <c r="D899" t="s">
        <v>1940</v>
      </c>
      <c r="E899" t="s">
        <v>1951</v>
      </c>
      <c r="F899" t="s">
        <v>1952</v>
      </c>
      <c r="G899" t="s">
        <v>2483</v>
      </c>
    </row>
    <row r="900" spans="1:7" x14ac:dyDescent="0.25">
      <c r="A900" t="s">
        <v>1933</v>
      </c>
      <c r="C900" t="s">
        <v>1944</v>
      </c>
      <c r="D900" t="s">
        <v>1940</v>
      </c>
      <c r="E900" t="s">
        <v>1951</v>
      </c>
      <c r="F900" t="s">
        <v>1952</v>
      </c>
      <c r="G900" t="s">
        <v>2528</v>
      </c>
    </row>
    <row r="901" spans="1:7" x14ac:dyDescent="0.25">
      <c r="A901" t="s">
        <v>1933</v>
      </c>
      <c r="C901" t="s">
        <v>1944</v>
      </c>
      <c r="D901" t="s">
        <v>1940</v>
      </c>
      <c r="E901" t="s">
        <v>1958</v>
      </c>
      <c r="F901" t="s">
        <v>1952</v>
      </c>
      <c r="G901" t="s">
        <v>2534</v>
      </c>
    </row>
    <row r="902" spans="1:7" x14ac:dyDescent="0.25">
      <c r="A902" t="s">
        <v>1933</v>
      </c>
      <c r="C902" t="s">
        <v>1944</v>
      </c>
      <c r="D902" t="s">
        <v>1940</v>
      </c>
      <c r="E902" t="s">
        <v>1958</v>
      </c>
      <c r="F902" t="s">
        <v>1952</v>
      </c>
      <c r="G902" t="s">
        <v>2584</v>
      </c>
    </row>
    <row r="903" spans="1:7" x14ac:dyDescent="0.25">
      <c r="A903" t="s">
        <v>1933</v>
      </c>
      <c r="C903" t="s">
        <v>1944</v>
      </c>
      <c r="D903" t="s">
        <v>1940</v>
      </c>
      <c r="E903" t="s">
        <v>1951</v>
      </c>
      <c r="F903" t="s">
        <v>2130</v>
      </c>
      <c r="G903" t="s">
        <v>2630</v>
      </c>
    </row>
    <row r="904" spans="1:7" x14ac:dyDescent="0.25">
      <c r="A904" t="s">
        <v>1933</v>
      </c>
      <c r="C904" t="s">
        <v>1944</v>
      </c>
      <c r="D904" t="s">
        <v>1940</v>
      </c>
      <c r="E904" t="s">
        <v>1958</v>
      </c>
      <c r="F904" t="s">
        <v>1952</v>
      </c>
      <c r="G904" t="s">
        <v>2667</v>
      </c>
    </row>
    <row r="905" spans="1:7" x14ac:dyDescent="0.25">
      <c r="A905" t="s">
        <v>1933</v>
      </c>
      <c r="C905" t="s">
        <v>1944</v>
      </c>
      <c r="D905" t="s">
        <v>1940</v>
      </c>
      <c r="E905" t="s">
        <v>1951</v>
      </c>
      <c r="F905" t="s">
        <v>2130</v>
      </c>
      <c r="G905" t="s">
        <v>2680</v>
      </c>
    </row>
    <row r="906" spans="1:7" x14ac:dyDescent="0.25">
      <c r="A906" t="s">
        <v>1933</v>
      </c>
      <c r="C906" t="s">
        <v>1944</v>
      </c>
      <c r="D906" t="s">
        <v>1940</v>
      </c>
      <c r="E906" t="s">
        <v>1951</v>
      </c>
      <c r="F906" t="s">
        <v>1952</v>
      </c>
      <c r="G906" t="s">
        <v>2753</v>
      </c>
    </row>
    <row r="907" spans="1:7" x14ac:dyDescent="0.25">
      <c r="A907" t="s">
        <v>1933</v>
      </c>
      <c r="C907" t="s">
        <v>1944</v>
      </c>
      <c r="D907" t="s">
        <v>1940</v>
      </c>
      <c r="E907" t="s">
        <v>1951</v>
      </c>
      <c r="F907" t="s">
        <v>1952</v>
      </c>
      <c r="G907" t="s">
        <v>2768</v>
      </c>
    </row>
    <row r="908" spans="1:7" x14ac:dyDescent="0.25">
      <c r="A908" t="s">
        <v>1933</v>
      </c>
      <c r="C908" t="s">
        <v>1944</v>
      </c>
      <c r="D908" t="s">
        <v>17</v>
      </c>
      <c r="E908" t="s">
        <v>1958</v>
      </c>
      <c r="F908" t="s">
        <v>2776</v>
      </c>
      <c r="G908" t="s">
        <v>2777</v>
      </c>
    </row>
    <row r="909" spans="1:7" x14ac:dyDescent="0.25">
      <c r="A909" t="s">
        <v>1933</v>
      </c>
      <c r="C909" t="s">
        <v>1944</v>
      </c>
      <c r="D909" t="s">
        <v>1940</v>
      </c>
      <c r="E909" t="s">
        <v>1951</v>
      </c>
      <c r="F909" t="s">
        <v>2130</v>
      </c>
      <c r="G909" t="s">
        <v>2833</v>
      </c>
    </row>
    <row r="910" spans="1:7" x14ac:dyDescent="0.25">
      <c r="A910" t="s">
        <v>1933</v>
      </c>
      <c r="C910" t="s">
        <v>1944</v>
      </c>
      <c r="D910" t="s">
        <v>1940</v>
      </c>
      <c r="E910" t="s">
        <v>1958</v>
      </c>
      <c r="F910" t="s">
        <v>1952</v>
      </c>
      <c r="G910" t="s">
        <v>2846</v>
      </c>
    </row>
    <row r="911" spans="1:7" x14ac:dyDescent="0.25">
      <c r="A911" t="s">
        <v>1933</v>
      </c>
      <c r="C911" t="s">
        <v>1944</v>
      </c>
      <c r="D911" t="s">
        <v>1940</v>
      </c>
      <c r="E911" t="s">
        <v>1958</v>
      </c>
      <c r="F911" t="s">
        <v>1952</v>
      </c>
      <c r="G911" t="s">
        <v>2928</v>
      </c>
    </row>
  </sheetData>
  <sortState ref="A2:G912">
    <sortCondition ref="B2:B9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 Area</vt:lpstr>
      <vt:lpstr>Resumen Nota</vt:lpstr>
      <vt:lpstr>Grafico Nota</vt:lpstr>
      <vt:lpstr>Facturacion</vt:lpstr>
      <vt:lpstr>Convenio</vt:lpstr>
      <vt:lpstr>Notas</vt:lpstr>
      <vt:lpstr>Personas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