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D9E68DA-7842-47A5-BD19-32A4D6CEB75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Burndown Summary" sheetId="7" r:id="rId1"/>
    <sheet name="Data" sheetId="5" r:id="rId2"/>
  </sheets>
  <definedNames>
    <definedName name="_xlnm._FilterDatabase" localSheetId="1" hidden="1">Data!$A$1:$I$28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" i="7" l="1"/>
  <c r="O5" i="7" s="1"/>
  <c r="N2" i="7"/>
  <c r="N3" i="7" s="1"/>
  <c r="G4" i="7"/>
  <c r="G3" i="7"/>
  <c r="G2" i="7"/>
  <c r="F2" i="7"/>
  <c r="F3" i="7" s="1"/>
  <c r="N4" i="7" l="1"/>
  <c r="O4" i="7" s="1"/>
  <c r="O3" i="7"/>
  <c r="O2" i="7"/>
  <c r="F4" i="7"/>
</calcChain>
</file>

<file path=xl/sharedStrings.xml><?xml version="1.0" encoding="utf-8"?>
<sst xmlns="http://schemas.openxmlformats.org/spreadsheetml/2006/main" count="70" uniqueCount="25">
  <si>
    <t>Issue key</t>
  </si>
  <si>
    <t>Backlog Sprint</t>
  </si>
  <si>
    <t>Dev Begin Sprint</t>
  </si>
  <si>
    <t>Dev End Sprint</t>
  </si>
  <si>
    <t>QA End Sprint</t>
  </si>
  <si>
    <t>NCIS Sprint 1</t>
  </si>
  <si>
    <t>NCIS Sprint 2</t>
  </si>
  <si>
    <t>NCIS Sprint 3</t>
  </si>
  <si>
    <t>NCIS Sprint 4</t>
  </si>
  <si>
    <t>Story Points</t>
  </si>
  <si>
    <t>Dev Carry</t>
  </si>
  <si>
    <t>QA Carry</t>
  </si>
  <si>
    <t>Sprint 1</t>
  </si>
  <si>
    <t>Sprint 2</t>
  </si>
  <si>
    <t>Sprint 4</t>
  </si>
  <si>
    <t>Sprint 3</t>
  </si>
  <si>
    <t>(SP) Commited</t>
  </si>
  <si>
    <t>(SP) Done</t>
  </si>
  <si>
    <t>(SP) Total</t>
  </si>
  <si>
    <t>(SP) Burnt</t>
  </si>
  <si>
    <t>DEV</t>
  </si>
  <si>
    <t>QA</t>
  </si>
  <si>
    <t>QA Begin Sprint</t>
  </si>
  <si>
    <t>Carried (US)</t>
  </si>
  <si>
    <t>(SP)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</si>
</sst>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Dev </a:t>
            </a:r>
          </a:p>
          <a:p>
            <a:pPr>
              <a:defRPr/>
            </a:pPr>
            <a:r>
              <a:rPr lang="en-US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'Burndown Summary'!$C$1</c:f>
              <c:strCache>
                <c:ptCount val="1"/>
                <c:pt idx="0">
                  <c:v>(SP) Commited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'Burndown Summary'!$A$2:$A$4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'Burndown Summary'!$C$2:$C$4</c:f>
              <c:numCache>
                <c:formatCode>General</c:formatCode>
                <c:ptCount val="3"/>
                <c:pt idx="0">
                  <c:v>25</c:v>
                </c:pt>
                <c:pt idx="1">
                  <c:v>3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5C-42FC-89E1-C58321A9408A}"/>
            </c:ext>
          </c:extLst>
        </c:ser>
        <c:ser>
          <c:idx val="2"/>
          <c:order val="2"/>
          <c:tx>
            <c:strRef>
              <c:f>'Burndown Summary'!$D$1</c:f>
              <c:strCache>
                <c:ptCount val="1"/>
                <c:pt idx="0">
                  <c:v>(SP) Done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'Burndown Summary'!$A$2:$A$4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'Burndown Summary'!$D$2:$D$4</c:f>
              <c:numCache>
                <c:formatCode>General</c:formatCode>
                <c:ptCount val="3"/>
                <c:pt idx="0">
                  <c:v>11</c:v>
                </c:pt>
                <c:pt idx="1">
                  <c:v>14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5C-42FC-89E1-C58321A94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205648"/>
        <c:axId val="211907121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'Burndown Summary'!$B$1</c15:sqref>
                        </c15:formulaRef>
                      </c:ext>
                    </c:extLst>
                    <c:strCache>
                      <c:ptCount val="1"/>
                      <c:pt idx="0">
                        <c:v>(SP) Added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'Burndown Summary'!$A$2:$A$4</c15:sqref>
                        </c15:formulaRef>
                      </c:ext>
                    </c:extLst>
                    <c:strCache>
                      <c:ptCount val="3"/>
                      <c:pt idx="0">
                        <c:v>Sprint 1</c:v>
                      </c:pt>
                      <c:pt idx="1">
                        <c:v>Sprint 2</c:v>
                      </c:pt>
                      <c:pt idx="2">
                        <c:v>Sprint 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'Burndown Summary'!$B$2:$B$4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25</c:v>
                      </c:pt>
                      <c:pt idx="1">
                        <c:v>3</c:v>
                      </c:pt>
                      <c:pt idx="2">
                        <c:v>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B5C-42FC-89E1-C58321A9408A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3"/>
          <c:order val="3"/>
          <c:tx>
            <c:strRef>
              <c:f>'Burndown Summary'!$E$1</c:f>
              <c:strCache>
                <c:ptCount val="1"/>
                <c:pt idx="0">
                  <c:v>Carried (US)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'Burndown Summary'!$A$2:$A$4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'Burndown Summary'!$E$2:$E$4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5C-42FC-89E1-C58321A9408A}"/>
            </c:ext>
          </c:extLst>
        </c:ser>
        <c:ser>
          <c:idx val="4"/>
          <c:order val="4"/>
          <c:tx>
            <c:strRef>
              <c:f>'Burndown Summary'!$F$1</c:f>
              <c:strCache>
                <c:ptCount val="1"/>
                <c:pt idx="0">
                  <c:v>(SP) Total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'Burndown Summary'!$A$2:$A$4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'Burndown Summary'!$F$2:$F$4</c:f>
              <c:numCache>
                <c:formatCode>General</c:formatCode>
                <c:ptCount val="3"/>
                <c:pt idx="0">
                  <c:v>25</c:v>
                </c:pt>
                <c:pt idx="1">
                  <c:v>28</c:v>
                </c:pt>
                <c:pt idx="2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5C-42FC-89E1-C58321A9408A}"/>
            </c:ext>
          </c:extLst>
        </c:ser>
        <c:ser>
          <c:idx val="5"/>
          <c:order val="5"/>
          <c:tx>
            <c:strRef>
              <c:f>'Burndown Summary'!$G$1</c:f>
              <c:strCache>
                <c:ptCount val="1"/>
                <c:pt idx="0">
                  <c:v>(SP) Burnt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'Burndown Summary'!$A$2:$A$4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'Burndown Summary'!$G$2:$G$4</c:f>
              <c:numCache>
                <c:formatCode>General</c:formatCode>
                <c:ptCount val="3"/>
                <c:pt idx="0">
                  <c:v>25</c:v>
                </c:pt>
                <c:pt idx="1">
                  <c:v>17</c:v>
                </c:pt>
                <c:pt idx="2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5C-42FC-89E1-C58321A94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205648"/>
        <c:axId val="2119071216"/>
      </c:lineChart>
      <c:catAx>
        <c:axId val="10720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071216"/>
        <c:auto val="1"/>
        <c:lblAlgn val="ctr"/>
        <c:lblOffset val="100"/>
        <c:noMultiLvlLbl val="0"/>
      </c:catAx>
      <c:valAx>
        <c:axId val="211907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05648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QA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'Burndown Summary'!$K$1</c:f>
              <c:strCache>
                <c:ptCount val="1"/>
                <c:pt idx="0">
                  <c:v>(SP) Commited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'Burndown Summary'!$I$2:$I$5</c:f>
              <c:strCache>
                <c:ptCount val="4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</c:strCache>
            </c:strRef>
          </c:cat>
          <c:val>
            <c:numRef>
              <c:f>'Burndown Summary'!$K$2:$K$5</c:f>
              <c:numCache>
                <c:formatCode>General</c:formatCode>
                <c:ptCount val="4"/>
                <c:pt idx="0">
                  <c:v>0</c:v>
                </c:pt>
                <c:pt idx="1">
                  <c:v>17</c:v>
                </c:pt>
                <c:pt idx="2">
                  <c:v>8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13-4658-BFE8-F98291032F0B}"/>
            </c:ext>
          </c:extLst>
        </c:ser>
        <c:ser>
          <c:idx val="2"/>
          <c:order val="2"/>
          <c:tx>
            <c:strRef>
              <c:f>'Burndown Summary'!$L$1</c:f>
              <c:strCache>
                <c:ptCount val="1"/>
                <c:pt idx="0">
                  <c:v>(SP) Done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'Burndown Summary'!$I$2:$I$5</c:f>
              <c:strCache>
                <c:ptCount val="4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</c:strCache>
            </c:strRef>
          </c:cat>
          <c:val>
            <c:numRef>
              <c:f>'Burndown Summary'!$L$2:$L$5</c:f>
              <c:numCache>
                <c:formatCode>General</c:formatCode>
                <c:ptCount val="4"/>
                <c:pt idx="0">
                  <c:v>0</c:v>
                </c:pt>
                <c:pt idx="1">
                  <c:v>14</c:v>
                </c:pt>
                <c:pt idx="2">
                  <c:v>11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13-4658-BFE8-F98291032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992912"/>
        <c:axId val="2119080784"/>
      </c:barChart>
      <c:lineChart>
        <c:grouping val="standard"/>
        <c:varyColors val="0"/>
        <c:ser>
          <c:idx val="3"/>
          <c:order val="3"/>
          <c:tx>
            <c:strRef>
              <c:f>'Burndown Summary'!$M$1</c:f>
              <c:strCache>
                <c:ptCount val="1"/>
                <c:pt idx="0">
                  <c:v>Carried (US)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'Burndown Summary'!$I$2:$I$5</c:f>
              <c:strCache>
                <c:ptCount val="4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</c:strCache>
            </c:strRef>
          </c:cat>
          <c:val>
            <c:numRef>
              <c:f>'Burndown Summary'!$M$2:$M$5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13-4658-BFE8-F98291032F0B}"/>
            </c:ext>
          </c:extLst>
        </c:ser>
        <c:ser>
          <c:idx val="4"/>
          <c:order val="4"/>
          <c:tx>
            <c:strRef>
              <c:f>'Burndown Summary'!$N$1</c:f>
              <c:strCache>
                <c:ptCount val="1"/>
                <c:pt idx="0">
                  <c:v>(SP) Total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'Burndown Summary'!$I$2:$I$5</c:f>
              <c:strCache>
                <c:ptCount val="4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</c:strCache>
            </c:strRef>
          </c:cat>
          <c:val>
            <c:numRef>
              <c:f>'Burndown Summary'!$N$2:$N$5</c:f>
              <c:numCache>
                <c:formatCode>General</c:formatCode>
                <c:ptCount val="4"/>
                <c:pt idx="0">
                  <c:v>25</c:v>
                </c:pt>
                <c:pt idx="1">
                  <c:v>28</c:v>
                </c:pt>
                <c:pt idx="2">
                  <c:v>33</c:v>
                </c:pt>
                <c:pt idx="3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13-4658-BFE8-F98291032F0B}"/>
            </c:ext>
          </c:extLst>
        </c:ser>
        <c:ser>
          <c:idx val="5"/>
          <c:order val="5"/>
          <c:tx>
            <c:strRef>
              <c:f>'Burndown Summary'!$O$1</c:f>
              <c:strCache>
                <c:ptCount val="1"/>
                <c:pt idx="0">
                  <c:v>(SP) Burnt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'Burndown Summary'!$I$2:$I$5</c:f>
              <c:strCache>
                <c:ptCount val="4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</c:strCache>
            </c:strRef>
          </c:cat>
          <c:val>
            <c:numRef>
              <c:f>'Burndown Summary'!$O$2:$O$5</c:f>
              <c:numCache>
                <c:formatCode>General</c:formatCode>
                <c:ptCount val="4"/>
                <c:pt idx="0">
                  <c:v>25</c:v>
                </c:pt>
                <c:pt idx="1">
                  <c:v>28</c:v>
                </c:pt>
                <c:pt idx="2">
                  <c:v>19</c:v>
                </c:pt>
                <c:pt idx="3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F13-4658-BFE8-F98291032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992912"/>
        <c:axId val="21190807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'Burndown Summary'!$J$1</c15:sqref>
                        </c15:formulaRef>
                      </c:ext>
                    </c:extLst>
                    <c:strCache>
                      <c:ptCount val="1"/>
                      <c:pt idx="0">
                        <c:v>Backlog Sprint</c:v>
                      </c:pt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'Burndown Summary'!$I$2:$I$5</c15:sqref>
                        </c15:formulaRef>
                      </c:ext>
                    </c:extLst>
                    <c:strCache>
                      <c:ptCount val="4"/>
                      <c:pt idx="0">
                        <c:v>Sprint 1</c:v>
                      </c:pt>
                      <c:pt idx="1">
                        <c:v>Sprint 2</c:v>
                      </c:pt>
                      <c:pt idx="2">
                        <c:v>Sprint 3</c:v>
                      </c:pt>
                      <c:pt idx="3">
                        <c:v>Sprint 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'Burndown Summary'!$J$2:$J$5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25</c:v>
                      </c:pt>
                      <c:pt idx="1">
                        <c:v>3</c:v>
                      </c:pt>
                      <c:pt idx="2">
                        <c:v>5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F13-4658-BFE8-F98291032F0B}"/>
                  </c:ext>
                </c:extLst>
              </c15:ser>
            </c15:filteredLineSeries>
          </c:ext>
        </c:extLst>
      </c:lineChart>
      <c:catAx>
        <c:axId val="10499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080784"/>
        <c:auto val="1"/>
        <c:lblAlgn val="ctr"/>
        <c:lblOffset val="100"/>
        <c:noMultiLvlLbl val="0"/>
      </c:catAx>
      <c:valAx>
        <c:axId val="211908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92912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556260</xdr:colOff>
      <xdr:row>6</xdr:row>
      <xdr:rowOff>144780</xdr:rowOff>
    </xdr:from>
    <xdr:to>
      <xdr:col>6</xdr:col>
      <xdr:colOff>220980</xdr:colOff>
      <xdr:row>21</xdr:row>
      <xdr:rowOff>144780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CCEB7D3-7FCC-4744-8F9B-CFB024C472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541020</xdr:colOff>
      <xdr:row>6</xdr:row>
      <xdr:rowOff>121920</xdr:rowOff>
    </xdr:from>
    <xdr:to>
      <xdr:col>14</xdr:col>
      <xdr:colOff>487680</xdr:colOff>
      <xdr:row>21</xdr:row>
      <xdr:rowOff>121920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98C9269-03A8-41FA-8B90-681886DE91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B5FC-B68C-490C-BD95-2891DA1E6071}">
  <dimension ref="A1:O5"/>
  <sheetViews>
    <sheetView tabSelected="1" workbookViewId="0">
      <selection activeCell="B1" sqref="B1"/>
    </sheetView>
  </sheetViews>
  <sheetFormatPr defaultRowHeight="14.4" x14ac:dyDescent="0.3"/>
  <cols>
    <col min="2" max="2" width="12.44140625" bestFit="1" customWidth="1"/>
    <col min="3" max="3" width="14.6640625" bestFit="1" customWidth="1"/>
    <col min="4" max="4" width="12.6640625" bestFit="1" customWidth="1"/>
    <col min="5" max="5" width="10.44140625" bestFit="1" customWidth="1"/>
    <col min="6" max="6" width="12.44140625" customWidth="1"/>
    <col min="11" max="11" width="12.88671875" bestFit="1" customWidth="1"/>
    <col min="12" max="12" width="8.77734375" bestFit="1" customWidth="1"/>
    <col min="13" max="13" width="10.44140625" bestFit="1" customWidth="1"/>
    <col min="14" max="14" width="8.6640625" bestFit="1" customWidth="1"/>
  </cols>
  <sheetData>
    <row r="1" spans="1:15" x14ac:dyDescent="0.3">
      <c r="A1" t="s">
        <v>20</v>
      </c>
      <c r="B1" t="s">
        <v>24</v>
      </c>
      <c r="C1" t="s">
        <v>16</v>
      </c>
      <c r="D1" t="s">
        <v>17</v>
      </c>
      <c r="E1" t="s">
        <v>23</v>
      </c>
      <c r="F1" t="s">
        <v>18</v>
      </c>
      <c r="G1" t="s">
        <v>19</v>
      </c>
      <c r="I1" t="s">
        <v>21</v>
      </c>
      <c r="J1" t="s">
        <v>1</v>
      </c>
      <c r="K1" t="s">
        <v>16</v>
      </c>
      <c r="L1" t="s">
        <v>17</v>
      </c>
      <c r="M1" t="s">
        <v>23</v>
      </c>
      <c r="N1" t="s">
        <v>18</v>
      </c>
      <c r="O1" t="s">
        <v>19</v>
      </c>
    </row>
    <row r="2" spans="1:15" x14ac:dyDescent="0.3">
      <c r="A2" t="s">
        <v>12</v>
      </c>
      <c r="B2">
        <v>25</v>
      </c>
      <c r="C2">
        <v>25</v>
      </c>
      <c r="D2">
        <v>11</v>
      </c>
      <c r="E2">
        <v>0</v>
      </c>
      <c r="F2" s="1">
        <f>B2</f>
        <v>25</v>
      </c>
      <c r="G2" s="1">
        <f>F2</f>
        <v>25</v>
      </c>
      <c r="I2" t="s">
        <v>12</v>
      </c>
      <c r="J2">
        <v>25</v>
      </c>
      <c r="K2">
        <v>0</v>
      </c>
      <c r="L2">
        <v>0</v>
      </c>
      <c r="M2">
        <v>0</v>
      </c>
      <c r="N2" s="1">
        <f>J2</f>
        <v>25</v>
      </c>
      <c r="O2" s="1">
        <f>N2</f>
        <v>25</v>
      </c>
    </row>
    <row r="3" spans="1:15" x14ac:dyDescent="0.3">
      <c r="A3" t="s">
        <v>13</v>
      </c>
      <c r="B3">
        <v>3</v>
      </c>
      <c r="C3">
        <v>3</v>
      </c>
      <c r="D3">
        <v>14</v>
      </c>
      <c r="E3">
        <v>1</v>
      </c>
      <c r="F3" s="1">
        <f>F2+B3</f>
        <v>28</v>
      </c>
      <c r="G3" s="1">
        <f>F3-D2</f>
        <v>17</v>
      </c>
      <c r="I3" t="s">
        <v>13</v>
      </c>
      <c r="J3">
        <v>3</v>
      </c>
      <c r="K3">
        <v>17</v>
      </c>
      <c r="L3">
        <v>14</v>
      </c>
      <c r="M3">
        <v>0</v>
      </c>
      <c r="N3" s="1">
        <f>N2+J3</f>
        <v>28</v>
      </c>
      <c r="O3" s="1">
        <f>N3-L2</f>
        <v>28</v>
      </c>
    </row>
    <row r="4" spans="1:15" x14ac:dyDescent="0.3">
      <c r="A4" t="s">
        <v>15</v>
      </c>
      <c r="B4">
        <v>5</v>
      </c>
      <c r="C4">
        <v>5</v>
      </c>
      <c r="D4">
        <v>8</v>
      </c>
      <c r="E4">
        <v>2</v>
      </c>
      <c r="F4" s="1">
        <f>F3+B4</f>
        <v>33</v>
      </c>
      <c r="G4" s="1">
        <f>F4-D3</f>
        <v>19</v>
      </c>
      <c r="I4" t="s">
        <v>15</v>
      </c>
      <c r="J4">
        <v>5</v>
      </c>
      <c r="K4">
        <v>8</v>
      </c>
      <c r="L4">
        <v>11</v>
      </c>
      <c r="M4">
        <v>1</v>
      </c>
      <c r="N4" s="1">
        <f>N3+J4</f>
        <v>33</v>
      </c>
      <c r="O4" s="1">
        <f>N4-L3</f>
        <v>19</v>
      </c>
    </row>
    <row r="5" spans="1:15" x14ac:dyDescent="0.3">
      <c r="I5" t="s">
        <v>14</v>
      </c>
      <c r="J5">
        <v>0</v>
      </c>
      <c r="K5">
        <v>8</v>
      </c>
      <c r="L5">
        <v>8</v>
      </c>
      <c r="M5">
        <v>0</v>
      </c>
      <c r="N5" s="1">
        <f>N4+J5</f>
        <v>33</v>
      </c>
      <c r="O5" s="1">
        <f>N5-L4</f>
        <v>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989A-0DB4-4957-8B7C-55617C9397A2}">
  <dimension ref="A1:I9"/>
  <sheetViews>
    <sheetView workbookViewId="0">
      <selection activeCell="B41" sqref="B41"/>
    </sheetView>
  </sheetViews>
  <sheetFormatPr defaultRowHeight="14.4" x14ac:dyDescent="0.3"/>
  <cols>
    <col min="1" max="1" width="10.5546875" bestFit="1" customWidth="1"/>
    <col min="2" max="2" width="12.88671875" bestFit="1" customWidth="1"/>
    <col min="3" max="3" width="14.6640625" bestFit="1" customWidth="1"/>
    <col min="4" max="4" width="16.44140625" bestFit="1" customWidth="1"/>
    <col min="5" max="5" width="14.88671875" bestFit="1" customWidth="1"/>
    <col min="6" max="6" width="11.109375" bestFit="1" customWidth="1"/>
    <col min="7" max="7" width="15.77734375" bestFit="1" customWidth="1"/>
    <col min="8" max="8" width="14.21875" bestFit="1" customWidth="1"/>
    <col min="9" max="9" width="10.44140625" bestFit="1" customWidth="1"/>
  </cols>
  <sheetData>
    <row r="1" spans="1:9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10</v>
      </c>
      <c r="G1" t="s">
        <v>22</v>
      </c>
      <c r="H1" t="s">
        <v>4</v>
      </c>
      <c r="I1" t="s">
        <v>11</v>
      </c>
    </row>
    <row r="2" spans="1:9" x14ac:dyDescent="0.3">
      <c r="A2">
        <v>1</v>
      </c>
      <c r="B2">
        <v>3</v>
      </c>
      <c r="C2" t="s">
        <v>5</v>
      </c>
      <c r="D2" t="s">
        <v>5</v>
      </c>
      <c r="E2" t="s">
        <v>5</v>
      </c>
      <c r="F2">
        <v>0</v>
      </c>
      <c r="G2" t="s">
        <v>6</v>
      </c>
      <c r="H2" t="s">
        <v>6</v>
      </c>
      <c r="I2">
        <v>0</v>
      </c>
    </row>
    <row r="3" spans="1:9" x14ac:dyDescent="0.3">
      <c r="A3">
        <v>2</v>
      </c>
      <c r="B3">
        <v>3</v>
      </c>
      <c r="C3" t="s">
        <v>5</v>
      </c>
      <c r="D3" t="s">
        <v>5</v>
      </c>
      <c r="E3" t="s">
        <v>5</v>
      </c>
      <c r="F3">
        <v>0</v>
      </c>
      <c r="G3" t="s">
        <v>6</v>
      </c>
      <c r="H3" t="s">
        <v>6</v>
      </c>
      <c r="I3">
        <v>0</v>
      </c>
    </row>
    <row r="4" spans="1:9" x14ac:dyDescent="0.3">
      <c r="A4">
        <v>3</v>
      </c>
      <c r="B4">
        <v>5</v>
      </c>
      <c r="C4" t="s">
        <v>5</v>
      </c>
      <c r="D4" t="s">
        <v>5</v>
      </c>
      <c r="E4" t="s">
        <v>5</v>
      </c>
      <c r="F4">
        <v>0</v>
      </c>
      <c r="G4" t="s">
        <v>6</v>
      </c>
      <c r="H4" t="s">
        <v>6</v>
      </c>
      <c r="I4">
        <v>0</v>
      </c>
    </row>
    <row r="5" spans="1:9" x14ac:dyDescent="0.3">
      <c r="A5">
        <v>4</v>
      </c>
      <c r="B5">
        <v>8</v>
      </c>
      <c r="C5" t="s">
        <v>5</v>
      </c>
      <c r="D5" t="s">
        <v>5</v>
      </c>
      <c r="E5" t="s">
        <v>6</v>
      </c>
      <c r="F5">
        <v>1</v>
      </c>
      <c r="G5" t="s">
        <v>7</v>
      </c>
      <c r="H5" t="s">
        <v>7</v>
      </c>
      <c r="I5">
        <v>0</v>
      </c>
    </row>
    <row r="6" spans="1:9" x14ac:dyDescent="0.3">
      <c r="A6">
        <v>5</v>
      </c>
      <c r="B6">
        <v>3</v>
      </c>
      <c r="C6" t="s">
        <v>5</v>
      </c>
      <c r="D6" t="s">
        <v>5</v>
      </c>
      <c r="E6" t="s">
        <v>6</v>
      </c>
      <c r="F6">
        <v>0</v>
      </c>
      <c r="G6" t="s">
        <v>6</v>
      </c>
      <c r="H6" t="s">
        <v>6</v>
      </c>
      <c r="I6">
        <v>0</v>
      </c>
    </row>
    <row r="7" spans="1:9" x14ac:dyDescent="0.3">
      <c r="A7">
        <v>5</v>
      </c>
      <c r="B7">
        <v>3</v>
      </c>
      <c r="C7" t="s">
        <v>5</v>
      </c>
      <c r="D7" t="s">
        <v>5</v>
      </c>
      <c r="E7" t="s">
        <v>7</v>
      </c>
      <c r="F7">
        <v>2</v>
      </c>
      <c r="G7" t="s">
        <v>6</v>
      </c>
      <c r="H7" t="s">
        <v>7</v>
      </c>
      <c r="I7">
        <v>1</v>
      </c>
    </row>
    <row r="8" spans="1:9" x14ac:dyDescent="0.3">
      <c r="A8">
        <v>6</v>
      </c>
      <c r="B8">
        <v>3</v>
      </c>
      <c r="C8" t="s">
        <v>6</v>
      </c>
      <c r="D8" t="s">
        <v>6</v>
      </c>
      <c r="E8" t="s">
        <v>6</v>
      </c>
      <c r="F8">
        <v>0</v>
      </c>
      <c r="G8" t="s">
        <v>8</v>
      </c>
      <c r="H8" t="s">
        <v>8</v>
      </c>
      <c r="I8">
        <v>0</v>
      </c>
    </row>
    <row r="9" spans="1:9" x14ac:dyDescent="0.3">
      <c r="A9">
        <v>7</v>
      </c>
      <c r="B9">
        <v>5</v>
      </c>
      <c r="C9" t="s">
        <v>7</v>
      </c>
      <c r="D9" t="s">
        <v>7</v>
      </c>
      <c r="E9" t="s">
        <v>7</v>
      </c>
      <c r="F9">
        <v>0</v>
      </c>
      <c r="G9" t="s">
        <v>8</v>
      </c>
      <c r="H9" t="s">
        <v>8</v>
      </c>
      <c r="I9">
        <v>0</v>
      </c>
    </row>
  </sheetData>
  <autoFilter ref="A1:I28" xr:uid="{AED31219-598C-422B-B10B-DB13322004E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Burndown 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2019-09-05T20:15:34Z</dcterms:modified>
</cp:coreProperties>
</file>