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ga-2015-1\hw2\best_oper_result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B26" i="1"/>
  <c r="B27" i="1" l="1"/>
  <c r="B28" i="1" s="1"/>
  <c r="A26" i="1"/>
  <c r="D27" i="1" l="1"/>
  <c r="C27" i="1"/>
  <c r="C28" i="1" s="1"/>
  <c r="D28" i="1" s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B25" i="1"/>
  <c r="B24" i="1"/>
  <c r="B23" i="1"/>
  <c r="B22" i="1"/>
  <c r="F27" i="1" l="1"/>
  <c r="E27" i="1"/>
  <c r="E28" i="1" s="1"/>
  <c r="F28" i="1" s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<sst xmlns="http://schemas.openxmlformats.org/spreadsheetml/2006/main" count="4" uniqueCount="4">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</sst>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Sheet1!$B$21:$F$21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426.39099999999996</c:v>
                </c:pt>
                <c:pt idx="1">
                  <c:v>424.12920000000003</c:v>
                </c:pt>
                <c:pt idx="2">
                  <c:v>424.44930000000005</c:v>
                </c:pt>
                <c:pt idx="3">
                  <c:v>427.09354999999994</c:v>
                </c:pt>
                <c:pt idx="4">
                  <c:v>424.67545000000001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19728"/>
        <c:axId val="167775696"/>
      </c:barChart>
      <c:catAx>
        <c:axId val="1220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75696"/>
        <c:crosses val="autoZero"/>
        <c:auto val="1"/>
        <c:lblAlgn val="ctr"/>
        <c:lblOffset val="100"/>
        <c:noMultiLvlLbl val="0"/>
      </c:catAx>
      <c:valAx>
        <c:axId val="1677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1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Sheet1!$B$21:$F$21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424.42899999999997</c:v>
                </c:pt>
                <c:pt idx="1">
                  <c:v>421.37700000000001</c:v>
                </c:pt>
                <c:pt idx="2">
                  <c:v>421.81400000000002</c:v>
                </c:pt>
                <c:pt idx="3">
                  <c:v>424.10199999999998</c:v>
                </c:pt>
                <c:pt idx="4">
                  <c:v>421.36200000000002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22992"/>
        <c:axId val="47022432"/>
      </c:barChart>
      <c:catAx>
        <c:axId val="470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22432"/>
        <c:crosses val="autoZero"/>
        <c:auto val="1"/>
        <c:lblAlgn val="ctr"/>
        <c:lblOffset val="100"/>
        <c:noMultiLvlLbl val="0"/>
      </c:catAx>
      <c:valAx>
        <c:axId val="470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457200</xdr:colOff>
      <xdr:row>27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6" sqref="B26:F26"/>
    </sheetView>
  </sheetViews>
  <sheetFormatPr defaultRowHeight="16.5" x14ac:dyDescent="0.3"/>
  <sheetData>
    <row r="1" spans="2:6" x14ac:dyDescent="0.3">
      <c r="B1">
        <v>426.40300000000002</v>
      </c>
      <c r="C1">
        <v>425.08300000000003</v>
      </c>
      <c r="D1">
        <v>426.61799999999999</v>
      </c>
      <c r="E1">
        <v>426.154</v>
      </c>
      <c r="F1">
        <v>424.80399999999997</v>
      </c>
    </row>
    <row r="2" spans="2:6" x14ac:dyDescent="0.3">
      <c r="B2">
        <v>426.20299999999997</v>
      </c>
      <c r="C2">
        <v>425.06900000000002</v>
      </c>
      <c r="D2">
        <v>425.89699999999999</v>
      </c>
      <c r="E2">
        <v>424.10199999999998</v>
      </c>
      <c r="F2">
        <v>423.75900000000001</v>
      </c>
    </row>
    <row r="3" spans="2:6" x14ac:dyDescent="0.3">
      <c r="B3">
        <v>425.96899999999999</v>
      </c>
      <c r="C3">
        <v>427.02100000000002</v>
      </c>
      <c r="D3">
        <v>424.72699999999998</v>
      </c>
      <c r="E3">
        <v>428.34500000000003</v>
      </c>
      <c r="F3">
        <v>425.09</v>
      </c>
    </row>
    <row r="4" spans="2:6" x14ac:dyDescent="0.3">
      <c r="B4">
        <v>425.85399999999998</v>
      </c>
      <c r="C4">
        <v>424.67500000000001</v>
      </c>
      <c r="D4">
        <v>424.35899999999998</v>
      </c>
      <c r="E4">
        <v>425.58600000000001</v>
      </c>
      <c r="F4">
        <v>425.07100000000003</v>
      </c>
    </row>
    <row r="5" spans="2:6" x14ac:dyDescent="0.3">
      <c r="B5">
        <v>428.03800000000001</v>
      </c>
      <c r="C5">
        <v>423.78300000000002</v>
      </c>
      <c r="D5">
        <v>425.16500000000002</v>
      </c>
      <c r="E5">
        <v>428.06599999999997</v>
      </c>
      <c r="F5">
        <v>422.96699999999998</v>
      </c>
    </row>
    <row r="6" spans="2:6" x14ac:dyDescent="0.3">
      <c r="B6">
        <v>427.35300000000001</v>
      </c>
      <c r="C6">
        <v>425.38600000000002</v>
      </c>
      <c r="D6">
        <v>424.99599999999998</v>
      </c>
      <c r="E6">
        <v>426.19299999999998</v>
      </c>
      <c r="F6">
        <v>427.53699999999998</v>
      </c>
    </row>
    <row r="7" spans="2:6" x14ac:dyDescent="0.3">
      <c r="B7">
        <v>426.68400000000003</v>
      </c>
      <c r="C7">
        <v>426.77</v>
      </c>
      <c r="D7">
        <v>423.64</v>
      </c>
      <c r="E7">
        <v>428.01799999999997</v>
      </c>
      <c r="F7">
        <v>424.18799999999999</v>
      </c>
    </row>
    <row r="8" spans="2:6" x14ac:dyDescent="0.3">
      <c r="B8">
        <v>424.61599999999999</v>
      </c>
      <c r="C8">
        <v>422.82</v>
      </c>
      <c r="D8">
        <v>424.43700000000001</v>
      </c>
      <c r="E8">
        <v>426.36200000000002</v>
      </c>
      <c r="F8">
        <v>426.255</v>
      </c>
    </row>
    <row r="9" spans="2:6" x14ac:dyDescent="0.3">
      <c r="B9">
        <v>425.36599999999999</v>
      </c>
      <c r="C9">
        <v>423.71100000000001</v>
      </c>
      <c r="D9">
        <v>422.31799999999998</v>
      </c>
      <c r="E9">
        <v>429.33699999999999</v>
      </c>
      <c r="F9">
        <v>426.09300000000002</v>
      </c>
    </row>
    <row r="10" spans="2:6" x14ac:dyDescent="0.3">
      <c r="B10">
        <v>428.05799999999999</v>
      </c>
      <c r="C10">
        <v>422.35599999999999</v>
      </c>
      <c r="D10">
        <v>421.81400000000002</v>
      </c>
      <c r="E10">
        <v>427.46699999999998</v>
      </c>
      <c r="F10">
        <v>423.548</v>
      </c>
    </row>
    <row r="11" spans="2:6" x14ac:dyDescent="0.3">
      <c r="B11">
        <v>426.685</v>
      </c>
      <c r="C11">
        <v>423.48200000000003</v>
      </c>
      <c r="D11">
        <v>425.654</v>
      </c>
      <c r="E11">
        <v>427.01600000000002</v>
      </c>
      <c r="F11">
        <v>423.80599999999998</v>
      </c>
    </row>
    <row r="12" spans="2:6" x14ac:dyDescent="0.3">
      <c r="B12">
        <v>426.16399999999999</v>
      </c>
      <c r="C12">
        <v>425.54599999999999</v>
      </c>
      <c r="D12">
        <v>422.92700000000002</v>
      </c>
      <c r="E12">
        <v>428.13299999999998</v>
      </c>
      <c r="F12">
        <v>425.95400000000001</v>
      </c>
    </row>
    <row r="13" spans="2:6" x14ac:dyDescent="0.3">
      <c r="B13">
        <v>425.89800000000002</v>
      </c>
      <c r="C13">
        <v>422.23500000000001</v>
      </c>
      <c r="D13">
        <v>425.36900000000003</v>
      </c>
      <c r="E13">
        <v>426.94600000000003</v>
      </c>
      <c r="F13">
        <v>427.17099999999999</v>
      </c>
    </row>
    <row r="14" spans="2:6" x14ac:dyDescent="0.3">
      <c r="B14">
        <v>426.42</v>
      </c>
      <c r="C14">
        <v>424.56299999999999</v>
      </c>
      <c r="D14">
        <v>425.577</v>
      </c>
      <c r="E14">
        <v>426.63099999999997</v>
      </c>
      <c r="F14">
        <v>421.80900000000003</v>
      </c>
    </row>
    <row r="15" spans="2:6" x14ac:dyDescent="0.3">
      <c r="B15">
        <v>425.51299999999998</v>
      </c>
      <c r="C15">
        <v>421.37700000000001</v>
      </c>
      <c r="D15">
        <v>424.99299999999999</v>
      </c>
      <c r="E15">
        <v>425.94600000000003</v>
      </c>
      <c r="F15">
        <v>421.36200000000002</v>
      </c>
    </row>
    <row r="16" spans="2:6" x14ac:dyDescent="0.3">
      <c r="B16">
        <v>428.16699999999997</v>
      </c>
      <c r="C16">
        <v>425.80900000000003</v>
      </c>
      <c r="D16">
        <v>422.726</v>
      </c>
      <c r="E16">
        <v>429.65899999999999</v>
      </c>
      <c r="F16">
        <v>424.49400000000003</v>
      </c>
    </row>
    <row r="17" spans="1:6" x14ac:dyDescent="0.3">
      <c r="B17">
        <v>424.42899999999997</v>
      </c>
      <c r="C17">
        <v>422.125</v>
      </c>
      <c r="D17">
        <v>422.03699999999998</v>
      </c>
      <c r="E17">
        <v>427.49599999999998</v>
      </c>
      <c r="F17">
        <v>425.28899999999999</v>
      </c>
    </row>
    <row r="18" spans="1:6" x14ac:dyDescent="0.3">
      <c r="B18">
        <v>426.48700000000002</v>
      </c>
      <c r="C18">
        <v>423.14499999999998</v>
      </c>
      <c r="D18">
        <v>424.846</v>
      </c>
      <c r="E18">
        <v>427.214</v>
      </c>
      <c r="F18">
        <v>424.84100000000001</v>
      </c>
    </row>
    <row r="19" spans="1:6" x14ac:dyDescent="0.3">
      <c r="B19">
        <v>427.72199999999998</v>
      </c>
      <c r="C19">
        <v>422.78300000000002</v>
      </c>
      <c r="D19">
        <v>426.25099999999998</v>
      </c>
      <c r="E19">
        <v>426.834</v>
      </c>
      <c r="F19">
        <v>427.44499999999999</v>
      </c>
    </row>
    <row r="20" spans="1:6" x14ac:dyDescent="0.3">
      <c r="B20">
        <v>425.791</v>
      </c>
      <c r="C20">
        <v>424.84500000000003</v>
      </c>
      <c r="D20">
        <v>424.63499999999999</v>
      </c>
      <c r="E20">
        <v>426.36599999999999</v>
      </c>
      <c r="F20">
        <v>422.02600000000001</v>
      </c>
    </row>
    <row r="21" spans="1:6" x14ac:dyDescent="0.3">
      <c r="B21">
        <v>0</v>
      </c>
      <c r="C21">
        <v>1</v>
      </c>
      <c r="D21">
        <v>2</v>
      </c>
      <c r="E21">
        <v>3</v>
      </c>
      <c r="F21">
        <v>4</v>
      </c>
    </row>
    <row r="22" spans="1:6" x14ac:dyDescent="0.3">
      <c r="A22" t="s">
        <v>0</v>
      </c>
      <c r="B22">
        <f>AVERAGE(B1:B20)</f>
        <v>426.39099999999996</v>
      </c>
      <c r="C22">
        <f t="shared" ref="C22:F22" si="0">AVERAGE(C1:C20)</f>
        <v>424.12920000000003</v>
      </c>
      <c r="D22">
        <f t="shared" si="0"/>
        <v>424.44930000000005</v>
      </c>
      <c r="E22">
        <f t="shared" si="0"/>
        <v>427.09354999999994</v>
      </c>
      <c r="F22">
        <f t="shared" si="0"/>
        <v>424.67545000000001</v>
      </c>
    </row>
    <row r="23" spans="1:6" x14ac:dyDescent="0.3">
      <c r="A23" t="s">
        <v>1</v>
      </c>
      <c r="B23">
        <f>MIN(B1:B20)</f>
        <v>424.42899999999997</v>
      </c>
      <c r="C23">
        <f t="shared" ref="C23:F23" si="1">MIN(C1:C20)</f>
        <v>421.37700000000001</v>
      </c>
      <c r="D23">
        <f t="shared" si="1"/>
        <v>421.81400000000002</v>
      </c>
      <c r="E23">
        <f t="shared" si="1"/>
        <v>424.10199999999998</v>
      </c>
      <c r="F23">
        <f t="shared" si="1"/>
        <v>421.36200000000002</v>
      </c>
    </row>
    <row r="24" spans="1:6" x14ac:dyDescent="0.3">
      <c r="A24" t="s">
        <v>2</v>
      </c>
      <c r="B24">
        <f>MEDIAN(B1:B20)</f>
        <v>426.303</v>
      </c>
      <c r="C24">
        <f t="shared" ref="C24:F24" si="2">MEDIAN(C1:C20)</f>
        <v>424.173</v>
      </c>
      <c r="D24">
        <f t="shared" si="2"/>
        <v>424.78649999999999</v>
      </c>
      <c r="E24">
        <f t="shared" si="2"/>
        <v>426.98099999999999</v>
      </c>
      <c r="F24">
        <f t="shared" si="2"/>
        <v>424.82249999999999</v>
      </c>
    </row>
    <row r="25" spans="1:6" x14ac:dyDescent="0.3">
      <c r="A25" t="s">
        <v>3</v>
      </c>
      <c r="B25">
        <f>STDEV(B1:B20)</f>
        <v>1.0638341283450097</v>
      </c>
      <c r="C25">
        <f t="shared" ref="C25:F25" si="3">STDEV(C1:C20)</f>
        <v>1.5905727733644968</v>
      </c>
      <c r="D25">
        <f t="shared" si="3"/>
        <v>1.4187955269764623</v>
      </c>
      <c r="E25">
        <f t="shared" si="3"/>
        <v>1.2974404549768443</v>
      </c>
      <c r="F25">
        <f t="shared" si="3"/>
        <v>1.7954008634637253</v>
      </c>
    </row>
    <row r="26" spans="1:6" x14ac:dyDescent="0.3">
      <c r="A26">
        <f>SUM(B22:F22)</f>
        <v>2126.7384999999999</v>
      </c>
      <c r="B26">
        <f>$A$26*10000/B22</f>
        <v>49877.659237648077</v>
      </c>
      <c r="C26">
        <f t="shared" ref="C26:F26" si="4">$A$26*10000/C22</f>
        <v>50143.647265974607</v>
      </c>
      <c r="D26">
        <f t="shared" si="4"/>
        <v>50105.831250045645</v>
      </c>
      <c r="E26">
        <f t="shared" si="4"/>
        <v>49795.612694221214</v>
      </c>
      <c r="F26">
        <f t="shared" si="4"/>
        <v>50079.148676948476</v>
      </c>
    </row>
    <row r="27" spans="1:6" x14ac:dyDescent="0.3">
      <c r="B27">
        <f>INT(B26)</f>
        <v>49877</v>
      </c>
      <c r="C27">
        <f t="shared" ref="C27:F27" si="5">INT(C26)</f>
        <v>50143</v>
      </c>
      <c r="D27">
        <f t="shared" si="5"/>
        <v>50105</v>
      </c>
      <c r="E27">
        <f t="shared" si="5"/>
        <v>49795</v>
      </c>
      <c r="F27">
        <f t="shared" si="5"/>
        <v>50079</v>
      </c>
    </row>
    <row r="28" spans="1:6" x14ac:dyDescent="0.3">
      <c r="B28">
        <f>B27</f>
        <v>49877</v>
      </c>
      <c r="C28">
        <f>B28+C27</f>
        <v>100020</v>
      </c>
      <c r="D28">
        <f>C28+D27</f>
        <v>150125</v>
      </c>
      <c r="E28">
        <f>D28+E27</f>
        <v>199920</v>
      </c>
      <c r="F28">
        <f>E28+F27</f>
        <v>249999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2015-05-10T08:17:44Z</dcterms:created>
  <dcterms:modified xsi:type="dcterms:W3CDTF">2015-05-10T11:14:47Z</dcterms:modified>
</cp:coreProperties>
</file>