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ddanskuni-my.sharepoint.com/personal/alvarez_sdu_dk/Documents/TimeAnnuities/R/"/>
    </mc:Choice>
  </mc:AlternateContent>
  <xr:revisionPtr revIDLastSave="0" documentId="8_{B305C730-692D-48E9-BE54-4BB066A41F3A}" xr6:coauthVersionLast="45" xr6:coauthVersionMax="45" xr10:uidLastSave="{00000000-0000-0000-0000-000000000000}"/>
  <bookViews>
    <workbookView xWindow="28680" yWindow="-120" windowWidth="29040" windowHeight="15840"/>
  </bookViews>
  <sheets>
    <sheet name="prue" sheetId="1" r:id="rId1"/>
  </sheets>
  <calcPr calcId="0"/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2" i="1"/>
  <c r="W3" i="1"/>
  <c r="Z3" i="1"/>
  <c r="W4" i="1"/>
  <c r="Z4" i="1"/>
  <c r="W5" i="1"/>
  <c r="Z5" i="1"/>
  <c r="W6" i="1"/>
  <c r="Z6" i="1"/>
  <c r="W7" i="1"/>
  <c r="Z7" i="1"/>
  <c r="W8" i="1"/>
  <c r="Z8" i="1"/>
  <c r="W9" i="1"/>
  <c r="Z9" i="1"/>
  <c r="W10" i="1"/>
  <c r="Z10" i="1"/>
  <c r="W11" i="1"/>
  <c r="Z11" i="1"/>
  <c r="W12" i="1"/>
  <c r="Z12" i="1"/>
  <c r="W13" i="1"/>
  <c r="Z13" i="1"/>
  <c r="W14" i="1"/>
  <c r="Z14" i="1"/>
  <c r="W15" i="1"/>
  <c r="Z15" i="1"/>
  <c r="W16" i="1"/>
  <c r="Z16" i="1"/>
  <c r="W17" i="1"/>
  <c r="Z17" i="1"/>
  <c r="W18" i="1"/>
  <c r="Z18" i="1"/>
  <c r="W19" i="1"/>
  <c r="Z19" i="1"/>
  <c r="W20" i="1"/>
  <c r="Z20" i="1"/>
  <c r="W21" i="1"/>
  <c r="Z21" i="1"/>
  <c r="W22" i="1"/>
  <c r="Z22" i="1"/>
  <c r="W23" i="1"/>
  <c r="Z23" i="1"/>
  <c r="W24" i="1"/>
  <c r="Z24" i="1"/>
  <c r="W25" i="1"/>
  <c r="Z25" i="1"/>
  <c r="W26" i="1"/>
  <c r="Z26" i="1"/>
  <c r="W27" i="1"/>
  <c r="Z27" i="1"/>
  <c r="W28" i="1"/>
  <c r="Z28" i="1"/>
  <c r="W29" i="1"/>
  <c r="Z29" i="1"/>
  <c r="W30" i="1"/>
  <c r="Z30" i="1"/>
  <c r="W31" i="1"/>
  <c r="Z31" i="1"/>
  <c r="W32" i="1"/>
  <c r="Z32" i="1"/>
  <c r="W33" i="1"/>
  <c r="Z33" i="1"/>
  <c r="W34" i="1"/>
  <c r="Z34" i="1"/>
  <c r="W35" i="1"/>
  <c r="Z35" i="1"/>
  <c r="W36" i="1"/>
  <c r="Z36" i="1"/>
  <c r="W37" i="1"/>
  <c r="Z37" i="1"/>
  <c r="W38" i="1"/>
  <c r="Z38" i="1"/>
  <c r="W39" i="1"/>
  <c r="Z39" i="1"/>
  <c r="W40" i="1"/>
  <c r="Z40" i="1"/>
  <c r="W41" i="1"/>
  <c r="Z41" i="1"/>
  <c r="Z2" i="1"/>
  <c r="W2" i="1"/>
</calcChain>
</file>

<file path=xl/sharedStrings.xml><?xml version="1.0" encoding="utf-8"?>
<sst xmlns="http://schemas.openxmlformats.org/spreadsheetml/2006/main" count="105" uniqueCount="27">
  <si>
    <t>country</t>
  </si>
  <si>
    <t>Sex</t>
  </si>
  <si>
    <t>Year</t>
  </si>
  <si>
    <t>Age</t>
  </si>
  <si>
    <t>mu</t>
  </si>
  <si>
    <t>delta</t>
  </si>
  <si>
    <t>fx</t>
  </si>
  <si>
    <t>spx</t>
  </si>
  <si>
    <t>vs</t>
  </si>
  <si>
    <t>sEx</t>
  </si>
  <si>
    <t>ax</t>
  </si>
  <si>
    <t>hp</t>
  </si>
  <si>
    <t>hc</t>
  </si>
  <si>
    <t>dp</t>
  </si>
  <si>
    <t>dc</t>
  </si>
  <si>
    <t>Hp</t>
  </si>
  <si>
    <t>Hc</t>
  </si>
  <si>
    <t>Dp</t>
  </si>
  <si>
    <t>Dc</t>
  </si>
  <si>
    <t>rho</t>
  </si>
  <si>
    <t>phi</t>
  </si>
  <si>
    <t>xt</t>
  </si>
  <si>
    <t>England and Wales</t>
  </si>
  <si>
    <t>Females</t>
  </si>
  <si>
    <t>sMx</t>
  </si>
  <si>
    <t>sWx</t>
  </si>
  <si>
    <t>rho * sMx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</si>
</sst>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33" borderId="0" xfId="0" applyFill="1"/>
    <xf numFmtId="1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41"/>
  <sheetViews>
    <sheetView tabSelected="1" workbookViewId="0">
      <selection activeCell="X2" sqref="X2:X41"/>
    </sheetView>
  </sheetViews>
  <sheetFormatPr defaultRowHeight="15" x14ac:dyDescent="0.25"/>
  <cols>
    <col min="5" max="6" width="9.140625" style="2"/>
    <col min="10" max="11" width="9.140625" style="2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s="2" t="s">
        <v>5</v>
      </c>
      <c r="G1" t="s">
        <v>6</v>
      </c>
      <c r="H1" t="s">
        <v>7</v>
      </c>
      <c r="I1" t="s">
        <v>8</v>
      </c>
      <c r="J1" s="2" t="s">
        <v>9</v>
      </c>
      <c r="K1" s="2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24</v>
      </c>
      <c r="X1" t="s">
        <v>26</v>
      </c>
      <c r="Z1" t="s">
        <v>25</v>
      </c>
    </row>
    <row r="2" spans="1:26" x14ac:dyDescent="0.25">
      <c r="A2" t="s">
        <v>22</v>
      </c>
      <c r="B2" t="s">
        <v>23</v>
      </c>
      <c r="C2">
        <v>1971</v>
      </c>
      <c r="D2">
        <v>65</v>
      </c>
      <c r="E2" s="2">
        <v>1.6464730330574301E-2</v>
      </c>
      <c r="F2" s="2">
        <v>6.9520230566374894E-2</v>
      </c>
      <c r="G2">
        <v>1.6330293392114101E-2</v>
      </c>
      <c r="H2">
        <v>1</v>
      </c>
      <c r="I2">
        <v>1</v>
      </c>
      <c r="J2" s="2">
        <v>1</v>
      </c>
      <c r="K2" s="2">
        <v>8.5423790498158994</v>
      </c>
      <c r="L2">
        <v>1.92840719152644</v>
      </c>
      <c r="M2">
        <v>59.226196261024299</v>
      </c>
      <c r="N2">
        <v>4.9578390128191199</v>
      </c>
      <c r="O2">
        <v>59.226196261024299</v>
      </c>
      <c r="P2">
        <v>0.225745916948979</v>
      </c>
      <c r="Q2">
        <v>6.93322034946467</v>
      </c>
      <c r="R2">
        <v>0.58038152883487104</v>
      </c>
      <c r="S2">
        <v>6.93322034946467</v>
      </c>
      <c r="T2">
        <v>7.0954971478255201E-3</v>
      </c>
      <c r="U2">
        <v>-9.8922628951515795E-2</v>
      </c>
      <c r="V2">
        <v>1</v>
      </c>
      <c r="W2">
        <f>+E2*J2*K2</f>
        <v>0.1406479674367663</v>
      </c>
      <c r="X2">
        <f>+W2*T2</f>
        <v>9.9796725179503187E-4</v>
      </c>
      <c r="Z2">
        <f>+F2*J2*K2</f>
        <v>0.59386816112857177</v>
      </c>
    </row>
    <row r="3" spans="1:26" x14ac:dyDescent="0.25">
      <c r="A3" t="s">
        <v>22</v>
      </c>
      <c r="B3" t="s">
        <v>23</v>
      </c>
      <c r="C3">
        <v>1971</v>
      </c>
      <c r="D3">
        <v>66</v>
      </c>
      <c r="E3" s="2">
        <v>1.82108259356604E-2</v>
      </c>
      <c r="F3" s="2">
        <v>7.2925040124832502E-2</v>
      </c>
      <c r="G3">
        <v>1.7751800332270602E-2</v>
      </c>
      <c r="H3">
        <v>0.983669706607886</v>
      </c>
      <c r="I3">
        <v>0.93125453887026</v>
      </c>
      <c r="J3" s="2">
        <v>0.91604687902777104</v>
      </c>
      <c r="K3" s="2">
        <v>8.2336168841281001</v>
      </c>
      <c r="L3">
        <v>1.78775922408967</v>
      </c>
      <c r="M3">
        <v>58.226196261024299</v>
      </c>
      <c r="N3">
        <v>4.3639708516905502</v>
      </c>
      <c r="O3">
        <v>58.226196261024299</v>
      </c>
      <c r="P3">
        <v>0.21712927007035299</v>
      </c>
      <c r="Q3">
        <v>7.0717640959547996</v>
      </c>
      <c r="R3">
        <v>0.530018692040791</v>
      </c>
      <c r="S3">
        <v>7.0717640959547996</v>
      </c>
      <c r="T3">
        <v>7.8925394315121303E-3</v>
      </c>
      <c r="U3">
        <v>-0.107661355278549</v>
      </c>
      <c r="V3">
        <v>1</v>
      </c>
      <c r="W3">
        <f t="shared" ref="W3:W41" si="0">+E3*J3*K3</f>
        <v>0.13735295201696915</v>
      </c>
      <c r="X3">
        <f t="shared" ref="X3:X41" si="1">+W3*T3</f>
        <v>1.0840635898285225E-3</v>
      </c>
      <c r="Z3">
        <f t="shared" ref="Z3:Z41" si="2">+F3*J3*K3</f>
        <v>0.55002829484452098</v>
      </c>
    </row>
    <row r="4" spans="1:26" x14ac:dyDescent="0.25">
      <c r="A4" t="s">
        <v>22</v>
      </c>
      <c r="B4" t="s">
        <v>23</v>
      </c>
      <c r="C4">
        <v>1971</v>
      </c>
      <c r="D4">
        <v>67</v>
      </c>
      <c r="E4" s="2">
        <v>2.0209407986854E-2</v>
      </c>
      <c r="F4" s="2">
        <v>7.6171596086631196E-2</v>
      </c>
      <c r="G4">
        <v>1.9325352087320599E-2</v>
      </c>
      <c r="H4">
        <v>0.96591790627561502</v>
      </c>
      <c r="I4">
        <v>0.86435565819364901</v>
      </c>
      <c r="J4" s="2">
        <v>0.83489660763989104</v>
      </c>
      <c r="K4" s="2">
        <v>7.9367098993486502</v>
      </c>
      <c r="L4">
        <v>1.6504062720727</v>
      </c>
      <c r="M4">
        <v>56.394102502968799</v>
      </c>
      <c r="N4">
        <v>3.8139425568460301</v>
      </c>
      <c r="O4">
        <v>56.394102502968799</v>
      </c>
      <c r="P4">
        <v>0.20794589861576601</v>
      </c>
      <c r="Q4">
        <v>7.1054761000647</v>
      </c>
      <c r="R4">
        <v>0.48054453359307397</v>
      </c>
      <c r="S4">
        <v>7.1054761000647</v>
      </c>
      <c r="T4">
        <v>7.8298324496573306E-3</v>
      </c>
      <c r="U4">
        <v>-0.115136460184419</v>
      </c>
      <c r="V4">
        <v>1</v>
      </c>
      <c r="W4">
        <f t="shared" si="0"/>
        <v>0.13391425029587323</v>
      </c>
      <c r="X4">
        <f t="shared" si="1"/>
        <v>1.0485261424381619E-3</v>
      </c>
      <c r="Z4">
        <f t="shared" si="2"/>
        <v>0.50473829764912348</v>
      </c>
    </row>
    <row r="5" spans="1:26" x14ac:dyDescent="0.25">
      <c r="A5" t="s">
        <v>22</v>
      </c>
      <c r="B5" t="s">
        <v>23</v>
      </c>
      <c r="C5">
        <v>1971</v>
      </c>
      <c r="D5">
        <v>68</v>
      </c>
      <c r="E5" s="2">
        <v>2.24902811434682E-2</v>
      </c>
      <c r="F5" s="2">
        <v>7.9152156352235201E-2</v>
      </c>
      <c r="G5">
        <v>2.1052395524958498E-2</v>
      </c>
      <c r="H5">
        <v>0.94659255418829502</v>
      </c>
      <c r="I5">
        <v>0.79976861078431205</v>
      </c>
      <c r="J5" s="2">
        <v>0.75705501204194603</v>
      </c>
      <c r="K5" s="2">
        <v>7.6499533997238203</v>
      </c>
      <c r="L5">
        <v>1.5164920217768301</v>
      </c>
      <c r="M5">
        <v>53.889412680049098</v>
      </c>
      <c r="N5">
        <v>3.30920425919691</v>
      </c>
      <c r="O5">
        <v>53.889412680049098</v>
      </c>
      <c r="P5">
        <v>0.19823545877175899</v>
      </c>
      <c r="Q5">
        <v>7.0444105818990597</v>
      </c>
      <c r="R5">
        <v>0.43257835522454002</v>
      </c>
      <c r="S5">
        <v>7.0444105818990597</v>
      </c>
      <c r="T5">
        <v>7.2532816711285298E-3</v>
      </c>
      <c r="U5">
        <v>-0.120905440708883</v>
      </c>
      <c r="V5">
        <v>1</v>
      </c>
      <c r="W5">
        <f t="shared" si="0"/>
        <v>0.13025101403948405</v>
      </c>
      <c r="X5">
        <f t="shared" si="1"/>
        <v>9.447472927784945E-4</v>
      </c>
      <c r="Z5">
        <f t="shared" si="2"/>
        <v>0.45840461319820502</v>
      </c>
    </row>
    <row r="6" spans="1:26" x14ac:dyDescent="0.25">
      <c r="A6" t="s">
        <v>22</v>
      </c>
      <c r="B6" t="s">
        <v>23</v>
      </c>
      <c r="C6">
        <v>1971</v>
      </c>
      <c r="D6">
        <v>69</v>
      </c>
      <c r="E6" s="2">
        <v>2.5085407548782301E-2</v>
      </c>
      <c r="F6" s="2">
        <v>8.18550274450804E-2</v>
      </c>
      <c r="G6">
        <v>2.2929948530850001E-2</v>
      </c>
      <c r="H6">
        <v>0.92554015866333605</v>
      </c>
      <c r="I6">
        <v>0.73790777997779</v>
      </c>
      <c r="J6" s="2">
        <v>0.68296328375955395</v>
      </c>
      <c r="K6" s="2">
        <v>7.3713780386453598</v>
      </c>
      <c r="L6">
        <v>1.3862410077373399</v>
      </c>
      <c r="M6">
        <v>50.861192631881302</v>
      </c>
      <c r="N6">
        <v>2.8507996459987002</v>
      </c>
      <c r="O6">
        <v>50.861192631881302</v>
      </c>
      <c r="P6">
        <v>0.18805723983627001</v>
      </c>
      <c r="Q6">
        <v>6.8998214940592204</v>
      </c>
      <c r="R6">
        <v>0.386739037267256</v>
      </c>
      <c r="S6">
        <v>6.8998214940592204</v>
      </c>
      <c r="T6">
        <v>6.5099156219713501E-3</v>
      </c>
      <c r="U6">
        <v>-0.124793322826679</v>
      </c>
      <c r="V6">
        <v>1</v>
      </c>
      <c r="W6">
        <f t="shared" si="0"/>
        <v>0.12628948788016467</v>
      </c>
      <c r="X6">
        <f t="shared" si="1"/>
        <v>8.2213391004184544E-4</v>
      </c>
      <c r="Z6">
        <f t="shared" si="2"/>
        <v>0.41208935817978476</v>
      </c>
    </row>
    <row r="7" spans="1:26" x14ac:dyDescent="0.25">
      <c r="A7" t="s">
        <v>22</v>
      </c>
      <c r="B7" t="s">
        <v>23</v>
      </c>
      <c r="C7">
        <v>1971</v>
      </c>
      <c r="D7">
        <v>70</v>
      </c>
      <c r="E7" s="2">
        <v>2.8028513201693701E-2</v>
      </c>
      <c r="F7" s="2">
        <v>8.43404072221344E-2</v>
      </c>
      <c r="G7">
        <v>2.4949178008096401E-2</v>
      </c>
      <c r="H7">
        <v>0.90261021013248599</v>
      </c>
      <c r="I7">
        <v>0.67906791189731996</v>
      </c>
      <c r="J7" s="2">
        <v>0.61293363065186801</v>
      </c>
      <c r="K7" s="2">
        <v>7.0993286217937097</v>
      </c>
      <c r="L7">
        <v>1.25995151985718</v>
      </c>
      <c r="M7">
        <v>47.446376213083603</v>
      </c>
      <c r="N7">
        <v>2.4387102878189202</v>
      </c>
      <c r="O7">
        <v>47.446376213083603</v>
      </c>
      <c r="P7">
        <v>0.17747474261007501</v>
      </c>
      <c r="Q7">
        <v>6.6832201664015702</v>
      </c>
      <c r="R7">
        <v>0.34351280490559299</v>
      </c>
      <c r="S7">
        <v>6.6832201664015702</v>
      </c>
      <c r="T7">
        <v>5.94676282867146E-3</v>
      </c>
      <c r="U7">
        <v>-0.12688792287481901</v>
      </c>
      <c r="V7">
        <v>1</v>
      </c>
      <c r="W7">
        <f t="shared" si="0"/>
        <v>0.12196375632390606</v>
      </c>
      <c r="X7">
        <f t="shared" si="1"/>
        <v>7.2528953255214827E-4</v>
      </c>
      <c r="Z7">
        <f t="shared" si="2"/>
        <v>0.36700030432145136</v>
      </c>
    </row>
    <row r="8" spans="1:26" x14ac:dyDescent="0.25">
      <c r="A8" t="s">
        <v>22</v>
      </c>
      <c r="B8" t="s">
        <v>23</v>
      </c>
      <c r="C8">
        <v>1971</v>
      </c>
      <c r="D8">
        <v>71</v>
      </c>
      <c r="E8" s="2">
        <v>3.1353896619643502E-2</v>
      </c>
      <c r="F8" s="2">
        <v>8.6696432571271104E-2</v>
      </c>
      <c r="G8">
        <v>2.7093352186549301E-2</v>
      </c>
      <c r="H8">
        <v>0.87766103212438995</v>
      </c>
      <c r="I8">
        <v>0.62340894763038002</v>
      </c>
      <c r="J8" s="2">
        <v>0.54714174041285901</v>
      </c>
      <c r="K8" s="2">
        <v>6.8327516629857303</v>
      </c>
      <c r="L8">
        <v>1.13798776353327</v>
      </c>
      <c r="M8">
        <v>43.768774429172304</v>
      </c>
      <c r="N8">
        <v>2.0717099834974699</v>
      </c>
      <c r="O8">
        <v>43.768774429172304</v>
      </c>
      <c r="P8">
        <v>0.16654897172656799</v>
      </c>
      <c r="Q8">
        <v>6.4057317736682604</v>
      </c>
      <c r="R8">
        <v>0.30320288013982699</v>
      </c>
      <c r="S8">
        <v>6.4057317736682604</v>
      </c>
      <c r="T8">
        <v>5.8741295207468498E-3</v>
      </c>
      <c r="U8">
        <v>-0.12740989707530201</v>
      </c>
      <c r="V8">
        <v>1</v>
      </c>
      <c r="W8">
        <f t="shared" si="0"/>
        <v>0.11721602945915981</v>
      </c>
      <c r="X8">
        <f t="shared" si="1"/>
        <v>6.8854213895078306E-4</v>
      </c>
      <c r="Z8">
        <f t="shared" si="2"/>
        <v>0.32411319452751708</v>
      </c>
    </row>
    <row r="9" spans="1:26" x14ac:dyDescent="0.25">
      <c r="A9" t="s">
        <v>22</v>
      </c>
      <c r="B9" t="s">
        <v>23</v>
      </c>
      <c r="C9">
        <v>1971</v>
      </c>
      <c r="D9">
        <v>72</v>
      </c>
      <c r="E9" s="2">
        <v>3.5089403621670297E-2</v>
      </c>
      <c r="F9" s="2">
        <v>8.9009157371947603E-2</v>
      </c>
      <c r="G9">
        <v>2.9331303652579001E-2</v>
      </c>
      <c r="H9">
        <v>0.85056767993784099</v>
      </c>
      <c r="I9">
        <v>0.57097756902237695</v>
      </c>
      <c r="J9" s="2">
        <v>0.485655066179911</v>
      </c>
      <c r="K9" s="2">
        <v>6.5712109653969497</v>
      </c>
      <c r="L9">
        <v>1.02077173407411</v>
      </c>
      <c r="M9">
        <v>39.938782246282301</v>
      </c>
      <c r="N9">
        <v>1.74759678896995</v>
      </c>
      <c r="O9">
        <v>39.938782246282301</v>
      </c>
      <c r="P9">
        <v>0.155339973020095</v>
      </c>
      <c r="Q9">
        <v>6.0778420380344196</v>
      </c>
      <c r="R9">
        <v>0.26594744837329698</v>
      </c>
      <c r="S9">
        <v>6.0778420380344196</v>
      </c>
      <c r="T9">
        <v>6.22321507162485E-3</v>
      </c>
      <c r="U9">
        <v>-0.12661337220729199</v>
      </c>
      <c r="V9">
        <v>1</v>
      </c>
      <c r="W9">
        <f t="shared" si="0"/>
        <v>0.11198228389338621</v>
      </c>
      <c r="X9">
        <f t="shared" si="1"/>
        <v>6.9688983688029381E-4</v>
      </c>
      <c r="Z9">
        <f t="shared" si="2"/>
        <v>0.28405865307385531</v>
      </c>
    </row>
    <row r="10" spans="1:26" x14ac:dyDescent="0.25">
      <c r="A10" t="s">
        <v>22</v>
      </c>
      <c r="B10" t="s">
        <v>23</v>
      </c>
      <c r="C10">
        <v>1971</v>
      </c>
      <c r="D10">
        <v>73</v>
      </c>
      <c r="E10" s="2">
        <v>3.9254278482876999E-2</v>
      </c>
      <c r="F10" s="2">
        <v>9.1348690262677099E-2</v>
      </c>
      <c r="G10">
        <v>3.16164999677759E-2</v>
      </c>
      <c r="H10">
        <v>0.82123637628526203</v>
      </c>
      <c r="I10">
        <v>0.52174084620412098</v>
      </c>
      <c r="J10" s="2">
        <v>0.42847256189667798</v>
      </c>
      <c r="K10" s="2">
        <v>6.3147260074836504</v>
      </c>
      <c r="L10">
        <v>0.90878945018072599</v>
      </c>
      <c r="M10">
        <v>36.053541716843</v>
      </c>
      <c r="N10">
        <v>1.4635381358960899</v>
      </c>
      <c r="O10">
        <v>36.053541716843</v>
      </c>
      <c r="P10">
        <v>0.14391589581301101</v>
      </c>
      <c r="Q10">
        <v>5.7094388060726002</v>
      </c>
      <c r="R10">
        <v>0.23176589675650799</v>
      </c>
      <c r="S10">
        <v>5.7094388060726002</v>
      </c>
      <c r="T10">
        <v>6.7015661509842303E-3</v>
      </c>
      <c r="U10">
        <v>-0.124733569373772</v>
      </c>
      <c r="V10">
        <v>1</v>
      </c>
      <c r="W10">
        <f t="shared" si="0"/>
        <v>0.10620978431628056</v>
      </c>
      <c r="X10">
        <f t="shared" si="1"/>
        <v>7.1177189547732157E-4</v>
      </c>
      <c r="Z10">
        <f t="shared" si="2"/>
        <v>0.24716094819080145</v>
      </c>
    </row>
    <row r="11" spans="1:26" x14ac:dyDescent="0.25">
      <c r="A11" t="s">
        <v>22</v>
      </c>
      <c r="B11" t="s">
        <v>23</v>
      </c>
      <c r="C11">
        <v>1971</v>
      </c>
      <c r="D11">
        <v>74</v>
      </c>
      <c r="E11" s="2">
        <v>4.3858875829171903E-2</v>
      </c>
      <c r="F11" s="2">
        <v>9.3765533702891604E-2</v>
      </c>
      <c r="G11">
        <v>3.3888680394926901E-2</v>
      </c>
      <c r="H11">
        <v>0.78961987631748598</v>
      </c>
      <c r="I11">
        <v>0.47561746653766201</v>
      </c>
      <c r="J11" s="2">
        <v>0.37555700510190498</v>
      </c>
      <c r="K11" s="2">
        <v>6.0635648843443004</v>
      </c>
      <c r="L11">
        <v>0.80257966586444496</v>
      </c>
      <c r="M11">
        <v>32.197288659772902</v>
      </c>
      <c r="N11">
        <v>1.21637718770529</v>
      </c>
      <c r="O11">
        <v>32.197288659772902</v>
      </c>
      <c r="P11">
        <v>0.13236102543186301</v>
      </c>
      <c r="Q11">
        <v>5.3099602748383301</v>
      </c>
      <c r="R11">
        <v>0.20060429976529001</v>
      </c>
      <c r="S11">
        <v>5.3099602748383301</v>
      </c>
      <c r="T11">
        <v>7.0138387521728896E-3</v>
      </c>
      <c r="U11">
        <v>-0.12196764102631701</v>
      </c>
      <c r="V11">
        <v>1</v>
      </c>
      <c r="W11">
        <f t="shared" si="0"/>
        <v>9.9876057825640269E-2</v>
      </c>
      <c r="X11">
        <f t="shared" si="1"/>
        <v>7.0051456479173612E-4</v>
      </c>
      <c r="Z11">
        <f t="shared" si="2"/>
        <v>0.21352421121412132</v>
      </c>
    </row>
    <row r="12" spans="1:26" x14ac:dyDescent="0.25">
      <c r="A12" t="s">
        <v>22</v>
      </c>
      <c r="B12" t="s">
        <v>23</v>
      </c>
      <c r="C12">
        <v>1971</v>
      </c>
      <c r="D12">
        <v>75</v>
      </c>
      <c r="E12" s="2">
        <v>4.8901301093604202E-2</v>
      </c>
      <c r="F12" s="2">
        <v>9.6292327920986007E-2</v>
      </c>
      <c r="G12">
        <v>3.6074201073437E-2</v>
      </c>
      <c r="H12">
        <v>0.755731195922559</v>
      </c>
      <c r="I12">
        <v>0.43250113843959898</v>
      </c>
      <c r="J12" s="2">
        <v>0.32685460259082599</v>
      </c>
      <c r="K12" s="2">
        <v>5.8180525775985998</v>
      </c>
      <c r="L12">
        <v>0.70270360803880505</v>
      </c>
      <c r="M12">
        <v>28.441718608753899</v>
      </c>
      <c r="N12">
        <v>1.00285297649117</v>
      </c>
      <c r="O12">
        <v>28.441718608753899</v>
      </c>
      <c r="P12">
        <v>0.12077986554202701</v>
      </c>
      <c r="Q12">
        <v>4.8885289758748103</v>
      </c>
      <c r="R12">
        <v>0.172369184209933</v>
      </c>
      <c r="S12">
        <v>4.8885289758748103</v>
      </c>
      <c r="T12">
        <v>6.8646888687641204E-3</v>
      </c>
      <c r="U12">
        <v>-0.11847403462638099</v>
      </c>
      <c r="V12">
        <v>2</v>
      </c>
      <c r="W12">
        <f t="shared" si="0"/>
        <v>9.2993514399864599E-2</v>
      </c>
      <c r="X12">
        <f t="shared" si="1"/>
        <v>6.3837154316800644E-4</v>
      </c>
      <c r="Z12">
        <f t="shared" si="2"/>
        <v>0.18311500477208903</v>
      </c>
    </row>
    <row r="13" spans="1:26" x14ac:dyDescent="0.25">
      <c r="A13" t="s">
        <v>22</v>
      </c>
      <c r="B13" t="s">
        <v>23</v>
      </c>
      <c r="C13">
        <v>1971</v>
      </c>
      <c r="D13">
        <v>76</v>
      </c>
      <c r="E13" s="2">
        <v>5.4367687980851599E-2</v>
      </c>
      <c r="F13" s="2">
        <v>9.8947958868699795E-2</v>
      </c>
      <c r="G13">
        <v>3.8090637015080503E-2</v>
      </c>
      <c r="H13">
        <v>0.71965699484912204</v>
      </c>
      <c r="I13">
        <v>0.39227566324296098</v>
      </c>
      <c r="J13" s="2">
        <v>0.28230392496187601</v>
      </c>
      <c r="K13" s="2">
        <v>5.5783944935422598</v>
      </c>
      <c r="L13">
        <v>0.60971009363894002</v>
      </c>
      <c r="M13">
        <v>24.846317980254799</v>
      </c>
      <c r="N13">
        <v>0.81973797171908103</v>
      </c>
      <c r="O13">
        <v>24.846317980254799</v>
      </c>
      <c r="P13">
        <v>0.109298489797515</v>
      </c>
      <c r="Q13">
        <v>4.45402669334658</v>
      </c>
      <c r="R13">
        <v>0.14694872739244899</v>
      </c>
      <c r="S13">
        <v>4.45402669334658</v>
      </c>
      <c r="T13">
        <v>5.9809325767242296E-3</v>
      </c>
      <c r="U13">
        <v>-0.11438122021135499</v>
      </c>
      <c r="V13">
        <v>2</v>
      </c>
      <c r="W13">
        <f t="shared" si="0"/>
        <v>8.5618379678169237E-2</v>
      </c>
      <c r="X13">
        <f t="shared" si="1"/>
        <v>5.1207775618350611E-4</v>
      </c>
      <c r="Z13">
        <f t="shared" si="2"/>
        <v>0.15582350887872928</v>
      </c>
    </row>
    <row r="14" spans="1:26" x14ac:dyDescent="0.25">
      <c r="A14" t="s">
        <v>22</v>
      </c>
      <c r="B14" t="s">
        <v>23</v>
      </c>
      <c r="C14">
        <v>1971</v>
      </c>
      <c r="D14">
        <v>77</v>
      </c>
      <c r="E14" s="2">
        <v>6.0292786793145599E-2</v>
      </c>
      <c r="F14" s="2">
        <v>0.10174204650280901</v>
      </c>
      <c r="G14">
        <v>3.98909663341886E-2</v>
      </c>
      <c r="H14">
        <v>0.68156635783404096</v>
      </c>
      <c r="I14">
        <v>0.354823262189504</v>
      </c>
      <c r="J14" s="2">
        <v>0.24183559848529401</v>
      </c>
      <c r="K14" s="2">
        <v>5.3445346493494696</v>
      </c>
      <c r="L14">
        <v>0.52409171396077103</v>
      </c>
      <c r="M14">
        <v>21.458670880712301</v>
      </c>
      <c r="N14">
        <v>0.66391446284035205</v>
      </c>
      <c r="O14">
        <v>21.458670880712301</v>
      </c>
      <c r="P14">
        <v>9.8061243559261504E-2</v>
      </c>
      <c r="Q14">
        <v>4.0150681562751602</v>
      </c>
      <c r="R14">
        <v>0.124223062698483</v>
      </c>
      <c r="S14">
        <v>4.0150681562751602</v>
      </c>
      <c r="T14">
        <v>4.4209664534467204E-3</v>
      </c>
      <c r="U14">
        <v>-0.10979934566563999</v>
      </c>
      <c r="V14">
        <v>2</v>
      </c>
      <c r="W14">
        <f t="shared" si="0"/>
        <v>7.7928350692975865E-2</v>
      </c>
      <c r="X14">
        <f t="shared" si="1"/>
        <v>3.4451862418607781E-4</v>
      </c>
      <c r="Z14">
        <f t="shared" si="2"/>
        <v>0.13150146645723337</v>
      </c>
    </row>
    <row r="15" spans="1:26" x14ac:dyDescent="0.25">
      <c r="A15" t="s">
        <v>22</v>
      </c>
      <c r="B15" t="s">
        <v>23</v>
      </c>
      <c r="C15">
        <v>1971</v>
      </c>
      <c r="D15">
        <v>78</v>
      </c>
      <c r="E15" s="2">
        <v>6.6774552704978604E-2</v>
      </c>
      <c r="F15" s="2">
        <v>0.104678613734155</v>
      </c>
      <c r="G15">
        <v>4.1463242512944802E-2</v>
      </c>
      <c r="H15">
        <v>0.64167539149985298</v>
      </c>
      <c r="I15">
        <v>0.32002831696670703</v>
      </c>
      <c r="J15" s="2">
        <v>0.20535429558065099</v>
      </c>
      <c r="K15" s="2">
        <v>5.1163436055462901</v>
      </c>
      <c r="L15">
        <v>0.44616336326779499</v>
      </c>
      <c r="M15">
        <v>18.3148081004035</v>
      </c>
      <c r="N15">
        <v>0.53241299638311901</v>
      </c>
      <c r="O15">
        <v>18.3148081004035</v>
      </c>
      <c r="P15">
        <v>8.7203557396758696E-2</v>
      </c>
      <c r="Q15">
        <v>3.5796673391031799</v>
      </c>
      <c r="R15">
        <v>0.10406122759346401</v>
      </c>
      <c r="S15">
        <v>3.5796673391031799</v>
      </c>
      <c r="T15">
        <v>2.4984384022779999E-3</v>
      </c>
      <c r="U15">
        <v>-0.10482966739293401</v>
      </c>
      <c r="V15">
        <v>2</v>
      </c>
      <c r="W15">
        <f t="shared" si="0"/>
        <v>7.0157561021160164E-2</v>
      </c>
      <c r="X15">
        <f t="shared" si="1"/>
        <v>1.7528434466542868E-4</v>
      </c>
      <c r="Z15">
        <f t="shared" si="2"/>
        <v>0.10998196068959781</v>
      </c>
    </row>
    <row r="16" spans="1:26" x14ac:dyDescent="0.25">
      <c r="A16" t="s">
        <v>22</v>
      </c>
      <c r="B16" t="s">
        <v>23</v>
      </c>
      <c r="C16">
        <v>1971</v>
      </c>
      <c r="D16">
        <v>79</v>
      </c>
      <c r="E16" s="2">
        <v>7.3944245233993594E-2</v>
      </c>
      <c r="F16" s="2">
        <v>0.107758306566874</v>
      </c>
      <c r="G16">
        <v>4.2799833639792798E-2</v>
      </c>
      <c r="H16">
        <v>0.600212148986908</v>
      </c>
      <c r="I16">
        <v>0.28777848136416601</v>
      </c>
      <c r="J16" s="2">
        <v>0.172728140731775</v>
      </c>
      <c r="K16" s="2">
        <v>4.8938686997015202</v>
      </c>
      <c r="L16">
        <v>0.37600580224663499</v>
      </c>
      <c r="M16">
        <v>15.439847962274399</v>
      </c>
      <c r="N16">
        <v>0.42243103569352097</v>
      </c>
      <c r="O16">
        <v>15.439847962274399</v>
      </c>
      <c r="P16">
        <v>7.6832016819243204E-2</v>
      </c>
      <c r="Q16">
        <v>3.1549371079808601</v>
      </c>
      <c r="R16">
        <v>8.6318424464327095E-2</v>
      </c>
      <c r="S16">
        <v>3.1549371079808601</v>
      </c>
      <c r="T16">
        <v>5.3356227680436698E-4</v>
      </c>
      <c r="U16">
        <v>-9.9568438700085901E-2</v>
      </c>
      <c r="V16">
        <v>2</v>
      </c>
      <c r="W16">
        <f t="shared" si="0"/>
        <v>6.2505724273220459E-2</v>
      </c>
      <c r="X16">
        <f t="shared" si="1"/>
        <v>3.3350696556525496E-5</v>
      </c>
      <c r="Z16">
        <f t="shared" si="2"/>
        <v>9.1089049284416052E-2</v>
      </c>
    </row>
    <row r="17" spans="1:26" x14ac:dyDescent="0.25">
      <c r="A17" t="s">
        <v>22</v>
      </c>
      <c r="B17" t="s">
        <v>23</v>
      </c>
      <c r="C17">
        <v>1971</v>
      </c>
      <c r="D17">
        <v>80</v>
      </c>
      <c r="E17" s="2">
        <v>8.1973251687662105E-2</v>
      </c>
      <c r="F17" s="2">
        <v>0.110978806085836</v>
      </c>
      <c r="G17">
        <v>4.3893839637673099E-2</v>
      </c>
      <c r="H17">
        <v>0.55741231534711499</v>
      </c>
      <c r="I17">
        <v>0.25796462572360501</v>
      </c>
      <c r="J17" s="2">
        <v>0.14379265930224699</v>
      </c>
      <c r="K17" s="2">
        <v>4.6774341890385402</v>
      </c>
      <c r="L17">
        <v>0.313500077973415</v>
      </c>
      <c r="M17">
        <v>12.8489258512977</v>
      </c>
      <c r="N17">
        <v>0.331341986409105</v>
      </c>
      <c r="O17">
        <v>12.8489258512977</v>
      </c>
      <c r="P17">
        <v>6.7023942038157397E-2</v>
      </c>
      <c r="Q17">
        <v>2.7470030217440402</v>
      </c>
      <c r="R17">
        <v>7.0838406916680294E-2</v>
      </c>
      <c r="S17">
        <v>2.7470030217440402</v>
      </c>
      <c r="T17">
        <v>-1.1534480691534801E-3</v>
      </c>
      <c r="U17">
        <v>-9.4105245453588698E-2</v>
      </c>
      <c r="V17">
        <v>2</v>
      </c>
      <c r="W17">
        <f t="shared" si="0"/>
        <v>5.513362706309808E-2</v>
      </c>
      <c r="X17">
        <f t="shared" si="1"/>
        <v>-6.359377568135854E-5</v>
      </c>
      <c r="Z17">
        <f t="shared" si="2"/>
        <v>7.464220316595406E-2</v>
      </c>
    </row>
    <row r="18" spans="1:26" x14ac:dyDescent="0.25">
      <c r="A18" t="s">
        <v>22</v>
      </c>
      <c r="B18" t="s">
        <v>23</v>
      </c>
      <c r="C18">
        <v>1971</v>
      </c>
      <c r="D18">
        <v>81</v>
      </c>
      <c r="E18" s="2">
        <v>9.1078018972039099E-2</v>
      </c>
      <c r="F18" s="2">
        <v>0.114333265416631</v>
      </c>
      <c r="G18">
        <v>4.47331424737075E-2</v>
      </c>
      <c r="H18">
        <v>0.51351847570944198</v>
      </c>
      <c r="I18">
        <v>0.23048053918445899</v>
      </c>
      <c r="J18" s="2">
        <v>0.11835601516269401</v>
      </c>
      <c r="K18" s="2">
        <v>4.4677749645759199</v>
      </c>
      <c r="L18">
        <v>0.25836645091031701</v>
      </c>
      <c r="M18">
        <v>10.548243302461801</v>
      </c>
      <c r="N18">
        <v>0.25669978324315101</v>
      </c>
      <c r="O18">
        <v>10.548243302461801</v>
      </c>
      <c r="P18">
        <v>5.7828886405168499E-2</v>
      </c>
      <c r="Q18">
        <v>2.3609611912186002</v>
      </c>
      <c r="R18">
        <v>5.74558444143832E-2</v>
      </c>
      <c r="S18">
        <v>2.3609611912186002</v>
      </c>
      <c r="T18">
        <v>-2.2536270737421198E-3</v>
      </c>
      <c r="U18">
        <v>-8.8518875026084395E-2</v>
      </c>
      <c r="V18">
        <v>2</v>
      </c>
      <c r="W18">
        <f t="shared" si="0"/>
        <v>4.816096727144812E-2</v>
      </c>
      <c r="X18">
        <f t="shared" si="1"/>
        <v>-1.0853685974054363E-4</v>
      </c>
      <c r="Z18">
        <f t="shared" si="2"/>
        <v>6.0458063492340765E-2</v>
      </c>
    </row>
    <row r="19" spans="1:26" x14ac:dyDescent="0.25">
      <c r="A19" t="s">
        <v>22</v>
      </c>
      <c r="B19" t="s">
        <v>23</v>
      </c>
      <c r="C19">
        <v>1971</v>
      </c>
      <c r="D19">
        <v>82</v>
      </c>
      <c r="E19" s="2">
        <v>0.10139066769775</v>
      </c>
      <c r="F19" s="2">
        <v>0.11780692469472601</v>
      </c>
      <c r="G19">
        <v>4.5237145738119301E-2</v>
      </c>
      <c r="H19">
        <v>0.46878533323573401</v>
      </c>
      <c r="I19">
        <v>0.205222823986555</v>
      </c>
      <c r="J19" s="2">
        <v>9.6205449930115802E-2</v>
      </c>
      <c r="K19" s="2">
        <v>4.2662034904082704</v>
      </c>
      <c r="L19">
        <v>0.21020548363886901</v>
      </c>
      <c r="M19">
        <v>8.5361910446960003</v>
      </c>
      <c r="N19">
        <v>0.19624171975081001</v>
      </c>
      <c r="O19">
        <v>8.5361910446960003</v>
      </c>
      <c r="P19">
        <v>4.9272259073313E-2</v>
      </c>
      <c r="Q19">
        <v>2.0008869862602601</v>
      </c>
      <c r="R19">
        <v>4.59991465929886E-2</v>
      </c>
      <c r="S19">
        <v>2.0008869862602601</v>
      </c>
      <c r="T19">
        <v>-2.71671989023129E-3</v>
      </c>
      <c r="U19">
        <v>-8.2875532839488703E-2</v>
      </c>
      <c r="V19">
        <v>2</v>
      </c>
      <c r="W19">
        <f t="shared" si="0"/>
        <v>4.1613977189896838E-2</v>
      </c>
      <c r="X19">
        <f t="shared" si="1"/>
        <v>-1.1305351954342394E-4</v>
      </c>
      <c r="Z19">
        <f t="shared" si="2"/>
        <v>4.8351734813232849E-2</v>
      </c>
    </row>
    <row r="20" spans="1:26" x14ac:dyDescent="0.25">
      <c r="A20" t="s">
        <v>22</v>
      </c>
      <c r="B20" t="s">
        <v>23</v>
      </c>
      <c r="C20">
        <v>1971</v>
      </c>
      <c r="D20">
        <v>83</v>
      </c>
      <c r="E20" s="2">
        <v>0.112892443292426</v>
      </c>
      <c r="F20" s="2">
        <v>0.121372277609904</v>
      </c>
      <c r="G20">
        <v>4.5260599885695703E-2</v>
      </c>
      <c r="H20">
        <v>0.42354818749761503</v>
      </c>
      <c r="I20">
        <v>0.18209103129145501</v>
      </c>
      <c r="J20" s="2">
        <v>7.71243262630672E-2</v>
      </c>
      <c r="K20" s="2">
        <v>4.0742861764034304</v>
      </c>
      <c r="L20">
        <v>0.168591506448972</v>
      </c>
      <c r="M20">
        <v>6.8044929459539096</v>
      </c>
      <c r="N20">
        <v>0.14788998493757699</v>
      </c>
      <c r="O20">
        <v>6.8044929459539096</v>
      </c>
      <c r="P20">
        <v>4.1379397310229098E-2</v>
      </c>
      <c r="Q20">
        <v>1.67010677486592</v>
      </c>
      <c r="R20">
        <v>3.6298379282754901E-2</v>
      </c>
      <c r="S20">
        <v>1.67010677486592</v>
      </c>
      <c r="T20">
        <v>-2.7511823864343802E-3</v>
      </c>
      <c r="U20">
        <v>-7.7231971143121497E-2</v>
      </c>
      <c r="V20">
        <v>2</v>
      </c>
      <c r="W20">
        <f t="shared" si="0"/>
        <v>3.5473805952473507E-2</v>
      </c>
      <c r="X20">
        <f t="shared" si="1"/>
        <v>-9.7594910116236187E-5</v>
      </c>
      <c r="Z20">
        <f t="shared" si="2"/>
        <v>3.8138395258138058E-2</v>
      </c>
    </row>
    <row r="21" spans="1:26" x14ac:dyDescent="0.25">
      <c r="A21" t="s">
        <v>22</v>
      </c>
      <c r="B21" t="s">
        <v>23</v>
      </c>
      <c r="C21">
        <v>1971</v>
      </c>
      <c r="D21">
        <v>84</v>
      </c>
      <c r="E21" s="2">
        <v>0.12549497760441899</v>
      </c>
      <c r="F21" s="2">
        <v>0.124981822517667</v>
      </c>
      <c r="G21">
        <v>4.4670246540778301E-2</v>
      </c>
      <c r="H21">
        <v>0.378287587611919</v>
      </c>
      <c r="I21">
        <v>0.160987976794327</v>
      </c>
      <c r="J21" s="2">
        <v>6.0899753376049498E-2</v>
      </c>
      <c r="K21" s="2">
        <v>3.8933203658624702</v>
      </c>
      <c r="L21">
        <v>0.13311770049649799</v>
      </c>
      <c r="M21">
        <v>5.3391307469556404</v>
      </c>
      <c r="N21">
        <v>0.109751589679439</v>
      </c>
      <c r="O21">
        <v>5.3391307469556404</v>
      </c>
      <c r="P21">
        <v>3.41913040765165E-2</v>
      </c>
      <c r="Q21">
        <v>1.3713566429750701</v>
      </c>
      <c r="R21">
        <v>2.8189714527929999E-2</v>
      </c>
      <c r="S21">
        <v>1.3713566429750701</v>
      </c>
      <c r="T21">
        <v>-2.5767187229440102E-3</v>
      </c>
      <c r="U21">
        <v>-7.1639092794565706E-2</v>
      </c>
      <c r="V21">
        <v>2</v>
      </c>
      <c r="W21">
        <f t="shared" si="0"/>
        <v>2.975514156562627E-2</v>
      </c>
      <c r="X21">
        <f t="shared" si="1"/>
        <v>-7.6670630375998765E-5</v>
      </c>
      <c r="Z21">
        <f t="shared" si="2"/>
        <v>2.9633471339909689E-2</v>
      </c>
    </row>
    <row r="22" spans="1:26" x14ac:dyDescent="0.25">
      <c r="A22" t="s">
        <v>22</v>
      </c>
      <c r="B22" t="s">
        <v>23</v>
      </c>
      <c r="C22">
        <v>1971</v>
      </c>
      <c r="D22">
        <v>85</v>
      </c>
      <c r="E22" s="2">
        <v>0.139025512153123</v>
      </c>
      <c r="F22" s="2">
        <v>0.128557675331648</v>
      </c>
      <c r="G22">
        <v>4.3366777480733899E-2</v>
      </c>
      <c r="H22">
        <v>0.33361734107114099</v>
      </c>
      <c r="I22">
        <v>0.141820182536538</v>
      </c>
      <c r="J22" s="2">
        <v>4.7313672208063699E-2</v>
      </c>
      <c r="K22" s="2">
        <v>3.72413487467362</v>
      </c>
      <c r="L22">
        <v>0.103362558930872</v>
      </c>
      <c r="M22">
        <v>4.1211356794346496</v>
      </c>
      <c r="N22">
        <v>8.0118118339529198E-2</v>
      </c>
      <c r="O22">
        <v>4.1211356794346496</v>
      </c>
      <c r="P22">
        <v>2.7754783972460301E-2</v>
      </c>
      <c r="Q22">
        <v>1.10660215543236</v>
      </c>
      <c r="R22">
        <v>2.1513216098692101E-2</v>
      </c>
      <c r="S22">
        <v>1.10660215543236</v>
      </c>
      <c r="T22">
        <v>-2.4130330595493101E-3</v>
      </c>
      <c r="U22">
        <v>-6.6150479799151202E-2</v>
      </c>
      <c r="V22">
        <v>2</v>
      </c>
      <c r="W22">
        <f t="shared" si="0"/>
        <v>2.4496642349007669E-2</v>
      </c>
      <c r="X22">
        <f t="shared" si="1"/>
        <v>-5.9111207836111172E-5</v>
      </c>
      <c r="Z22">
        <f t="shared" si="2"/>
        <v>2.2652183365817466E-2</v>
      </c>
    </row>
    <row r="23" spans="1:26" x14ac:dyDescent="0.25">
      <c r="A23" t="s">
        <v>22</v>
      </c>
      <c r="B23" t="s">
        <v>23</v>
      </c>
      <c r="C23">
        <v>1971</v>
      </c>
      <c r="D23">
        <v>86</v>
      </c>
      <c r="E23" s="2">
        <v>0.153213924319161</v>
      </c>
      <c r="F23" s="2">
        <v>0.131984695608756</v>
      </c>
      <c r="G23">
        <v>4.13060935388442E-2</v>
      </c>
      <c r="H23">
        <v>0.29025056359040702</v>
      </c>
      <c r="I23">
        <v>0.12449788770113999</v>
      </c>
      <c r="J23" s="2">
        <v>3.6135582071071197E-2</v>
      </c>
      <c r="K23" s="2">
        <v>3.5668119101378899</v>
      </c>
      <c r="L23">
        <v>7.8865916581864204E-2</v>
      </c>
      <c r="M23">
        <v>3.1275485630653099</v>
      </c>
      <c r="N23">
        <v>5.7465934973711698E-2</v>
      </c>
      <c r="O23">
        <v>3.1275485630653099</v>
      </c>
      <c r="P23">
        <v>2.2111038812476998E-2</v>
      </c>
      <c r="Q23">
        <v>0.87684706731407103</v>
      </c>
      <c r="R23">
        <v>1.6111288293721701E-2</v>
      </c>
      <c r="S23">
        <v>0.87684706731407103</v>
      </c>
      <c r="T23">
        <v>-2.4767358835562801E-3</v>
      </c>
      <c r="U23">
        <v>-6.0843145780005298E-2</v>
      </c>
      <c r="V23">
        <v>2</v>
      </c>
      <c r="W23">
        <f t="shared" si="0"/>
        <v>1.9747562604192824E-2</v>
      </c>
      <c r="X23">
        <f t="shared" si="1"/>
        <v>-4.890949691457847E-5</v>
      </c>
      <c r="Z23">
        <f t="shared" si="2"/>
        <v>1.7011352270436483E-2</v>
      </c>
    </row>
    <row r="24" spans="1:26" x14ac:dyDescent="0.25">
      <c r="A24" t="s">
        <v>22</v>
      </c>
      <c r="B24" t="s">
        <v>23</v>
      </c>
      <c r="C24">
        <v>1971</v>
      </c>
      <c r="D24">
        <v>87</v>
      </c>
      <c r="E24" s="2">
        <v>0.167926428505103</v>
      </c>
      <c r="F24" s="2">
        <v>0.13511460257642199</v>
      </c>
      <c r="G24">
        <v>3.8566212581928598E-2</v>
      </c>
      <c r="H24">
        <v>0.248944470051563</v>
      </c>
      <c r="I24">
        <v>0.108933662976405</v>
      </c>
      <c r="J24" s="2">
        <v>2.7118433000436599E-2</v>
      </c>
      <c r="K24" s="2">
        <v>3.4203024355536198</v>
      </c>
      <c r="L24">
        <v>5.9118353977671297E-2</v>
      </c>
      <c r="M24">
        <v>2.3325657575017398</v>
      </c>
      <c r="N24">
        <v>4.0454582703275198E-2</v>
      </c>
      <c r="O24">
        <v>2.3325657575017398</v>
      </c>
      <c r="P24">
        <v>1.72845399176235E-2</v>
      </c>
      <c r="Q24">
        <v>0.68197646303292103</v>
      </c>
      <c r="R24">
        <v>1.1827779404170499E-2</v>
      </c>
      <c r="S24">
        <v>0.68197646303292103</v>
      </c>
      <c r="T24">
        <v>-2.86417116576491E-3</v>
      </c>
      <c r="U24">
        <v>-5.5847866928360801E-2</v>
      </c>
      <c r="V24">
        <v>2</v>
      </c>
      <c r="W24">
        <f t="shared" si="0"/>
        <v>1.5575720735182043E-2</v>
      </c>
      <c r="X24">
        <f t="shared" si="1"/>
        <v>-4.4611530215715033E-5</v>
      </c>
      <c r="Z24">
        <f t="shared" si="2"/>
        <v>1.2532317489926873E-2</v>
      </c>
    </row>
    <row r="25" spans="1:26" x14ac:dyDescent="0.25">
      <c r="A25" t="s">
        <v>22</v>
      </c>
      <c r="B25" t="s">
        <v>23</v>
      </c>
      <c r="C25">
        <v>1971</v>
      </c>
      <c r="D25">
        <v>88</v>
      </c>
      <c r="E25" s="2">
        <v>0.18335224450366</v>
      </c>
      <c r="F25" s="2">
        <v>0.137786230531452</v>
      </c>
      <c r="G25">
        <v>3.5334038104873199E-2</v>
      </c>
      <c r="H25">
        <v>0.21037825746963501</v>
      </c>
      <c r="I25">
        <v>9.5039128320314095E-2</v>
      </c>
      <c r="J25" s="2">
        <v>1.9994166207460699E-2</v>
      </c>
      <c r="K25" s="2">
        <v>3.28269800092305</v>
      </c>
      <c r="L25">
        <v>4.3542633242489297E-2</v>
      </c>
      <c r="M25">
        <v>1.7088417984916999</v>
      </c>
      <c r="N25">
        <v>2.7922265213348299E-2</v>
      </c>
      <c r="O25">
        <v>1.7088417984916999</v>
      </c>
      <c r="P25">
        <v>1.3264282376949E-2</v>
      </c>
      <c r="Q25">
        <v>0.52056016057864496</v>
      </c>
      <c r="R25">
        <v>8.5058891209294808E-3</v>
      </c>
      <c r="S25">
        <v>0.52056016057864496</v>
      </c>
      <c r="T25">
        <v>-3.5154524155996299E-3</v>
      </c>
      <c r="U25">
        <v>-5.1377623312381E-2</v>
      </c>
      <c r="V25">
        <v>2</v>
      </c>
      <c r="W25">
        <f t="shared" si="0"/>
        <v>1.2034289628275645E-2</v>
      </c>
      <c r="X25">
        <f t="shared" si="1"/>
        <v>-4.2305972543747191E-5</v>
      </c>
      <c r="Z25">
        <f t="shared" si="2"/>
        <v>9.0435729842988123E-3</v>
      </c>
    </row>
    <row r="26" spans="1:26" x14ac:dyDescent="0.25">
      <c r="A26" t="s">
        <v>22</v>
      </c>
      <c r="B26" t="s">
        <v>23</v>
      </c>
      <c r="C26">
        <v>1971</v>
      </c>
      <c r="D26">
        <v>89</v>
      </c>
      <c r="E26" s="2">
        <v>0.199795505691887</v>
      </c>
      <c r="F26" s="2">
        <v>0.13986531524883</v>
      </c>
      <c r="G26">
        <v>3.1796635856317298E-2</v>
      </c>
      <c r="H26">
        <v>0.175044219364761</v>
      </c>
      <c r="I26">
        <v>8.2720124097311096E-2</v>
      </c>
      <c r="J26" s="2">
        <v>1.4479679548369999E-2</v>
      </c>
      <c r="K26" s="2">
        <v>3.1520478805783698</v>
      </c>
      <c r="L26">
        <v>3.1508343614213702E-2</v>
      </c>
      <c r="M26">
        <v>1.2289818095126399</v>
      </c>
      <c r="N26">
        <v>1.8878692229049501E-2</v>
      </c>
      <c r="O26">
        <v>1.2289818095126399</v>
      </c>
      <c r="P26">
        <v>9.9961500611571094E-3</v>
      </c>
      <c r="Q26">
        <v>0.389899473635895</v>
      </c>
      <c r="R26">
        <v>5.9893418324551096E-3</v>
      </c>
      <c r="S26">
        <v>0.389899473635895</v>
      </c>
      <c r="T26">
        <v>-4.3602519985299799E-3</v>
      </c>
      <c r="U26">
        <v>-4.7705352957478901E-2</v>
      </c>
      <c r="V26">
        <v>2</v>
      </c>
      <c r="W26">
        <f t="shared" si="0"/>
        <v>9.1187953946191853E-3</v>
      </c>
      <c r="X26">
        <f t="shared" si="1"/>
        <v>-3.9760245843574277E-5</v>
      </c>
      <c r="Z26">
        <f t="shared" si="2"/>
        <v>6.3835429537881811E-3</v>
      </c>
    </row>
    <row r="27" spans="1:26" x14ac:dyDescent="0.25">
      <c r="A27" t="s">
        <v>22</v>
      </c>
      <c r="B27" t="s">
        <v>23</v>
      </c>
      <c r="C27">
        <v>1971</v>
      </c>
      <c r="D27">
        <v>90</v>
      </c>
      <c r="E27" s="2">
        <v>0.21767243907558201</v>
      </c>
      <c r="F27" s="2">
        <v>0.14130063449710401</v>
      </c>
      <c r="G27">
        <v>2.8120519824797699E-2</v>
      </c>
      <c r="H27">
        <v>0.14324758350844399</v>
      </c>
      <c r="I27">
        <v>7.1871509617530693E-2</v>
      </c>
      <c r="J27" s="2">
        <v>1.0295420075815199E-2</v>
      </c>
      <c r="K27" s="2">
        <v>3.0266821027267699</v>
      </c>
      <c r="L27">
        <v>2.23895482195944E-2</v>
      </c>
      <c r="M27">
        <v>0.86698982080339504</v>
      </c>
      <c r="N27">
        <v>1.24951492752613E-2</v>
      </c>
      <c r="O27">
        <v>0.86698982080339504</v>
      </c>
      <c r="P27">
        <v>7.39739009902079E-3</v>
      </c>
      <c r="Q27">
        <v>0.28644892042752501</v>
      </c>
      <c r="R27">
        <v>4.1283322302016201E-3</v>
      </c>
      <c r="S27">
        <v>0.28644892042752501</v>
      </c>
      <c r="T27">
        <v>-5.3282422806225698E-3</v>
      </c>
      <c r="U27">
        <v>-4.5024570731836099E-2</v>
      </c>
      <c r="V27">
        <v>2</v>
      </c>
      <c r="W27">
        <f t="shared" si="0"/>
        <v>6.782882968938247E-3</v>
      </c>
      <c r="X27">
        <f t="shared" si="1"/>
        <v>-3.6140843819611511E-5</v>
      </c>
      <c r="Z27">
        <f t="shared" si="2"/>
        <v>4.4030639400231206E-3</v>
      </c>
    </row>
    <row r="28" spans="1:26" x14ac:dyDescent="0.25">
      <c r="A28" t="s">
        <v>22</v>
      </c>
      <c r="B28" t="s">
        <v>23</v>
      </c>
      <c r="C28">
        <v>1971</v>
      </c>
      <c r="D28">
        <v>91</v>
      </c>
      <c r="E28" s="2">
        <v>0.237528962356647</v>
      </c>
      <c r="F28" s="2">
        <v>0.14216496784893101</v>
      </c>
      <c r="G28">
        <v>2.44430462675597E-2</v>
      </c>
      <c r="H28">
        <v>0.115127063683646</v>
      </c>
      <c r="I28">
        <v>6.2373913490019202E-2</v>
      </c>
      <c r="J28" s="2">
        <v>7.1809255105636897E-3</v>
      </c>
      <c r="K28" s="2">
        <v>2.9056900224091802</v>
      </c>
      <c r="L28">
        <v>1.5606665250656199E-2</v>
      </c>
      <c r="M28">
        <v>0.59930889883219995</v>
      </c>
      <c r="N28">
        <v>8.0920853352382405E-3</v>
      </c>
      <c r="O28">
        <v>0.59930889883219995</v>
      </c>
      <c r="P28">
        <v>5.3710702553592801E-3</v>
      </c>
      <c r="Q28">
        <v>0.20625355568220499</v>
      </c>
      <c r="R28">
        <v>2.7849100464367102E-3</v>
      </c>
      <c r="S28">
        <v>0.20625355568220499</v>
      </c>
      <c r="T28">
        <v>-6.3489961670194304E-3</v>
      </c>
      <c r="U28">
        <v>-4.3287413306912201E-2</v>
      </c>
      <c r="V28">
        <v>2</v>
      </c>
      <c r="W28">
        <f t="shared" si="0"/>
        <v>4.9561709221463595E-3</v>
      </c>
      <c r="X28">
        <f t="shared" si="1"/>
        <v>-3.1466710187800393E-5</v>
      </c>
      <c r="Z28">
        <f t="shared" si="2"/>
        <v>2.9663493361403413E-3</v>
      </c>
    </row>
    <row r="29" spans="1:26" x14ac:dyDescent="0.25">
      <c r="A29" t="s">
        <v>22</v>
      </c>
      <c r="B29" t="s">
        <v>23</v>
      </c>
      <c r="C29">
        <v>1971</v>
      </c>
      <c r="D29">
        <v>92</v>
      </c>
      <c r="E29" s="2">
        <v>0.25967040232816602</v>
      </c>
      <c r="F29" s="2">
        <v>0.142595619790504</v>
      </c>
      <c r="G29">
        <v>2.0841938065753299E-2</v>
      </c>
      <c r="H29">
        <v>9.0684017416086699E-2</v>
      </c>
      <c r="I29">
        <v>5.40963567717095E-2</v>
      </c>
      <c r="J29" s="2">
        <v>4.9056749596325501E-3</v>
      </c>
      <c r="K29" s="2">
        <v>2.7895484739106799</v>
      </c>
      <c r="L29">
        <v>1.0650494328509799E-2</v>
      </c>
      <c r="M29">
        <v>0.40542391004697997</v>
      </c>
      <c r="N29">
        <v>5.1257359990979096E-3</v>
      </c>
      <c r="O29">
        <v>0.40542391004697997</v>
      </c>
      <c r="P29">
        <v>3.8179993744933399E-3</v>
      </c>
      <c r="Q29">
        <v>0.14533675031594501</v>
      </c>
      <c r="R29">
        <v>1.8374787342957E-3</v>
      </c>
      <c r="S29">
        <v>0.14533675031594501</v>
      </c>
      <c r="T29">
        <v>-7.3443913086948297E-3</v>
      </c>
      <c r="U29">
        <v>-4.2307356985083297E-2</v>
      </c>
      <c r="V29">
        <v>2</v>
      </c>
      <c r="W29">
        <f t="shared" si="0"/>
        <v>3.5534902869928963E-3</v>
      </c>
      <c r="X29">
        <f t="shared" si="1"/>
        <v>-2.6098223179322123E-5</v>
      </c>
      <c r="Z29">
        <f t="shared" si="2"/>
        <v>1.9513665991587126E-3</v>
      </c>
    </row>
    <row r="30" spans="1:26" x14ac:dyDescent="0.25">
      <c r="A30" t="s">
        <v>22</v>
      </c>
      <c r="B30" t="s">
        <v>23</v>
      </c>
      <c r="C30">
        <v>1971</v>
      </c>
      <c r="D30">
        <v>93</v>
      </c>
      <c r="E30" s="2">
        <v>0.28370443378117599</v>
      </c>
      <c r="F30" s="2">
        <v>0.142737085126212</v>
      </c>
      <c r="G30">
        <v>1.7352952757883001E-2</v>
      </c>
      <c r="H30">
        <v>6.9842079350333403E-2</v>
      </c>
      <c r="I30">
        <v>4.6903884099528698E-2</v>
      </c>
      <c r="J30" s="2">
        <v>3.2758647951181301E-3</v>
      </c>
      <c r="K30" s="2">
        <v>2.6798856749506599</v>
      </c>
      <c r="L30">
        <v>7.0970040415169302E-3</v>
      </c>
      <c r="M30">
        <v>0.268065011177269</v>
      </c>
      <c r="N30">
        <v>3.1743693999392E-3</v>
      </c>
      <c r="O30">
        <v>0.268065011177269</v>
      </c>
      <c r="P30">
        <v>2.6482488069747901E-3</v>
      </c>
      <c r="Q30">
        <v>0.10002852497885199</v>
      </c>
      <c r="R30">
        <v>1.18451672383287E-3</v>
      </c>
      <c r="S30">
        <v>0.10002852497885199</v>
      </c>
      <c r="T30">
        <v>-8.2232613673573502E-3</v>
      </c>
      <c r="U30">
        <v>-4.1865587278615501E-2</v>
      </c>
      <c r="V30">
        <v>2</v>
      </c>
      <c r="W30">
        <f t="shared" si="0"/>
        <v>2.4906250920250549E-3</v>
      </c>
      <c r="X30">
        <f t="shared" si="1"/>
        <v>-2.0481061099820478E-5</v>
      </c>
      <c r="Z30">
        <f t="shared" si="2"/>
        <v>1.2530807539372613E-3</v>
      </c>
    </row>
    <row r="31" spans="1:26" x14ac:dyDescent="0.25">
      <c r="A31" t="s">
        <v>22</v>
      </c>
      <c r="B31" t="s">
        <v>23</v>
      </c>
      <c r="C31">
        <v>1971</v>
      </c>
      <c r="D31">
        <v>94</v>
      </c>
      <c r="E31" s="2">
        <v>0.30894488624710997</v>
      </c>
      <c r="F31" s="2">
        <v>0.14271166424415599</v>
      </c>
      <c r="G31">
        <v>1.40464567525231E-2</v>
      </c>
      <c r="H31">
        <v>5.2489126592450398E-2</v>
      </c>
      <c r="I31">
        <v>4.0665339242682702E-2</v>
      </c>
      <c r="J31" s="2">
        <v>2.13448813943412E-3</v>
      </c>
      <c r="K31" s="2">
        <v>2.5781723686940099</v>
      </c>
      <c r="L31">
        <v>4.6063789494918701E-3</v>
      </c>
      <c r="M31">
        <v>0.173064932118843</v>
      </c>
      <c r="N31">
        <v>1.92128864600194E-3</v>
      </c>
      <c r="O31">
        <v>0.173064932118843</v>
      </c>
      <c r="P31">
        <v>1.7866838561400201E-3</v>
      </c>
      <c r="Q31">
        <v>6.7126982749609806E-2</v>
      </c>
      <c r="R31">
        <v>7.4521341913813999E-4</v>
      </c>
      <c r="S31">
        <v>6.7126982749609806E-2</v>
      </c>
      <c r="T31">
        <v>-8.8931764937806405E-3</v>
      </c>
      <c r="U31">
        <v>-4.1763838936673597E-2</v>
      </c>
      <c r="V31">
        <v>2</v>
      </c>
      <c r="W31">
        <f t="shared" si="0"/>
        <v>1.7001479124998907E-3</v>
      </c>
      <c r="X31">
        <f t="shared" si="1"/>
        <v>-1.5119715451394254E-5</v>
      </c>
      <c r="Z31">
        <f t="shared" si="2"/>
        <v>7.8535346870903841E-4</v>
      </c>
    </row>
    <row r="32" spans="1:26" x14ac:dyDescent="0.25">
      <c r="A32" t="s">
        <v>22</v>
      </c>
      <c r="B32" t="s">
        <v>23</v>
      </c>
      <c r="C32">
        <v>1971</v>
      </c>
      <c r="D32">
        <v>95</v>
      </c>
      <c r="E32" s="2">
        <v>0.33442638730910001</v>
      </c>
      <c r="F32" s="2">
        <v>0.142609006066614</v>
      </c>
      <c r="G32">
        <v>1.10144772719973E-2</v>
      </c>
      <c r="H32">
        <v>3.84426698399273E-2</v>
      </c>
      <c r="I32">
        <v>3.52588224003288E-2</v>
      </c>
      <c r="J32" s="2">
        <v>1.3554432684804701E-3</v>
      </c>
      <c r="K32" s="2">
        <v>2.4852314230284098</v>
      </c>
      <c r="L32">
        <v>2.9062310369919902E-3</v>
      </c>
      <c r="M32">
        <v>0.10903028793581999</v>
      </c>
      <c r="N32">
        <v>1.1359351772929E-3</v>
      </c>
      <c r="O32">
        <v>0.10903028793581999</v>
      </c>
      <c r="P32">
        <v>1.1694005677147601E-3</v>
      </c>
      <c r="Q32">
        <v>4.3871281734784898E-2</v>
      </c>
      <c r="R32">
        <v>4.5707420514935201E-4</v>
      </c>
      <c r="S32">
        <v>4.3871281734784898E-2</v>
      </c>
      <c r="T32">
        <v>-9.2617068394362095E-3</v>
      </c>
      <c r="U32">
        <v>-4.1846483470139501E-2</v>
      </c>
      <c r="V32">
        <v>2</v>
      </c>
      <c r="W32">
        <f t="shared" si="0"/>
        <v>1.12654545190074E-3</v>
      </c>
      <c r="X32">
        <f t="shared" si="1"/>
        <v>-1.0433733716804838E-5</v>
      </c>
      <c r="Z32">
        <f t="shared" si="2"/>
        <v>4.803913006898588E-4</v>
      </c>
    </row>
    <row r="33" spans="1:26" x14ac:dyDescent="0.25">
      <c r="A33" t="s">
        <v>22</v>
      </c>
      <c r="B33" t="s">
        <v>23</v>
      </c>
      <c r="C33">
        <v>1971</v>
      </c>
      <c r="D33">
        <v>96</v>
      </c>
      <c r="E33" s="2">
        <v>0.35889082044241999</v>
      </c>
      <c r="F33" s="2">
        <v>0.142486787230066</v>
      </c>
      <c r="G33">
        <v>8.3460637081209793E-3</v>
      </c>
      <c r="H33">
        <v>2.7428192567929999E-2</v>
      </c>
      <c r="I33">
        <v>3.0574547511144901E-2</v>
      </c>
      <c r="J33" s="2">
        <v>8.3860457681300704E-4</v>
      </c>
      <c r="K33" s="2">
        <v>2.40059139926257</v>
      </c>
      <c r="L33">
        <v>1.77968558509124E-3</v>
      </c>
      <c r="M33">
        <v>6.7011546612925299E-2</v>
      </c>
      <c r="N33">
        <v>6.5554387660304403E-4</v>
      </c>
      <c r="O33">
        <v>6.7011546612925299E-2</v>
      </c>
      <c r="P33">
        <v>7.4135297895257604E-4</v>
      </c>
      <c r="Q33">
        <v>2.79145991414908E-2</v>
      </c>
      <c r="R33">
        <v>2.7307599152626198E-4</v>
      </c>
      <c r="S33">
        <v>2.79145991414908E-2</v>
      </c>
      <c r="T33">
        <v>-9.2366815438430401E-3</v>
      </c>
      <c r="U33">
        <v>-4.2004952092463001E-2</v>
      </c>
      <c r="V33">
        <v>2</v>
      </c>
      <c r="W33">
        <f t="shared" si="0"/>
        <v>7.2249995498650191E-4</v>
      </c>
      <c r="X33">
        <f t="shared" si="1"/>
        <v>-6.6735019996512496E-6</v>
      </c>
      <c r="Z33">
        <f t="shared" si="2"/>
        <v>2.868468389160447E-4</v>
      </c>
    </row>
    <row r="34" spans="1:26" x14ac:dyDescent="0.25">
      <c r="A34" t="s">
        <v>22</v>
      </c>
      <c r="B34" t="s">
        <v>23</v>
      </c>
      <c r="C34">
        <v>1971</v>
      </c>
      <c r="D34">
        <v>97</v>
      </c>
      <c r="E34" s="2">
        <v>0.38159258919994798</v>
      </c>
      <c r="F34" s="2">
        <v>0.14237672651896299</v>
      </c>
      <c r="G34">
        <v>6.1148989059524299E-3</v>
      </c>
      <c r="H34">
        <v>1.9082128859809099E-2</v>
      </c>
      <c r="I34">
        <v>2.65156765306809E-2</v>
      </c>
      <c r="J34" s="2">
        <v>5.0597555636346797E-4</v>
      </c>
      <c r="K34" s="2">
        <v>2.32134209428646</v>
      </c>
      <c r="L34">
        <v>1.0571856301047401E-3</v>
      </c>
      <c r="M34">
        <v>4.0176200154909102E-2</v>
      </c>
      <c r="N34">
        <v>3.6869703768699998E-4</v>
      </c>
      <c r="O34">
        <v>4.0176200154909102E-2</v>
      </c>
      <c r="P34">
        <v>4.5542000582628401E-4</v>
      </c>
      <c r="Q34">
        <v>1.7307315562749299E-2</v>
      </c>
      <c r="R34">
        <v>1.5882925596984499E-4</v>
      </c>
      <c r="S34">
        <v>1.7307315562749299E-2</v>
      </c>
      <c r="T34">
        <v>-8.7808351372245103E-3</v>
      </c>
      <c r="U34">
        <v>-4.2172540470340698E-2</v>
      </c>
      <c r="V34">
        <v>2</v>
      </c>
      <c r="W34">
        <f t="shared" si="0"/>
        <v>4.481966593869824E-4</v>
      </c>
      <c r="X34">
        <f t="shared" si="1"/>
        <v>-3.9355409751318609E-6</v>
      </c>
      <c r="Z34">
        <f t="shared" si="2"/>
        <v>1.6722749604242547E-4</v>
      </c>
    </row>
    <row r="35" spans="1:26" x14ac:dyDescent="0.25">
      <c r="A35" t="s">
        <v>22</v>
      </c>
      <c r="B35" t="s">
        <v>23</v>
      </c>
      <c r="C35">
        <v>1971</v>
      </c>
      <c r="D35">
        <v>98</v>
      </c>
      <c r="E35" s="2">
        <v>0.40359472997097501</v>
      </c>
      <c r="F35" s="2">
        <v>0.14229214246705499</v>
      </c>
      <c r="G35">
        <v>4.3547321904483403E-3</v>
      </c>
      <c r="H35">
        <v>1.29672299538566E-2</v>
      </c>
      <c r="I35">
        <v>2.2997872020195698E-2</v>
      </c>
      <c r="J35" s="2">
        <v>2.9821869493524297E-4</v>
      </c>
      <c r="K35" s="2">
        <v>2.2418675041423399</v>
      </c>
      <c r="L35">
        <v>6.0898897071775702E-4</v>
      </c>
      <c r="M35">
        <v>2.34790067949146E-2</v>
      </c>
      <c r="N35">
        <v>2.0146954164457499E-4</v>
      </c>
      <c r="O35">
        <v>2.34790067949146E-2</v>
      </c>
      <c r="P35">
        <v>2.7164360498223701E-4</v>
      </c>
      <c r="Q35">
        <v>1.04729680730605E-2</v>
      </c>
      <c r="R35" s="1">
        <v>8.98668370331053E-5</v>
      </c>
      <c r="S35">
        <v>1.04729680730605E-2</v>
      </c>
      <c r="T35">
        <v>-7.9794033323387706E-3</v>
      </c>
      <c r="U35">
        <v>-4.2314939631448299E-2</v>
      </c>
      <c r="V35">
        <v>2</v>
      </c>
      <c r="W35">
        <f t="shared" si="0"/>
        <v>2.6983003763946661E-4</v>
      </c>
      <c r="X35">
        <f t="shared" si="1"/>
        <v>-2.1530827015054559E-6</v>
      </c>
      <c r="Z35">
        <f t="shared" si="2"/>
        <v>9.5131802539758113E-5</v>
      </c>
    </row>
    <row r="36" spans="1:26" x14ac:dyDescent="0.25">
      <c r="A36" t="s">
        <v>22</v>
      </c>
      <c r="B36" t="s">
        <v>23</v>
      </c>
      <c r="C36">
        <v>1971</v>
      </c>
      <c r="D36">
        <v>99</v>
      </c>
      <c r="E36" s="2">
        <v>0.42658114942098502</v>
      </c>
      <c r="F36" s="2">
        <v>0.14223492301652799</v>
      </c>
      <c r="G36">
        <v>3.0280703335860098E-3</v>
      </c>
      <c r="H36">
        <v>8.6124977634082795E-3</v>
      </c>
      <c r="I36">
        <v>1.9948184926040499E-2</v>
      </c>
      <c r="J36" s="2">
        <v>1.7180369805957899E-4</v>
      </c>
      <c r="K36" s="2">
        <v>2.1556468839185698</v>
      </c>
      <c r="L36">
        <v>3.39158933078289E-4</v>
      </c>
      <c r="M36">
        <v>1.33395711671163E-2</v>
      </c>
      <c r="N36">
        <v>1.06337739104816E-4</v>
      </c>
      <c r="O36">
        <v>1.33395711671163E-2</v>
      </c>
      <c r="P36">
        <v>1.5733510697343899E-4</v>
      </c>
      <c r="Q36">
        <v>6.1881986639979996E-3</v>
      </c>
      <c r="R36" s="1">
        <v>4.9329850773849301E-5</v>
      </c>
      <c r="S36">
        <v>6.1881986639979996E-3</v>
      </c>
      <c r="T36">
        <v>-6.93419705467986E-3</v>
      </c>
      <c r="U36">
        <v>-4.2420012374039598E-2</v>
      </c>
      <c r="V36">
        <v>2</v>
      </c>
      <c r="W36">
        <f t="shared" si="0"/>
        <v>1.5798352090026915E-4</v>
      </c>
      <c r="X36">
        <f t="shared" si="1"/>
        <v>-1.0954888653146004E-6</v>
      </c>
      <c r="Z36">
        <f t="shared" si="2"/>
        <v>5.2676434398543559E-5</v>
      </c>
    </row>
    <row r="37" spans="1:26" x14ac:dyDescent="0.25">
      <c r="A37" t="s">
        <v>22</v>
      </c>
      <c r="B37" t="s">
        <v>23</v>
      </c>
      <c r="C37">
        <v>1971</v>
      </c>
      <c r="D37">
        <v>100</v>
      </c>
      <c r="E37" s="2">
        <v>0.45265893494596099</v>
      </c>
      <c r="F37" s="2">
        <v>0.14220097158582601</v>
      </c>
      <c r="G37">
        <v>2.06130655726256E-3</v>
      </c>
      <c r="H37">
        <v>5.5844274298222597E-3</v>
      </c>
      <c r="I37">
        <v>1.7303697564958399E-2</v>
      </c>
      <c r="J37" s="3">
        <v>9.66312433191025E-5</v>
      </c>
      <c r="K37" s="2">
        <v>2.0546605992907701</v>
      </c>
      <c r="L37">
        <v>1.8117541217802099E-4</v>
      </c>
      <c r="M37">
        <v>7.3264417350310997E-3</v>
      </c>
      <c r="N37" s="1">
        <v>5.3661304706272699E-5</v>
      </c>
      <c r="O37">
        <v>7.3264417350310997E-3</v>
      </c>
      <c r="P37" s="1">
        <v>8.8177780914550696E-5</v>
      </c>
      <c r="Q37">
        <v>3.5657673766460798E-3</v>
      </c>
      <c r="R37" s="1">
        <v>2.6116870457727001E-5</v>
      </c>
      <c r="S37">
        <v>3.5657673766460798E-3</v>
      </c>
      <c r="T37">
        <v>-5.7470272286623599E-3</v>
      </c>
      <c r="U37">
        <v>-4.2488860750298202E-2</v>
      </c>
      <c r="V37">
        <v>2</v>
      </c>
      <c r="W37">
        <f t="shared" si="0"/>
        <v>8.987290040428364E-5</v>
      </c>
      <c r="X37">
        <f t="shared" si="1"/>
        <v>-5.165020057422785E-7</v>
      </c>
      <c r="Z37">
        <f t="shared" si="2"/>
        <v>2.8233207764364583E-5</v>
      </c>
    </row>
    <row r="38" spans="1:26" x14ac:dyDescent="0.25">
      <c r="A38" t="s">
        <v>22</v>
      </c>
      <c r="B38" t="s">
        <v>23</v>
      </c>
      <c r="C38">
        <v>1971</v>
      </c>
      <c r="D38">
        <v>101</v>
      </c>
      <c r="E38" s="2">
        <v>0.48445743330000901</v>
      </c>
      <c r="F38" s="2">
        <v>0.14218394899267101</v>
      </c>
      <c r="G38">
        <v>1.3739837698558499E-3</v>
      </c>
      <c r="H38">
        <v>3.5231208725597101E-3</v>
      </c>
      <c r="I38">
        <v>1.50101666841264E-2</v>
      </c>
      <c r="J38" s="3">
        <v>5.28826315454461E-5</v>
      </c>
      <c r="K38" s="2">
        <v>1.9271575942954799</v>
      </c>
      <c r="L38" s="1">
        <v>9.1302511773737295E-5</v>
      </c>
      <c r="M38">
        <v>3.8477169755434101E-3</v>
      </c>
      <c r="N38" s="1">
        <v>2.5428096941908298E-5</v>
      </c>
      <c r="O38">
        <v>3.8477169755434101E-3</v>
      </c>
      <c r="P38" s="1">
        <v>4.7376775020371402E-5</v>
      </c>
      <c r="Q38">
        <v>1.9965761943563499E-3</v>
      </c>
      <c r="R38" s="1">
        <v>1.31946121153647E-5</v>
      </c>
      <c r="S38">
        <v>1.9965761943563499E-3</v>
      </c>
      <c r="T38">
        <v>-4.5196704956380201E-3</v>
      </c>
      <c r="U38">
        <v>-4.2529058113937E-2</v>
      </c>
      <c r="V38">
        <v>2</v>
      </c>
      <c r="W38">
        <f t="shared" si="0"/>
        <v>4.9372590330117249E-5</v>
      </c>
      <c r="X38">
        <f t="shared" si="1"/>
        <v>-2.2314783980825396E-7</v>
      </c>
      <c r="Z38">
        <f t="shared" si="2"/>
        <v>1.4490416252497001E-5</v>
      </c>
    </row>
    <row r="39" spans="1:26" x14ac:dyDescent="0.25">
      <c r="A39" t="s">
        <v>22</v>
      </c>
      <c r="B39" t="s">
        <v>23</v>
      </c>
      <c r="C39">
        <v>1971</v>
      </c>
      <c r="D39">
        <v>102</v>
      </c>
      <c r="E39" s="2">
        <v>0.52404655668782596</v>
      </c>
      <c r="F39" s="2">
        <v>0.142177535755724</v>
      </c>
      <c r="G39">
        <v>8.9241452027725196E-4</v>
      </c>
      <c r="H39">
        <v>2.1491371027038599E-3</v>
      </c>
      <c r="I39">
        <v>1.3020786058065699E-2</v>
      </c>
      <c r="J39" s="3">
        <v>2.7983454423758002E-5</v>
      </c>
      <c r="K39" s="2">
        <v>1.75212583483128</v>
      </c>
      <c r="L39" s="1">
        <v>4.1929921443619897E-5</v>
      </c>
      <c r="M39">
        <v>1.8910596083619E-3</v>
      </c>
      <c r="N39" s="1">
        <v>1.0937680689411201E-5</v>
      </c>
      <c r="O39">
        <v>1.8910596083619E-3</v>
      </c>
      <c r="P39" s="1">
        <v>2.3930884762998501E-5</v>
      </c>
      <c r="Q39">
        <v>1.0792944038428599E-3</v>
      </c>
      <c r="R39" s="1">
        <v>6.2425200701777297E-6</v>
      </c>
      <c r="S39">
        <v>1.0792944038428599E-3</v>
      </c>
      <c r="T39">
        <v>-3.3084078416270499E-3</v>
      </c>
      <c r="U39">
        <v>-4.25501043224292E-2</v>
      </c>
      <c r="V39">
        <v>2</v>
      </c>
      <c r="W39">
        <f t="shared" si="0"/>
        <v>2.569428222373307E-5</v>
      </c>
      <c r="X39">
        <f t="shared" si="1"/>
        <v>-8.5007164793977001E-8</v>
      </c>
      <c r="Z39">
        <f t="shared" si="2"/>
        <v>6.9710404218124654E-6</v>
      </c>
    </row>
    <row r="40" spans="1:26" x14ac:dyDescent="0.25">
      <c r="A40" t="s">
        <v>22</v>
      </c>
      <c r="B40" t="s">
        <v>23</v>
      </c>
      <c r="C40">
        <v>1971</v>
      </c>
      <c r="D40">
        <v>103</v>
      </c>
      <c r="E40" s="2">
        <v>0.56989916779300498</v>
      </c>
      <c r="F40" s="2">
        <v>0.14217660013406799</v>
      </c>
      <c r="G40">
        <v>5.5737996482303005E-4</v>
      </c>
      <c r="H40">
        <v>1.25672258242661E-3</v>
      </c>
      <c r="I40">
        <v>1.12951105810367E-2</v>
      </c>
      <c r="J40" s="3">
        <v>1.4194820538194501E-5</v>
      </c>
      <c r="K40" s="2">
        <v>1.4827294901897601</v>
      </c>
      <c r="L40" s="1">
        <v>1.62356392198868E-5</v>
      </c>
      <c r="M40">
        <v>8.2768834025909502E-4</v>
      </c>
      <c r="N40" s="1">
        <v>3.9666402675987201E-6</v>
      </c>
      <c r="O40">
        <v>8.2768834025909502E-4</v>
      </c>
      <c r="P40" s="1">
        <v>1.0949832270354999E-5</v>
      </c>
      <c r="Q40">
        <v>5.5821938238590602E-4</v>
      </c>
      <c r="R40" s="1">
        <v>2.6752285523713999E-6</v>
      </c>
      <c r="S40">
        <v>5.5821938238590602E-4</v>
      </c>
      <c r="T40">
        <v>-2.0343361027976899E-3</v>
      </c>
      <c r="U40">
        <v>-4.2560704566591799E-2</v>
      </c>
      <c r="V40">
        <v>2</v>
      </c>
      <c r="W40">
        <f t="shared" si="0"/>
        <v>1.1994712817933013E-5</v>
      </c>
      <c r="X40">
        <f t="shared" si="1"/>
        <v>-2.4401277328211344E-8</v>
      </c>
      <c r="Z40">
        <f t="shared" si="2"/>
        <v>2.9924021378070419E-6</v>
      </c>
    </row>
    <row r="41" spans="1:26" x14ac:dyDescent="0.25">
      <c r="A41" t="s">
        <v>22</v>
      </c>
      <c r="B41" t="s">
        <v>23</v>
      </c>
      <c r="C41">
        <v>1971</v>
      </c>
      <c r="D41">
        <v>104</v>
      </c>
      <c r="E41" s="2">
        <v>0.61890928564012804</v>
      </c>
      <c r="F41" s="2">
        <v>0.14217766775555499</v>
      </c>
      <c r="G41">
        <v>6.9934261760357802E-4</v>
      </c>
      <c r="H41">
        <v>6.9934261760357802E-4</v>
      </c>
      <c r="I41">
        <v>9.7981422971449902E-3</v>
      </c>
      <c r="J41" s="3">
        <v>6.85225848173772E-6</v>
      </c>
      <c r="K41" s="2">
        <v>1</v>
      </c>
      <c r="L41" s="1">
        <v>4.2409264019537996E-6</v>
      </c>
      <c r="M41">
        <v>2.7409033926950903E-4</v>
      </c>
      <c r="N41" s="1">
        <v>9.7423812979168809E-7</v>
      </c>
      <c r="O41">
        <v>2.7409033926950903E-4</v>
      </c>
      <c r="P41" s="1">
        <v>4.2409264019537996E-6</v>
      </c>
      <c r="Q41">
        <v>2.7409033926950903E-4</v>
      </c>
      <c r="R41" s="1">
        <v>9.7423812979168809E-7</v>
      </c>
      <c r="S41">
        <v>2.7409033926950903E-4</v>
      </c>
      <c r="T41">
        <v>-5.93558648182521E-4</v>
      </c>
      <c r="U41">
        <v>-4.25673021577661E-2</v>
      </c>
      <c r="V41">
        <v>2</v>
      </c>
      <c r="W41">
        <f t="shared" si="0"/>
        <v>4.2409264019538005E-6</v>
      </c>
      <c r="X41">
        <f t="shared" si="1"/>
        <v>-2.5172385421852606E-9</v>
      </c>
      <c r="Z41">
        <f t="shared" si="2"/>
        <v>9.7423812979168915E-7</v>
      </c>
    </row>
    <row r="75" spans="10:18" x14ac:dyDescent="0.25">
      <c r="R75" s="1"/>
    </row>
    <row r="76" spans="10:18" x14ac:dyDescent="0.25">
      <c r="N76" s="1"/>
      <c r="R76" s="1"/>
    </row>
    <row r="77" spans="10:18" x14ac:dyDescent="0.25">
      <c r="J77" s="3"/>
      <c r="N77" s="1"/>
      <c r="P77" s="1"/>
      <c r="R77" s="1"/>
    </row>
    <row r="78" spans="10:18" x14ac:dyDescent="0.25">
      <c r="J78" s="3"/>
      <c r="L78" s="1"/>
      <c r="N78" s="1"/>
      <c r="P78" s="1"/>
      <c r="R78" s="1"/>
    </row>
    <row r="79" spans="10:18" x14ac:dyDescent="0.25">
      <c r="J79" s="3"/>
      <c r="L79" s="1"/>
      <c r="N79" s="1"/>
      <c r="P79" s="1"/>
      <c r="R79" s="1"/>
    </row>
    <row r="80" spans="10:18" x14ac:dyDescent="0.25">
      <c r="J80" s="3"/>
      <c r="L80" s="1"/>
      <c r="N80" s="1"/>
      <c r="P80" s="1"/>
      <c r="R80" s="1"/>
    </row>
    <row r="81" spans="10:18" x14ac:dyDescent="0.25">
      <c r="J81" s="3"/>
      <c r="L81" s="1"/>
      <c r="N81" s="1"/>
      <c r="P81" s="1"/>
      <c r="R81" s="1"/>
    </row>
    <row r="114" spans="10:18" x14ac:dyDescent="0.25">
      <c r="R114" s="1"/>
    </row>
    <row r="115" spans="10:18" x14ac:dyDescent="0.25">
      <c r="R115" s="1"/>
    </row>
    <row r="116" spans="10:18" x14ac:dyDescent="0.25">
      <c r="J116" s="3"/>
      <c r="N116" s="1"/>
      <c r="P116" s="1"/>
      <c r="R116" s="1"/>
    </row>
    <row r="117" spans="10:18" x14ac:dyDescent="0.25">
      <c r="J117" s="3"/>
      <c r="L117" s="1"/>
      <c r="N117" s="1"/>
      <c r="P117" s="1"/>
      <c r="R117" s="1"/>
    </row>
    <row r="118" spans="10:18" x14ac:dyDescent="0.25">
      <c r="J118" s="3"/>
      <c r="L118" s="1"/>
      <c r="N118" s="1"/>
      <c r="P118" s="1"/>
      <c r="R118" s="1"/>
    </row>
    <row r="119" spans="10:18" x14ac:dyDescent="0.25">
      <c r="J119" s="3"/>
      <c r="L119" s="1"/>
      <c r="N119" s="1"/>
      <c r="P119" s="1"/>
      <c r="R119" s="1"/>
    </row>
    <row r="120" spans="10:18" x14ac:dyDescent="0.25">
      <c r="J120" s="3"/>
      <c r="L120" s="1"/>
      <c r="N120" s="1"/>
      <c r="P120" s="1"/>
      <c r="R120" s="1"/>
    </row>
    <row r="121" spans="10:18" x14ac:dyDescent="0.25">
      <c r="J121" s="3"/>
      <c r="L121" s="1"/>
      <c r="N121" s="1"/>
      <c r="P121" s="1"/>
      <c r="R121" s="1"/>
    </row>
    <row r="154" spans="10:18" x14ac:dyDescent="0.25">
      <c r="R154" s="1"/>
    </row>
    <row r="155" spans="10:18" x14ac:dyDescent="0.25">
      <c r="N155" s="1"/>
      <c r="R155" s="1"/>
    </row>
    <row r="156" spans="10:18" x14ac:dyDescent="0.25">
      <c r="J156" s="3"/>
      <c r="N156" s="1"/>
      <c r="P156" s="1"/>
      <c r="R156" s="1"/>
    </row>
    <row r="157" spans="10:18" x14ac:dyDescent="0.25">
      <c r="J157" s="3"/>
      <c r="L157" s="1"/>
      <c r="N157" s="1"/>
      <c r="P157" s="1"/>
      <c r="R157" s="1"/>
    </row>
    <row r="158" spans="10:18" x14ac:dyDescent="0.25">
      <c r="J158" s="3"/>
      <c r="L158" s="1"/>
      <c r="N158" s="1"/>
      <c r="P158" s="1"/>
      <c r="R158" s="1"/>
    </row>
    <row r="159" spans="10:18" x14ac:dyDescent="0.25">
      <c r="J159" s="3"/>
      <c r="L159" s="1"/>
      <c r="N159" s="1"/>
      <c r="P159" s="1"/>
      <c r="R159" s="1"/>
    </row>
    <row r="160" spans="10:18" x14ac:dyDescent="0.25">
      <c r="J160" s="3"/>
      <c r="L160" s="1"/>
      <c r="N160" s="1"/>
      <c r="P160" s="1"/>
      <c r="R160" s="1"/>
    </row>
    <row r="161" spans="10:19" x14ac:dyDescent="0.25">
      <c r="J161" s="3"/>
      <c r="L161" s="1"/>
      <c r="M161" s="1"/>
      <c r="N161" s="1"/>
      <c r="O161" s="1"/>
      <c r="P161" s="1"/>
      <c r="Q161" s="1"/>
      <c r="R161" s="1"/>
      <c r="S161" s="1"/>
    </row>
    <row r="194" spans="10:19" x14ac:dyDescent="0.25">
      <c r="R194" s="1"/>
    </row>
    <row r="195" spans="10:19" x14ac:dyDescent="0.25">
      <c r="N195" s="1"/>
      <c r="P195" s="1"/>
      <c r="R195" s="1"/>
    </row>
    <row r="196" spans="10:19" x14ac:dyDescent="0.25">
      <c r="J196" s="3"/>
      <c r="N196" s="1"/>
      <c r="P196" s="1"/>
      <c r="R196" s="1"/>
    </row>
    <row r="197" spans="10:19" x14ac:dyDescent="0.25">
      <c r="J197" s="3"/>
      <c r="L197" s="1"/>
      <c r="N197" s="1"/>
      <c r="P197" s="1"/>
      <c r="R197" s="1"/>
    </row>
    <row r="198" spans="10:19" x14ac:dyDescent="0.25">
      <c r="J198" s="3"/>
      <c r="L198" s="1"/>
      <c r="N198" s="1"/>
      <c r="P198" s="1"/>
      <c r="R198" s="1"/>
    </row>
    <row r="199" spans="10:19" x14ac:dyDescent="0.25">
      <c r="J199" s="3"/>
      <c r="L199" s="1"/>
      <c r="N199" s="1"/>
      <c r="P199" s="1"/>
      <c r="R199" s="1"/>
    </row>
    <row r="200" spans="10:19" x14ac:dyDescent="0.25">
      <c r="J200" s="3"/>
      <c r="L200" s="1"/>
      <c r="N200" s="1"/>
      <c r="P200" s="1"/>
      <c r="R200" s="1"/>
    </row>
    <row r="201" spans="10:19" x14ac:dyDescent="0.25">
      <c r="J201" s="3"/>
      <c r="L201" s="1"/>
      <c r="M201" s="1"/>
      <c r="N201" s="1"/>
      <c r="O201" s="1"/>
      <c r="P201" s="1"/>
      <c r="Q201" s="1"/>
      <c r="R201" s="1"/>
      <c r="S201" s="1"/>
    </row>
    <row r="234" spans="10:18" x14ac:dyDescent="0.25">
      <c r="R234" s="1"/>
    </row>
    <row r="235" spans="10:18" x14ac:dyDescent="0.25">
      <c r="N235" s="1"/>
      <c r="P235" s="1"/>
      <c r="R235" s="1"/>
    </row>
    <row r="236" spans="10:18" x14ac:dyDescent="0.25">
      <c r="J236" s="3"/>
      <c r="N236" s="1"/>
      <c r="P236" s="1"/>
      <c r="R236" s="1"/>
    </row>
    <row r="237" spans="10:18" x14ac:dyDescent="0.25">
      <c r="J237" s="3"/>
      <c r="L237" s="1"/>
      <c r="N237" s="1"/>
      <c r="P237" s="1"/>
      <c r="R237" s="1"/>
    </row>
    <row r="238" spans="10:18" x14ac:dyDescent="0.25">
      <c r="J238" s="3"/>
      <c r="L238" s="1"/>
      <c r="N238" s="1"/>
      <c r="P238" s="1"/>
      <c r="R238" s="1"/>
    </row>
    <row r="239" spans="10:18" x14ac:dyDescent="0.25">
      <c r="J239" s="3"/>
      <c r="L239" s="1"/>
      <c r="N239" s="1"/>
      <c r="P239" s="1"/>
      <c r="R239" s="1"/>
    </row>
    <row r="240" spans="10:18" x14ac:dyDescent="0.25">
      <c r="J240" s="3"/>
      <c r="L240" s="1"/>
      <c r="N240" s="1"/>
      <c r="P240" s="1"/>
      <c r="R240" s="1"/>
    </row>
    <row r="241" spans="10:19" x14ac:dyDescent="0.25">
      <c r="J241" s="3"/>
      <c r="L241" s="1"/>
      <c r="M241" s="1"/>
      <c r="N241" s="1"/>
      <c r="O241" s="1"/>
      <c r="P241" s="1"/>
      <c r="Q241" s="1"/>
      <c r="R241" s="1"/>
      <c r="S241" s="1"/>
    </row>
    <row r="274" spans="10:18" x14ac:dyDescent="0.25">
      <c r="R274" s="1"/>
    </row>
    <row r="275" spans="10:18" x14ac:dyDescent="0.25">
      <c r="N275" s="1"/>
      <c r="R275" s="1"/>
    </row>
    <row r="276" spans="10:18" x14ac:dyDescent="0.25">
      <c r="J276" s="3"/>
      <c r="N276" s="1"/>
      <c r="P276" s="1"/>
      <c r="R276" s="1"/>
    </row>
    <row r="277" spans="10:18" x14ac:dyDescent="0.25">
      <c r="J277" s="3"/>
      <c r="L277" s="1"/>
      <c r="N277" s="1"/>
      <c r="P277" s="1"/>
      <c r="R277" s="1"/>
    </row>
    <row r="278" spans="10:18" x14ac:dyDescent="0.25">
      <c r="J278" s="3"/>
      <c r="L278" s="1"/>
      <c r="N278" s="1"/>
      <c r="P278" s="1"/>
      <c r="R278" s="1"/>
    </row>
    <row r="279" spans="10:18" x14ac:dyDescent="0.25">
      <c r="J279" s="3"/>
      <c r="L279" s="1"/>
      <c r="N279" s="1"/>
      <c r="P279" s="1"/>
      <c r="R279" s="1"/>
    </row>
    <row r="280" spans="10:18" x14ac:dyDescent="0.25">
      <c r="J280" s="3"/>
      <c r="L280" s="1"/>
      <c r="N280" s="1"/>
      <c r="P280" s="1"/>
      <c r="R280" s="1"/>
    </row>
    <row r="281" spans="10:18" x14ac:dyDescent="0.25">
      <c r="J281" s="3"/>
      <c r="L281" s="1"/>
      <c r="N281" s="1"/>
      <c r="P281" s="1"/>
      <c r="R281" s="1"/>
    </row>
    <row r="314" spans="10:18" x14ac:dyDescent="0.25">
      <c r="R314" s="1"/>
    </row>
    <row r="315" spans="10:18" x14ac:dyDescent="0.25">
      <c r="R315" s="1"/>
    </row>
    <row r="316" spans="10:18" x14ac:dyDescent="0.25">
      <c r="N316" s="1"/>
      <c r="P316" s="1"/>
      <c r="R316" s="1"/>
    </row>
    <row r="317" spans="10:18" x14ac:dyDescent="0.25">
      <c r="J317" s="3"/>
      <c r="N317" s="1"/>
      <c r="P317" s="1"/>
      <c r="R317" s="1"/>
    </row>
    <row r="318" spans="10:18" x14ac:dyDescent="0.25">
      <c r="J318" s="3"/>
      <c r="L318" s="1"/>
      <c r="N318" s="1"/>
      <c r="P318" s="1"/>
      <c r="R318" s="1"/>
    </row>
    <row r="319" spans="10:18" x14ac:dyDescent="0.25">
      <c r="J319" s="3"/>
      <c r="L319" s="1"/>
      <c r="N319" s="1"/>
      <c r="P319" s="1"/>
      <c r="R319" s="1"/>
    </row>
    <row r="320" spans="10:18" x14ac:dyDescent="0.25">
      <c r="J320" s="3"/>
      <c r="L320" s="1"/>
      <c r="N320" s="1"/>
      <c r="P320" s="1"/>
      <c r="R320" s="1"/>
    </row>
    <row r="321" spans="10:18" x14ac:dyDescent="0.25">
      <c r="J321" s="3"/>
      <c r="L321" s="1"/>
      <c r="N321" s="1"/>
      <c r="P321" s="1"/>
      <c r="R321" s="1"/>
    </row>
    <row r="355" spans="10:18" x14ac:dyDescent="0.25">
      <c r="R355" s="1"/>
    </row>
    <row r="356" spans="10:18" x14ac:dyDescent="0.25">
      <c r="N356" s="1"/>
      <c r="R356" s="1"/>
    </row>
    <row r="357" spans="10:18" x14ac:dyDescent="0.25">
      <c r="J357" s="3"/>
      <c r="N357" s="1"/>
      <c r="P357" s="1"/>
      <c r="R357" s="1"/>
    </row>
    <row r="358" spans="10:18" x14ac:dyDescent="0.25">
      <c r="J358" s="3"/>
      <c r="L358" s="1"/>
      <c r="N358" s="1"/>
      <c r="P358" s="1"/>
      <c r="R358" s="1"/>
    </row>
    <row r="359" spans="10:18" x14ac:dyDescent="0.25">
      <c r="J359" s="3"/>
      <c r="L359" s="1"/>
      <c r="N359" s="1"/>
      <c r="P359" s="1"/>
      <c r="R359" s="1"/>
    </row>
    <row r="360" spans="10:18" x14ac:dyDescent="0.25">
      <c r="J360" s="3"/>
      <c r="L360" s="1"/>
      <c r="N360" s="1"/>
      <c r="P360" s="1"/>
      <c r="R360" s="1"/>
    </row>
    <row r="361" spans="10:18" x14ac:dyDescent="0.25">
      <c r="J361" s="3"/>
      <c r="L361" s="1"/>
      <c r="N361" s="1"/>
      <c r="P361" s="1"/>
      <c r="R361" s="1"/>
    </row>
    <row r="395" spans="10:18" x14ac:dyDescent="0.25">
      <c r="R395" s="1"/>
    </row>
    <row r="396" spans="10:18" x14ac:dyDescent="0.25">
      <c r="R396" s="1"/>
    </row>
    <row r="397" spans="10:18" x14ac:dyDescent="0.25">
      <c r="N397" s="1"/>
      <c r="R397" s="1"/>
    </row>
    <row r="398" spans="10:18" x14ac:dyDescent="0.25">
      <c r="J398" s="3"/>
      <c r="N398" s="1"/>
      <c r="P398" s="1"/>
      <c r="R398" s="1"/>
    </row>
    <row r="399" spans="10:18" x14ac:dyDescent="0.25">
      <c r="J399" s="3"/>
      <c r="L399" s="1"/>
      <c r="N399" s="1"/>
      <c r="P399" s="1"/>
      <c r="R399" s="1"/>
    </row>
    <row r="400" spans="10:18" x14ac:dyDescent="0.25">
      <c r="J400" s="3"/>
      <c r="L400" s="1"/>
      <c r="N400" s="1"/>
      <c r="P400" s="1"/>
      <c r="R400" s="1"/>
    </row>
    <row r="401" spans="10:18" x14ac:dyDescent="0.25">
      <c r="J401" s="3"/>
      <c r="L401" s="1"/>
      <c r="N401" s="1"/>
      <c r="P401" s="1"/>
      <c r="R401" s="1"/>
    </row>
    <row r="436" spans="10:18" x14ac:dyDescent="0.25">
      <c r="R436" s="1"/>
    </row>
    <row r="437" spans="10:18" x14ac:dyDescent="0.25">
      <c r="N437" s="1"/>
      <c r="R437" s="1"/>
    </row>
    <row r="438" spans="10:18" x14ac:dyDescent="0.25">
      <c r="N438" s="1"/>
      <c r="P438" s="1"/>
      <c r="R438" s="1"/>
    </row>
    <row r="439" spans="10:18" x14ac:dyDescent="0.25">
      <c r="J439" s="3"/>
      <c r="L439" s="1"/>
      <c r="N439" s="1"/>
      <c r="P439" s="1"/>
      <c r="R439" s="1"/>
    </row>
    <row r="440" spans="10:18" x14ac:dyDescent="0.25">
      <c r="J440" s="3"/>
      <c r="L440" s="1"/>
      <c r="N440" s="1"/>
      <c r="P440" s="1"/>
      <c r="R440" s="1"/>
    </row>
    <row r="441" spans="10:18" x14ac:dyDescent="0.25">
      <c r="J441" s="3"/>
      <c r="L441" s="1"/>
      <c r="N441" s="1"/>
      <c r="P441" s="1"/>
      <c r="R441" s="1"/>
    </row>
    <row r="476" spans="10:18" x14ac:dyDescent="0.25">
      <c r="R476" s="1"/>
    </row>
    <row r="477" spans="10:18" x14ac:dyDescent="0.25">
      <c r="R477" s="1"/>
    </row>
    <row r="478" spans="10:18" x14ac:dyDescent="0.25">
      <c r="N478" s="1"/>
      <c r="R478" s="1"/>
    </row>
    <row r="479" spans="10:18" x14ac:dyDescent="0.25">
      <c r="J479" s="3"/>
      <c r="N479" s="1"/>
      <c r="P479" s="1"/>
      <c r="R479" s="1"/>
    </row>
    <row r="480" spans="10:18" x14ac:dyDescent="0.25">
      <c r="J480" s="3"/>
      <c r="L480" s="1"/>
      <c r="N480" s="1"/>
      <c r="P480" s="1"/>
      <c r="R480" s="1"/>
    </row>
    <row r="481" spans="10:18" x14ac:dyDescent="0.25">
      <c r="J481" s="3"/>
      <c r="L481" s="1"/>
      <c r="N481" s="1"/>
      <c r="P481" s="1"/>
      <c r="R481" s="1"/>
    </row>
    <row r="517" spans="10:18" x14ac:dyDescent="0.25">
      <c r="R517" s="1"/>
    </row>
    <row r="518" spans="10:18" x14ac:dyDescent="0.25">
      <c r="N518" s="1"/>
      <c r="R518" s="1"/>
    </row>
    <row r="519" spans="10:18" x14ac:dyDescent="0.25">
      <c r="N519" s="1"/>
      <c r="R519" s="1"/>
    </row>
    <row r="520" spans="10:18" x14ac:dyDescent="0.25">
      <c r="J520" s="3"/>
      <c r="L520" s="1"/>
      <c r="N520" s="1"/>
      <c r="P520" s="1"/>
      <c r="R520" s="1"/>
    </row>
    <row r="521" spans="10:18" x14ac:dyDescent="0.25">
      <c r="J521" s="3"/>
      <c r="L521" s="1"/>
      <c r="N521" s="1"/>
      <c r="P521" s="1"/>
      <c r="R521" s="1"/>
    </row>
    <row r="557" spans="14:18" x14ac:dyDescent="0.25">
      <c r="R557" s="1"/>
    </row>
    <row r="558" spans="14:18" x14ac:dyDescent="0.25">
      <c r="N558" s="1"/>
      <c r="R558" s="1"/>
    </row>
    <row r="559" spans="14:18" x14ac:dyDescent="0.25">
      <c r="N559" s="1"/>
      <c r="R559" s="1"/>
    </row>
    <row r="560" spans="14:18" x14ac:dyDescent="0.25">
      <c r="N560" s="1"/>
      <c r="P560" s="1"/>
      <c r="R560" s="1"/>
    </row>
    <row r="561" spans="10:18" x14ac:dyDescent="0.25">
      <c r="J561" s="3"/>
      <c r="L561" s="1"/>
      <c r="N561" s="1"/>
      <c r="P561" s="1"/>
      <c r="R561" s="1"/>
    </row>
    <row r="597" spans="10:18" x14ac:dyDescent="0.25">
      <c r="R597" s="1"/>
    </row>
    <row r="598" spans="10:18" x14ac:dyDescent="0.25">
      <c r="R598" s="1"/>
    </row>
    <row r="599" spans="10:18" x14ac:dyDescent="0.25">
      <c r="N599" s="1"/>
      <c r="R599" s="1"/>
    </row>
    <row r="600" spans="10:18" x14ac:dyDescent="0.25">
      <c r="N600" s="1"/>
      <c r="R600" s="1"/>
    </row>
    <row r="601" spans="10:18" x14ac:dyDescent="0.25">
      <c r="J601" s="3"/>
      <c r="L601" s="1"/>
      <c r="N601" s="1"/>
      <c r="P601" s="1"/>
      <c r="R601" s="1"/>
    </row>
    <row r="637" spans="14:18" x14ac:dyDescent="0.25">
      <c r="R637" s="1"/>
    </row>
    <row r="638" spans="14:18" x14ac:dyDescent="0.25">
      <c r="R638" s="1"/>
    </row>
    <row r="639" spans="14:18" x14ac:dyDescent="0.25">
      <c r="N639" s="1"/>
      <c r="R639" s="1"/>
    </row>
    <row r="640" spans="14:18" x14ac:dyDescent="0.25">
      <c r="N640" s="1"/>
      <c r="R640" s="1"/>
    </row>
    <row r="641" spans="10:18" x14ac:dyDescent="0.25">
      <c r="J641" s="3"/>
      <c r="L641" s="1"/>
      <c r="N641" s="1"/>
      <c r="P641" s="1"/>
      <c r="R641" s="1"/>
    </row>
    <row r="678" spans="12:20" x14ac:dyDescent="0.25">
      <c r="R678" s="1"/>
    </row>
    <row r="679" spans="12:20" x14ac:dyDescent="0.25">
      <c r="N679" s="1"/>
      <c r="R679" s="1"/>
      <c r="T679" s="1"/>
    </row>
    <row r="680" spans="12:20" x14ac:dyDescent="0.25">
      <c r="N680" s="1"/>
      <c r="R680" s="1"/>
    </row>
    <row r="681" spans="12:20" x14ac:dyDescent="0.25">
      <c r="L681" s="1"/>
      <c r="N681" s="1"/>
      <c r="P681" s="1"/>
      <c r="R681" s="1"/>
    </row>
    <row r="718" spans="14:18" x14ac:dyDescent="0.25">
      <c r="R718" s="1"/>
    </row>
    <row r="719" spans="14:18" x14ac:dyDescent="0.25">
      <c r="N719" s="1"/>
      <c r="R719" s="1"/>
    </row>
    <row r="720" spans="14:18" x14ac:dyDescent="0.25">
      <c r="N720" s="1"/>
      <c r="R720" s="1"/>
    </row>
    <row r="721" spans="12:18" x14ac:dyDescent="0.25">
      <c r="L721" s="1"/>
      <c r="N721" s="1"/>
      <c r="P721" s="1"/>
      <c r="R721" s="1"/>
    </row>
    <row r="758" spans="12:18" x14ac:dyDescent="0.25">
      <c r="R758" s="1"/>
    </row>
    <row r="759" spans="12:18" x14ac:dyDescent="0.25">
      <c r="N759" s="1"/>
      <c r="R759" s="1"/>
    </row>
    <row r="760" spans="12:18" x14ac:dyDescent="0.25">
      <c r="N760" s="1"/>
      <c r="R760" s="1"/>
    </row>
    <row r="761" spans="12:18" x14ac:dyDescent="0.25">
      <c r="L761" s="1"/>
      <c r="N761" s="1"/>
      <c r="P761" s="1"/>
      <c r="R761" s="1"/>
    </row>
    <row r="798" spans="14:18" x14ac:dyDescent="0.25">
      <c r="R798" s="1"/>
    </row>
    <row r="799" spans="14:18" x14ac:dyDescent="0.25">
      <c r="N799" s="1"/>
      <c r="R799" s="1"/>
    </row>
    <row r="800" spans="14:18" x14ac:dyDescent="0.25">
      <c r="N800" s="1"/>
      <c r="R800" s="1"/>
    </row>
    <row r="801" spans="10:18" x14ac:dyDescent="0.25">
      <c r="J801" s="3"/>
      <c r="L801" s="1"/>
      <c r="N801" s="1"/>
      <c r="P801" s="1"/>
      <c r="R801" s="1"/>
    </row>
    <row r="838" spans="10:18" x14ac:dyDescent="0.25">
      <c r="R838" s="1"/>
    </row>
    <row r="839" spans="10:18" x14ac:dyDescent="0.25">
      <c r="N839" s="1"/>
      <c r="R839" s="1"/>
    </row>
    <row r="840" spans="10:18" x14ac:dyDescent="0.25">
      <c r="N840" s="1"/>
      <c r="R840" s="1"/>
    </row>
    <row r="841" spans="10:18" x14ac:dyDescent="0.25">
      <c r="J841" s="3"/>
      <c r="L841" s="1"/>
      <c r="N841" s="1"/>
      <c r="P841" s="1"/>
      <c r="R841" s="1"/>
    </row>
    <row r="878" spans="14:18" x14ac:dyDescent="0.25">
      <c r="R878" s="1"/>
    </row>
    <row r="879" spans="14:18" x14ac:dyDescent="0.25">
      <c r="N879" s="1"/>
      <c r="R879" s="1"/>
    </row>
    <row r="880" spans="14:18" x14ac:dyDescent="0.25">
      <c r="N880" s="1"/>
      <c r="R880" s="1"/>
    </row>
    <row r="881" spans="10:18" x14ac:dyDescent="0.25">
      <c r="J881" s="3"/>
      <c r="L881" s="1"/>
      <c r="N881" s="1"/>
      <c r="P881" s="1"/>
      <c r="R881" s="1"/>
    </row>
    <row r="918" spans="10:18" x14ac:dyDescent="0.25">
      <c r="R918" s="1"/>
    </row>
    <row r="919" spans="10:18" x14ac:dyDescent="0.25">
      <c r="N919" s="1"/>
      <c r="R919" s="1"/>
    </row>
    <row r="920" spans="10:18" x14ac:dyDescent="0.25">
      <c r="N920" s="1"/>
      <c r="R920" s="1"/>
    </row>
    <row r="921" spans="10:18" x14ac:dyDescent="0.25">
      <c r="J921" s="3"/>
      <c r="L921" s="1"/>
      <c r="N921" s="1"/>
      <c r="P921" s="1"/>
      <c r="R921" s="1"/>
    </row>
    <row r="958" spans="14:18" x14ac:dyDescent="0.25">
      <c r="R958" s="1"/>
    </row>
    <row r="959" spans="14:18" x14ac:dyDescent="0.25">
      <c r="N959" s="1"/>
      <c r="R959" s="1"/>
    </row>
    <row r="960" spans="14:18" x14ac:dyDescent="0.25">
      <c r="N960" s="1"/>
      <c r="R960" s="1"/>
    </row>
    <row r="961" spans="12:18" x14ac:dyDescent="0.25">
      <c r="L961" s="1"/>
      <c r="N961" s="1"/>
      <c r="P961" s="1"/>
      <c r="R961" s="1"/>
    </row>
    <row r="998" spans="12:18" x14ac:dyDescent="0.25">
      <c r="R998" s="1"/>
    </row>
    <row r="999" spans="12:18" x14ac:dyDescent="0.25">
      <c r="N999" s="1"/>
      <c r="R999" s="1"/>
    </row>
    <row r="1000" spans="12:18" x14ac:dyDescent="0.25">
      <c r="N1000" s="1"/>
      <c r="R1000" s="1"/>
    </row>
    <row r="1001" spans="12:18" x14ac:dyDescent="0.25">
      <c r="L1001" s="1"/>
      <c r="N1001" s="1"/>
      <c r="P1001" s="1"/>
      <c r="R1001" s="1"/>
    </row>
    <row r="1038" spans="14:18" x14ac:dyDescent="0.25">
      <c r="R1038" s="1"/>
    </row>
    <row r="1039" spans="14:18" x14ac:dyDescent="0.25">
      <c r="N1039" s="1"/>
      <c r="R1039" s="1"/>
    </row>
    <row r="1040" spans="14:18" x14ac:dyDescent="0.25">
      <c r="N1040" s="1"/>
      <c r="R1040" s="1"/>
    </row>
    <row r="1041" spans="12:18" x14ac:dyDescent="0.25">
      <c r="L1041" s="1"/>
      <c r="N1041" s="1"/>
      <c r="P1041" s="1"/>
      <c r="R1041" s="1"/>
    </row>
    <row r="1079" spans="14:18" x14ac:dyDescent="0.25">
      <c r="R1079" s="1"/>
    </row>
    <row r="1080" spans="14:18" x14ac:dyDescent="0.25">
      <c r="N1080" s="1"/>
      <c r="R1080" s="1"/>
    </row>
    <row r="1081" spans="14:18" x14ac:dyDescent="0.25">
      <c r="N1081" s="1"/>
      <c r="R1081" s="1"/>
    </row>
    <row r="1119" spans="14:18" x14ac:dyDescent="0.25">
      <c r="R1119" s="1"/>
    </row>
    <row r="1120" spans="14:18" x14ac:dyDescent="0.25">
      <c r="N1120" s="1"/>
      <c r="R1120" s="1"/>
    </row>
    <row r="1121" spans="14:18" x14ac:dyDescent="0.25">
      <c r="N1121" s="1"/>
      <c r="R1121" s="1"/>
    </row>
    <row r="1159" spans="14:18" x14ac:dyDescent="0.25">
      <c r="R1159" s="1"/>
    </row>
    <row r="1160" spans="14:18" x14ac:dyDescent="0.25">
      <c r="N1160" s="1"/>
      <c r="R1160" s="1"/>
    </row>
    <row r="1161" spans="14:18" x14ac:dyDescent="0.25">
      <c r="N1161" s="1"/>
      <c r="R1161" s="1"/>
    </row>
    <row r="1199" spans="14:20" x14ac:dyDescent="0.25">
      <c r="R1199" s="1"/>
      <c r="T1199" s="1"/>
    </row>
    <row r="1200" spans="14:20" x14ac:dyDescent="0.25">
      <c r="N1200" s="1"/>
      <c r="R1200" s="1"/>
    </row>
    <row r="1201" spans="14:18" x14ac:dyDescent="0.25">
      <c r="N1201" s="1"/>
      <c r="R1201" s="1"/>
    </row>
    <row r="1239" spans="14:18" x14ac:dyDescent="0.25">
      <c r="R1239" s="1"/>
    </row>
    <row r="1240" spans="14:18" x14ac:dyDescent="0.25">
      <c r="N1240" s="1"/>
      <c r="R1240" s="1"/>
    </row>
    <row r="1241" spans="14:18" x14ac:dyDescent="0.25">
      <c r="N1241" s="1"/>
      <c r="R1241" s="1"/>
    </row>
    <row r="1279" spans="14:18" x14ac:dyDescent="0.25">
      <c r="R1279" s="1"/>
    </row>
    <row r="1280" spans="14:18" x14ac:dyDescent="0.25">
      <c r="N1280" s="1"/>
      <c r="R1280" s="1"/>
    </row>
    <row r="1281" spans="14:18" x14ac:dyDescent="0.25">
      <c r="N1281" s="1"/>
      <c r="R1281" s="1"/>
    </row>
    <row r="1319" spans="14:18" x14ac:dyDescent="0.25">
      <c r="R1319" s="1"/>
    </row>
    <row r="1320" spans="14:18" x14ac:dyDescent="0.25">
      <c r="N1320" s="1"/>
      <c r="R1320" s="1"/>
    </row>
    <row r="1321" spans="14:18" x14ac:dyDescent="0.25">
      <c r="N1321" s="1"/>
      <c r="R1321" s="1"/>
    </row>
    <row r="1360" spans="14:18" x14ac:dyDescent="0.25">
      <c r="N1360" s="1"/>
      <c r="R1360" s="1"/>
    </row>
    <row r="1361" spans="14:18" x14ac:dyDescent="0.25">
      <c r="N1361" s="1"/>
      <c r="R1361" s="1"/>
    </row>
    <row r="1400" spans="14:18" x14ac:dyDescent="0.25">
      <c r="N1400" s="1"/>
      <c r="R1400" s="1"/>
    </row>
    <row r="1401" spans="14:18" x14ac:dyDescent="0.25">
      <c r="N1401" s="1"/>
      <c r="R1401" s="1"/>
    </row>
    <row r="1440" spans="14:18" x14ac:dyDescent="0.25">
      <c r="N1440" s="1"/>
      <c r="R1440" s="1"/>
    </row>
    <row r="1441" spans="14:18" x14ac:dyDescent="0.25">
      <c r="N1441" s="1"/>
      <c r="R1441" s="1"/>
    </row>
    <row r="1480" spans="14:18" x14ac:dyDescent="0.25">
      <c r="N1480" s="1"/>
      <c r="R1480" s="1"/>
    </row>
    <row r="1481" spans="14:18" x14ac:dyDescent="0.25">
      <c r="N1481" s="1"/>
      <c r="R1481" s="1"/>
    </row>
    <row r="1520" spans="18:18" x14ac:dyDescent="0.25">
      <c r="R1520" s="1"/>
    </row>
    <row r="1521" spans="14:18" x14ac:dyDescent="0.25">
      <c r="N1521" s="1"/>
      <c r="R1521" s="1"/>
    </row>
    <row r="1560" spans="14:18" x14ac:dyDescent="0.25">
      <c r="R1560" s="1"/>
    </row>
    <row r="1561" spans="14:18" x14ac:dyDescent="0.25">
      <c r="N1561" s="1"/>
      <c r="R1561" s="1"/>
    </row>
    <row r="1600" spans="18:18" x14ac:dyDescent="0.25">
      <c r="R1600" s="1"/>
    </row>
    <row r="1601" spans="14:18" x14ac:dyDescent="0.25">
      <c r="N1601" s="1"/>
      <c r="R1601" s="1"/>
    </row>
    <row r="1640" spans="14:18" x14ac:dyDescent="0.25">
      <c r="R1640" s="1"/>
    </row>
    <row r="1641" spans="14:18" x14ac:dyDescent="0.25">
      <c r="N1641" s="1"/>
      <c r="R1641" s="1"/>
    </row>
    <row r="1680" spans="18:18" x14ac:dyDescent="0.25">
      <c r="R1680" s="1"/>
    </row>
    <row r="1681" spans="14:18" x14ac:dyDescent="0.25">
      <c r="N1681" s="1"/>
      <c r="R1681" s="1"/>
    </row>
    <row r="1720" spans="14:18" x14ac:dyDescent="0.25">
      <c r="R1720" s="1"/>
    </row>
    <row r="1721" spans="14:18" x14ac:dyDescent="0.25">
      <c r="N1721" s="1"/>
      <c r="R1721" s="1"/>
    </row>
    <row r="1747" spans="18:20" x14ac:dyDescent="0.25">
      <c r="T1747" s="1"/>
    </row>
    <row r="1760" spans="18:20" x14ac:dyDescent="0.25">
      <c r="R1760" s="1"/>
    </row>
    <row r="1761" spans="14:18" x14ac:dyDescent="0.25">
      <c r="N1761" s="1"/>
      <c r="R1761" s="1"/>
    </row>
    <row r="1800" spans="14:18" x14ac:dyDescent="0.25">
      <c r="R1800" s="1"/>
    </row>
    <row r="1801" spans="14:18" x14ac:dyDescent="0.25">
      <c r="N1801" s="1"/>
      <c r="R1801" s="1"/>
    </row>
    <row r="1840" spans="18:18" x14ac:dyDescent="0.25">
      <c r="R1840" s="1"/>
    </row>
    <row r="1841" spans="14:18" x14ac:dyDescent="0.25">
      <c r="N1841" s="1"/>
      <c r="R1841" s="1"/>
    </row>
    <row r="1880" spans="14:18" x14ac:dyDescent="0.25">
      <c r="R1880" s="1"/>
    </row>
    <row r="1881" spans="14:18" x14ac:dyDescent="0.25">
      <c r="N1881" s="1"/>
      <c r="R1881" s="1"/>
    </row>
    <row r="1920" spans="14:18" x14ac:dyDescent="0.25">
      <c r="N1920" s="1"/>
      <c r="R1920" s="1"/>
    </row>
    <row r="1921" spans="14:18" x14ac:dyDescent="0.25">
      <c r="N1921" s="1"/>
      <c r="R1921" s="1"/>
    </row>
    <row r="1953" spans="7:19" x14ac:dyDescent="0.25">
      <c r="R1953" s="1"/>
    </row>
    <row r="1954" spans="7:19" x14ac:dyDescent="0.25">
      <c r="N1954" s="1"/>
      <c r="R1954" s="1"/>
    </row>
    <row r="1955" spans="7:19" x14ac:dyDescent="0.25">
      <c r="J1955" s="3"/>
      <c r="N1955" s="1"/>
      <c r="P1955" s="1"/>
      <c r="R1955" s="1"/>
    </row>
    <row r="1956" spans="7:19" x14ac:dyDescent="0.25">
      <c r="J1956" s="3"/>
      <c r="L1956" s="1"/>
      <c r="N1956" s="1"/>
      <c r="P1956" s="1"/>
      <c r="R1956" s="1"/>
    </row>
    <row r="1957" spans="7:19" x14ac:dyDescent="0.25">
      <c r="J1957" s="3"/>
      <c r="L1957" s="1"/>
      <c r="N1957" s="1"/>
      <c r="P1957" s="1"/>
      <c r="R1957" s="1"/>
    </row>
    <row r="1958" spans="7:19" x14ac:dyDescent="0.25">
      <c r="J1958" s="3"/>
      <c r="L1958" s="1"/>
      <c r="N1958" s="1"/>
      <c r="P1958" s="1"/>
      <c r="R1958" s="1"/>
    </row>
    <row r="1959" spans="7:19" x14ac:dyDescent="0.25">
      <c r="J1959" s="3"/>
      <c r="L1959" s="1"/>
      <c r="N1959" s="1"/>
      <c r="P1959" s="1"/>
      <c r="R1959" s="1"/>
    </row>
    <row r="1960" spans="7:19" x14ac:dyDescent="0.25">
      <c r="G1960" s="1"/>
      <c r="J1960" s="3"/>
      <c r="L1960" s="1"/>
      <c r="M1960" s="1"/>
      <c r="N1960" s="1"/>
      <c r="O1960" s="1"/>
      <c r="P1960" s="1"/>
      <c r="Q1960" s="1"/>
      <c r="R1960" s="1"/>
      <c r="S1960" s="1"/>
    </row>
    <row r="1961" spans="7:19" x14ac:dyDescent="0.25">
      <c r="G1961" s="1"/>
      <c r="H1961" s="1"/>
      <c r="J1961" s="3"/>
      <c r="L1961" s="1"/>
      <c r="M1961" s="1"/>
      <c r="N1961" s="1"/>
      <c r="O1961" s="1"/>
      <c r="P1961" s="1"/>
      <c r="Q1961" s="1"/>
      <c r="R1961" s="1"/>
      <c r="S1961" s="1"/>
    </row>
    <row r="1992" spans="7:19" x14ac:dyDescent="0.25">
      <c r="R1992" s="1"/>
    </row>
    <row r="1993" spans="7:19" x14ac:dyDescent="0.25">
      <c r="N1993" s="1"/>
      <c r="R1993" s="1"/>
    </row>
    <row r="1994" spans="7:19" x14ac:dyDescent="0.25">
      <c r="J1994" s="3"/>
      <c r="N1994" s="1"/>
      <c r="P1994" s="1"/>
      <c r="R1994" s="1"/>
    </row>
    <row r="1995" spans="7:19" x14ac:dyDescent="0.25">
      <c r="J1995" s="3"/>
      <c r="L1995" s="1"/>
      <c r="N1995" s="1"/>
      <c r="P1995" s="1"/>
      <c r="R1995" s="1"/>
    </row>
    <row r="1996" spans="7:19" x14ac:dyDescent="0.25">
      <c r="J1996" s="3"/>
      <c r="L1996" s="1"/>
      <c r="N1996" s="1"/>
      <c r="P1996" s="1"/>
      <c r="R1996" s="1"/>
    </row>
    <row r="1997" spans="7:19" x14ac:dyDescent="0.25">
      <c r="J1997" s="3"/>
      <c r="L1997" s="1"/>
      <c r="N1997" s="1"/>
      <c r="P1997" s="1"/>
      <c r="R1997" s="1"/>
    </row>
    <row r="1998" spans="7:19" x14ac:dyDescent="0.25">
      <c r="J1998" s="3"/>
      <c r="L1998" s="1"/>
      <c r="N1998" s="1"/>
      <c r="P1998" s="1"/>
      <c r="R1998" s="1"/>
    </row>
    <row r="1999" spans="7:19" x14ac:dyDescent="0.25">
      <c r="J1999" s="3"/>
      <c r="L1999" s="1"/>
      <c r="N1999" s="1"/>
      <c r="P1999" s="1"/>
      <c r="Q1999" s="1"/>
      <c r="R1999" s="1"/>
      <c r="S1999" s="1"/>
    </row>
    <row r="2000" spans="7:19" x14ac:dyDescent="0.25">
      <c r="G2000" s="1"/>
      <c r="J2000" s="3"/>
      <c r="L2000" s="1"/>
      <c r="M2000" s="1"/>
      <c r="N2000" s="1"/>
      <c r="O2000" s="1"/>
      <c r="P2000" s="1"/>
      <c r="Q2000" s="1"/>
      <c r="R2000" s="1"/>
      <c r="S2000" s="1"/>
    </row>
    <row r="2001" spans="7:19" x14ac:dyDescent="0.25">
      <c r="G2001" s="1"/>
      <c r="H2001" s="1"/>
      <c r="J2001" s="3"/>
      <c r="L2001" s="1"/>
      <c r="M2001" s="1"/>
      <c r="N2001" s="1"/>
      <c r="O2001" s="1"/>
      <c r="P2001" s="1"/>
      <c r="Q2001" s="1"/>
      <c r="R2001" s="1"/>
      <c r="S2001" s="1"/>
    </row>
    <row r="2032" spans="18:18" x14ac:dyDescent="0.25">
      <c r="R2032" s="1"/>
    </row>
    <row r="2033" spans="7:19" x14ac:dyDescent="0.25">
      <c r="N2033" s="1"/>
      <c r="R2033" s="1"/>
    </row>
    <row r="2034" spans="7:19" x14ac:dyDescent="0.25">
      <c r="J2034" s="3"/>
      <c r="N2034" s="1"/>
      <c r="P2034" s="1"/>
      <c r="R2034" s="1"/>
    </row>
    <row r="2035" spans="7:19" x14ac:dyDescent="0.25">
      <c r="J2035" s="3"/>
      <c r="L2035" s="1"/>
      <c r="N2035" s="1"/>
      <c r="P2035" s="1"/>
      <c r="R2035" s="1"/>
    </row>
    <row r="2036" spans="7:19" x14ac:dyDescent="0.25">
      <c r="J2036" s="3"/>
      <c r="L2036" s="1"/>
      <c r="N2036" s="1"/>
      <c r="P2036" s="1"/>
      <c r="R2036" s="1"/>
    </row>
    <row r="2037" spans="7:19" x14ac:dyDescent="0.25">
      <c r="J2037" s="3"/>
      <c r="L2037" s="1"/>
      <c r="N2037" s="1"/>
      <c r="P2037" s="1"/>
      <c r="R2037" s="1"/>
    </row>
    <row r="2038" spans="7:19" x14ac:dyDescent="0.25">
      <c r="J2038" s="3"/>
      <c r="L2038" s="1"/>
      <c r="N2038" s="1"/>
      <c r="P2038" s="1"/>
      <c r="R2038" s="1"/>
    </row>
    <row r="2039" spans="7:19" x14ac:dyDescent="0.25">
      <c r="J2039" s="3"/>
      <c r="L2039" s="1"/>
      <c r="N2039" s="1"/>
      <c r="P2039" s="1"/>
      <c r="Q2039" s="1"/>
      <c r="R2039" s="1"/>
      <c r="S2039" s="1"/>
    </row>
    <row r="2040" spans="7:19" x14ac:dyDescent="0.25">
      <c r="G2040" s="1"/>
      <c r="J2040" s="3"/>
      <c r="L2040" s="1"/>
      <c r="M2040" s="1"/>
      <c r="N2040" s="1"/>
      <c r="O2040" s="1"/>
      <c r="P2040" s="1"/>
      <c r="Q2040" s="1"/>
      <c r="R2040" s="1"/>
      <c r="S2040" s="1"/>
    </row>
    <row r="2041" spans="7:19" x14ac:dyDescent="0.25">
      <c r="G2041" s="1"/>
      <c r="H2041" s="1"/>
      <c r="J2041" s="3"/>
      <c r="L2041" s="1"/>
      <c r="M2041" s="1"/>
      <c r="N2041" s="1"/>
      <c r="O2041" s="1"/>
      <c r="P2041" s="1"/>
      <c r="Q2041" s="1"/>
      <c r="R2041" s="1"/>
      <c r="S2041" s="1"/>
    </row>
    <row r="2071" spans="7:20" x14ac:dyDescent="0.25">
      <c r="R2071" s="1"/>
      <c r="T2071" s="1"/>
    </row>
    <row r="2072" spans="7:20" x14ac:dyDescent="0.25">
      <c r="R2072" s="1"/>
    </row>
    <row r="2073" spans="7:20" x14ac:dyDescent="0.25">
      <c r="J2073" s="3"/>
      <c r="N2073" s="1"/>
      <c r="P2073" s="1"/>
      <c r="R2073" s="1"/>
      <c r="T2073" s="1"/>
    </row>
    <row r="2074" spans="7:20" x14ac:dyDescent="0.25">
      <c r="J2074" s="3"/>
      <c r="L2074" s="1"/>
      <c r="N2074" s="1"/>
      <c r="P2074" s="1"/>
      <c r="R2074" s="1"/>
    </row>
    <row r="2075" spans="7:20" x14ac:dyDescent="0.25">
      <c r="J2075" s="3"/>
      <c r="L2075" s="1"/>
      <c r="N2075" s="1"/>
      <c r="P2075" s="1"/>
      <c r="R2075" s="1"/>
    </row>
    <row r="2076" spans="7:20" x14ac:dyDescent="0.25">
      <c r="J2076" s="3"/>
      <c r="L2076" s="1"/>
      <c r="N2076" s="1"/>
      <c r="P2076" s="1"/>
      <c r="R2076" s="1"/>
    </row>
    <row r="2077" spans="7:20" x14ac:dyDescent="0.25">
      <c r="J2077" s="3"/>
      <c r="L2077" s="1"/>
      <c r="N2077" s="1"/>
      <c r="P2077" s="1"/>
      <c r="R2077" s="1"/>
    </row>
    <row r="2078" spans="7:20" x14ac:dyDescent="0.25">
      <c r="J2078" s="3"/>
      <c r="L2078" s="1"/>
      <c r="N2078" s="1"/>
      <c r="P2078" s="1"/>
      <c r="R2078" s="1"/>
    </row>
    <row r="2079" spans="7:20" x14ac:dyDescent="0.25">
      <c r="J2079" s="3"/>
      <c r="L2079" s="1"/>
      <c r="M2079" s="1"/>
      <c r="N2079" s="1"/>
      <c r="O2079" s="1"/>
      <c r="P2079" s="1"/>
      <c r="Q2079" s="1"/>
      <c r="R2079" s="1"/>
      <c r="S2079" s="1"/>
    </row>
    <row r="2080" spans="7:20" x14ac:dyDescent="0.25">
      <c r="G2080" s="1"/>
      <c r="J2080" s="3"/>
      <c r="L2080" s="1"/>
      <c r="M2080" s="1"/>
      <c r="N2080" s="1"/>
      <c r="O2080" s="1"/>
      <c r="P2080" s="1"/>
      <c r="Q2080" s="1"/>
      <c r="R2080" s="1"/>
      <c r="S2080" s="1"/>
    </row>
    <row r="2081" spans="7:19" x14ac:dyDescent="0.25">
      <c r="G2081" s="1"/>
      <c r="H2081" s="1"/>
      <c r="J2081" s="3"/>
      <c r="L2081" s="1"/>
      <c r="M2081" s="1"/>
      <c r="N2081" s="1"/>
      <c r="O2081" s="1"/>
      <c r="P2081" s="1"/>
      <c r="Q2081" s="1"/>
      <c r="R2081" s="1"/>
      <c r="S2081" s="1"/>
    </row>
    <row r="2111" spans="18:18" x14ac:dyDescent="0.25">
      <c r="R2111" s="1"/>
    </row>
    <row r="2112" spans="18:18" x14ac:dyDescent="0.25">
      <c r="R2112" s="1"/>
    </row>
    <row r="2113" spans="7:19" x14ac:dyDescent="0.25">
      <c r="J2113" s="3"/>
      <c r="N2113" s="1"/>
      <c r="P2113" s="1"/>
      <c r="R2113" s="1"/>
    </row>
    <row r="2114" spans="7:19" x14ac:dyDescent="0.25">
      <c r="J2114" s="3"/>
      <c r="L2114" s="1"/>
      <c r="N2114" s="1"/>
      <c r="P2114" s="1"/>
      <c r="R2114" s="1"/>
    </row>
    <row r="2115" spans="7:19" x14ac:dyDescent="0.25">
      <c r="J2115" s="3"/>
      <c r="L2115" s="1"/>
      <c r="N2115" s="1"/>
      <c r="P2115" s="1"/>
      <c r="R2115" s="1"/>
    </row>
    <row r="2116" spans="7:19" x14ac:dyDescent="0.25">
      <c r="J2116" s="3"/>
      <c r="L2116" s="1"/>
      <c r="N2116" s="1"/>
      <c r="P2116" s="1"/>
      <c r="R2116" s="1"/>
    </row>
    <row r="2117" spans="7:19" x14ac:dyDescent="0.25">
      <c r="J2117" s="3"/>
      <c r="L2117" s="1"/>
      <c r="N2117" s="1"/>
      <c r="P2117" s="1"/>
      <c r="R2117" s="1"/>
    </row>
    <row r="2118" spans="7:19" x14ac:dyDescent="0.25">
      <c r="J2118" s="3"/>
      <c r="L2118" s="1"/>
      <c r="N2118" s="1"/>
      <c r="P2118" s="1"/>
      <c r="Q2118" s="1"/>
      <c r="R2118" s="1"/>
      <c r="S2118" s="1"/>
    </row>
    <row r="2119" spans="7:19" x14ac:dyDescent="0.25">
      <c r="J2119" s="3"/>
      <c r="L2119" s="1"/>
      <c r="M2119" s="1"/>
      <c r="N2119" s="1"/>
      <c r="O2119" s="1"/>
      <c r="P2119" s="1"/>
      <c r="Q2119" s="1"/>
      <c r="R2119" s="1"/>
      <c r="S2119" s="1"/>
    </row>
    <row r="2120" spans="7:19" x14ac:dyDescent="0.25">
      <c r="G2120" s="1"/>
      <c r="J2120" s="3"/>
      <c r="L2120" s="1"/>
      <c r="M2120" s="1"/>
      <c r="N2120" s="1"/>
      <c r="O2120" s="1"/>
      <c r="P2120" s="1"/>
      <c r="Q2120" s="1"/>
      <c r="R2120" s="1"/>
      <c r="S2120" s="1"/>
    </row>
    <row r="2121" spans="7:19" x14ac:dyDescent="0.25">
      <c r="G2121" s="1"/>
      <c r="H2121" s="1"/>
      <c r="J2121" s="3"/>
      <c r="L2121" s="1"/>
      <c r="M2121" s="1"/>
      <c r="N2121" s="1"/>
      <c r="O2121" s="1"/>
      <c r="P2121" s="1"/>
      <c r="Q2121" s="1"/>
      <c r="R2121" s="1"/>
      <c r="S2121" s="1"/>
    </row>
    <row r="2151" spans="7:19" x14ac:dyDescent="0.25">
      <c r="R2151" s="1"/>
    </row>
    <row r="2152" spans="7:19" x14ac:dyDescent="0.25">
      <c r="R2152" s="1"/>
    </row>
    <row r="2153" spans="7:19" x14ac:dyDescent="0.25">
      <c r="J2153" s="3"/>
      <c r="N2153" s="1"/>
      <c r="P2153" s="1"/>
      <c r="R2153" s="1"/>
    </row>
    <row r="2154" spans="7:19" x14ac:dyDescent="0.25">
      <c r="J2154" s="3"/>
      <c r="L2154" s="1"/>
      <c r="N2154" s="1"/>
      <c r="P2154" s="1"/>
      <c r="R2154" s="1"/>
    </row>
    <row r="2155" spans="7:19" x14ac:dyDescent="0.25">
      <c r="J2155" s="3"/>
      <c r="L2155" s="1"/>
      <c r="N2155" s="1"/>
      <c r="P2155" s="1"/>
      <c r="R2155" s="1"/>
    </row>
    <row r="2156" spans="7:19" x14ac:dyDescent="0.25">
      <c r="J2156" s="3"/>
      <c r="L2156" s="1"/>
      <c r="N2156" s="1"/>
      <c r="P2156" s="1"/>
      <c r="R2156" s="1"/>
    </row>
    <row r="2157" spans="7:19" x14ac:dyDescent="0.25">
      <c r="J2157" s="3"/>
      <c r="L2157" s="1"/>
      <c r="N2157" s="1"/>
      <c r="P2157" s="1"/>
      <c r="R2157" s="1"/>
    </row>
    <row r="2158" spans="7:19" x14ac:dyDescent="0.25">
      <c r="J2158" s="3"/>
      <c r="L2158" s="1"/>
      <c r="N2158" s="1"/>
      <c r="P2158" s="1"/>
      <c r="R2158" s="1"/>
    </row>
    <row r="2159" spans="7:19" x14ac:dyDescent="0.25">
      <c r="J2159" s="3"/>
      <c r="L2159" s="1"/>
      <c r="M2159" s="1"/>
      <c r="N2159" s="1"/>
      <c r="O2159" s="1"/>
      <c r="P2159" s="1"/>
      <c r="Q2159" s="1"/>
      <c r="R2159" s="1"/>
      <c r="S2159" s="1"/>
    </row>
    <row r="2160" spans="7:19" x14ac:dyDescent="0.25">
      <c r="G2160" s="1"/>
      <c r="J2160" s="3"/>
      <c r="L2160" s="1"/>
      <c r="M2160" s="1"/>
      <c r="N2160" s="1"/>
      <c r="O2160" s="1"/>
      <c r="P2160" s="1"/>
      <c r="Q2160" s="1"/>
      <c r="R2160" s="1"/>
      <c r="S2160" s="1"/>
    </row>
    <row r="2161" spans="7:19" x14ac:dyDescent="0.25">
      <c r="G2161" s="1"/>
      <c r="H2161" s="1"/>
      <c r="J2161" s="3"/>
      <c r="L2161" s="1"/>
      <c r="M2161" s="1"/>
      <c r="N2161" s="1"/>
      <c r="O2161" s="1"/>
      <c r="P2161" s="1"/>
      <c r="Q2161" s="1"/>
      <c r="R2161" s="1"/>
      <c r="S2161" s="1"/>
    </row>
    <row r="2191" spans="18:18" x14ac:dyDescent="0.25">
      <c r="R2191" s="1"/>
    </row>
    <row r="2192" spans="18:18" x14ac:dyDescent="0.25">
      <c r="R2192" s="1"/>
    </row>
    <row r="2193" spans="7:19" x14ac:dyDescent="0.25">
      <c r="J2193" s="3"/>
      <c r="N2193" s="1"/>
      <c r="P2193" s="1"/>
      <c r="R2193" s="1"/>
    </row>
    <row r="2194" spans="7:19" x14ac:dyDescent="0.25">
      <c r="J2194" s="3"/>
      <c r="N2194" s="1"/>
      <c r="P2194" s="1"/>
      <c r="R2194" s="1"/>
    </row>
    <row r="2195" spans="7:19" x14ac:dyDescent="0.25">
      <c r="J2195" s="3"/>
      <c r="L2195" s="1"/>
      <c r="N2195" s="1"/>
      <c r="P2195" s="1"/>
      <c r="R2195" s="1"/>
    </row>
    <row r="2196" spans="7:19" x14ac:dyDescent="0.25">
      <c r="J2196" s="3"/>
      <c r="L2196" s="1"/>
      <c r="N2196" s="1"/>
      <c r="P2196" s="1"/>
      <c r="R2196" s="1"/>
    </row>
    <row r="2197" spans="7:19" x14ac:dyDescent="0.25">
      <c r="J2197" s="3"/>
      <c r="L2197" s="1"/>
      <c r="N2197" s="1"/>
      <c r="P2197" s="1"/>
      <c r="R2197" s="1"/>
    </row>
    <row r="2198" spans="7:19" x14ac:dyDescent="0.25">
      <c r="J2198" s="3"/>
      <c r="L2198" s="1"/>
      <c r="N2198" s="1"/>
      <c r="P2198" s="1"/>
      <c r="R2198" s="1"/>
    </row>
    <row r="2199" spans="7:19" x14ac:dyDescent="0.25">
      <c r="J2199" s="3"/>
      <c r="L2199" s="1"/>
      <c r="N2199" s="1"/>
      <c r="P2199" s="1"/>
      <c r="Q2199" s="1"/>
      <c r="R2199" s="1"/>
      <c r="S2199" s="1"/>
    </row>
    <row r="2200" spans="7:19" x14ac:dyDescent="0.25">
      <c r="G2200" s="1"/>
      <c r="J2200" s="3"/>
      <c r="L2200" s="1"/>
      <c r="M2200" s="1"/>
      <c r="N2200" s="1"/>
      <c r="O2200" s="1"/>
      <c r="P2200" s="1"/>
      <c r="Q2200" s="1"/>
      <c r="R2200" s="1"/>
      <c r="S2200" s="1"/>
    </row>
    <row r="2201" spans="7:19" x14ac:dyDescent="0.25">
      <c r="G2201" s="1"/>
      <c r="H2201" s="1"/>
      <c r="J2201" s="3"/>
      <c r="L2201" s="1"/>
      <c r="M2201" s="1"/>
      <c r="N2201" s="1"/>
      <c r="O2201" s="1"/>
      <c r="P2201" s="1"/>
      <c r="Q2201" s="1"/>
      <c r="R2201" s="1"/>
      <c r="S2201" s="1"/>
    </row>
    <row r="2232" spans="7:19" x14ac:dyDescent="0.25">
      <c r="R2232" s="1"/>
    </row>
    <row r="2233" spans="7:19" x14ac:dyDescent="0.25">
      <c r="N2233" s="1"/>
      <c r="R2233" s="1"/>
    </row>
    <row r="2234" spans="7:19" x14ac:dyDescent="0.25">
      <c r="J2234" s="3"/>
      <c r="N2234" s="1"/>
      <c r="P2234" s="1"/>
      <c r="R2234" s="1"/>
    </row>
    <row r="2235" spans="7:19" x14ac:dyDescent="0.25">
      <c r="J2235" s="3"/>
      <c r="L2235" s="1"/>
      <c r="N2235" s="1"/>
      <c r="P2235" s="1"/>
      <c r="R2235" s="1"/>
    </row>
    <row r="2236" spans="7:19" x14ac:dyDescent="0.25">
      <c r="J2236" s="3"/>
      <c r="L2236" s="1"/>
      <c r="N2236" s="1"/>
      <c r="P2236" s="1"/>
      <c r="R2236" s="1"/>
    </row>
    <row r="2237" spans="7:19" x14ac:dyDescent="0.25">
      <c r="J2237" s="3"/>
      <c r="L2237" s="1"/>
      <c r="N2237" s="1"/>
      <c r="P2237" s="1"/>
      <c r="R2237" s="1"/>
    </row>
    <row r="2238" spans="7:19" x14ac:dyDescent="0.25">
      <c r="J2238" s="3"/>
      <c r="L2238" s="1"/>
      <c r="N2238" s="1"/>
      <c r="P2238" s="1"/>
      <c r="R2238" s="1"/>
    </row>
    <row r="2239" spans="7:19" x14ac:dyDescent="0.25">
      <c r="J2239" s="3"/>
      <c r="L2239" s="1"/>
      <c r="N2239" s="1"/>
      <c r="P2239" s="1"/>
      <c r="Q2239" s="1"/>
      <c r="R2239" s="1"/>
      <c r="S2239" s="1"/>
    </row>
    <row r="2240" spans="7:19" x14ac:dyDescent="0.25">
      <c r="G2240" s="1"/>
      <c r="J2240" s="3"/>
      <c r="L2240" s="1"/>
      <c r="M2240" s="1"/>
      <c r="N2240" s="1"/>
      <c r="O2240" s="1"/>
      <c r="P2240" s="1"/>
      <c r="Q2240" s="1"/>
      <c r="R2240" s="1"/>
      <c r="S2240" s="1"/>
    </row>
    <row r="2241" spans="7:19" x14ac:dyDescent="0.25">
      <c r="G2241" s="1"/>
      <c r="H2241" s="1"/>
      <c r="J2241" s="3"/>
      <c r="L2241" s="1"/>
      <c r="M2241" s="1"/>
      <c r="N2241" s="1"/>
      <c r="O2241" s="1"/>
      <c r="P2241" s="1"/>
      <c r="Q2241" s="1"/>
      <c r="R2241" s="1"/>
      <c r="S2241" s="1"/>
    </row>
    <row r="2272" spans="18:18" x14ac:dyDescent="0.25">
      <c r="R2272" s="1"/>
    </row>
    <row r="2273" spans="10:19" x14ac:dyDescent="0.25">
      <c r="R2273" s="1"/>
    </row>
    <row r="2274" spans="10:19" x14ac:dyDescent="0.25">
      <c r="J2274" s="3"/>
      <c r="N2274" s="1"/>
      <c r="P2274" s="1"/>
      <c r="R2274" s="1"/>
    </row>
    <row r="2275" spans="10:19" x14ac:dyDescent="0.25">
      <c r="J2275" s="3"/>
      <c r="N2275" s="1"/>
      <c r="P2275" s="1"/>
      <c r="R2275" s="1"/>
    </row>
    <row r="2276" spans="10:19" x14ac:dyDescent="0.25">
      <c r="J2276" s="3"/>
      <c r="L2276" s="1"/>
      <c r="N2276" s="1"/>
      <c r="P2276" s="1"/>
      <c r="R2276" s="1"/>
    </row>
    <row r="2277" spans="10:19" x14ac:dyDescent="0.25">
      <c r="J2277" s="3"/>
      <c r="L2277" s="1"/>
      <c r="N2277" s="1"/>
      <c r="P2277" s="1"/>
      <c r="R2277" s="1"/>
    </row>
    <row r="2278" spans="10:19" x14ac:dyDescent="0.25">
      <c r="J2278" s="3"/>
      <c r="L2278" s="1"/>
      <c r="N2278" s="1"/>
      <c r="P2278" s="1"/>
      <c r="R2278" s="1"/>
    </row>
    <row r="2279" spans="10:19" x14ac:dyDescent="0.25">
      <c r="J2279" s="3"/>
      <c r="L2279" s="1"/>
      <c r="N2279" s="1"/>
      <c r="P2279" s="1"/>
      <c r="R2279" s="1"/>
    </row>
    <row r="2280" spans="10:19" x14ac:dyDescent="0.25">
      <c r="J2280" s="3"/>
      <c r="L2280" s="1"/>
      <c r="N2280" s="1"/>
      <c r="P2280" s="1"/>
      <c r="Q2280" s="1"/>
      <c r="R2280" s="1"/>
      <c r="S2280" s="1"/>
    </row>
    <row r="2281" spans="10:19" x14ac:dyDescent="0.25">
      <c r="J2281" s="3"/>
      <c r="L2281" s="1"/>
      <c r="M2281" s="1"/>
      <c r="N2281" s="1"/>
      <c r="O2281" s="1"/>
      <c r="P2281" s="1"/>
      <c r="Q2281" s="1"/>
      <c r="R2281" s="1"/>
      <c r="S2281" s="1"/>
    </row>
    <row r="2312" spans="10:18" x14ac:dyDescent="0.25">
      <c r="R2312" s="1"/>
    </row>
    <row r="2313" spans="10:18" x14ac:dyDescent="0.25">
      <c r="R2313" s="1"/>
    </row>
    <row r="2314" spans="10:18" x14ac:dyDescent="0.25">
      <c r="N2314" s="1"/>
      <c r="R2314" s="1"/>
    </row>
    <row r="2315" spans="10:18" x14ac:dyDescent="0.25">
      <c r="J2315" s="3"/>
      <c r="N2315" s="1"/>
      <c r="P2315" s="1"/>
      <c r="R2315" s="1"/>
    </row>
    <row r="2316" spans="10:18" x14ac:dyDescent="0.25">
      <c r="J2316" s="3"/>
      <c r="L2316" s="1"/>
      <c r="N2316" s="1"/>
      <c r="P2316" s="1"/>
      <c r="R2316" s="1"/>
    </row>
    <row r="2317" spans="10:18" x14ac:dyDescent="0.25">
      <c r="J2317" s="3"/>
      <c r="L2317" s="1"/>
      <c r="N2317" s="1"/>
      <c r="P2317" s="1"/>
      <c r="R2317" s="1"/>
    </row>
    <row r="2318" spans="10:18" x14ac:dyDescent="0.25">
      <c r="J2318" s="3"/>
      <c r="L2318" s="1"/>
      <c r="N2318" s="1"/>
      <c r="P2318" s="1"/>
      <c r="R2318" s="1"/>
    </row>
    <row r="2319" spans="10:18" x14ac:dyDescent="0.25">
      <c r="J2319" s="3"/>
      <c r="L2319" s="1"/>
      <c r="N2319" s="1"/>
      <c r="P2319" s="1"/>
      <c r="R2319" s="1"/>
    </row>
    <row r="2320" spans="10:18" x14ac:dyDescent="0.25">
      <c r="J2320" s="3"/>
      <c r="L2320" s="1"/>
      <c r="N2320" s="1"/>
      <c r="P2320" s="1"/>
      <c r="R2320" s="1"/>
    </row>
    <row r="2321" spans="10:19" x14ac:dyDescent="0.25">
      <c r="J2321" s="3"/>
      <c r="L2321" s="1"/>
      <c r="M2321" s="1"/>
      <c r="N2321" s="1"/>
      <c r="O2321" s="1"/>
      <c r="P2321" s="1"/>
      <c r="Q2321" s="1"/>
      <c r="R2321" s="1"/>
      <c r="S2321" s="1"/>
    </row>
    <row r="2353" spans="10:19" x14ac:dyDescent="0.25">
      <c r="R2353" s="1"/>
    </row>
    <row r="2354" spans="10:19" x14ac:dyDescent="0.25">
      <c r="N2354" s="1"/>
      <c r="R2354" s="1"/>
    </row>
    <row r="2355" spans="10:19" x14ac:dyDescent="0.25">
      <c r="N2355" s="1"/>
      <c r="R2355" s="1"/>
    </row>
    <row r="2356" spans="10:19" x14ac:dyDescent="0.25">
      <c r="J2356" s="3"/>
      <c r="N2356" s="1"/>
      <c r="P2356" s="1"/>
      <c r="R2356" s="1"/>
    </row>
    <row r="2357" spans="10:19" x14ac:dyDescent="0.25">
      <c r="J2357" s="3"/>
      <c r="L2357" s="1"/>
      <c r="N2357" s="1"/>
      <c r="P2357" s="1"/>
      <c r="R2357" s="1"/>
    </row>
    <row r="2358" spans="10:19" x14ac:dyDescent="0.25">
      <c r="J2358" s="3"/>
      <c r="L2358" s="1"/>
      <c r="N2358" s="1"/>
      <c r="P2358" s="1"/>
      <c r="R2358" s="1"/>
    </row>
    <row r="2359" spans="10:19" x14ac:dyDescent="0.25">
      <c r="J2359" s="3"/>
      <c r="L2359" s="1"/>
      <c r="N2359" s="1"/>
      <c r="P2359" s="1"/>
      <c r="R2359" s="1"/>
    </row>
    <row r="2360" spans="10:19" x14ac:dyDescent="0.25">
      <c r="J2360" s="3"/>
      <c r="L2360" s="1"/>
      <c r="N2360" s="1"/>
      <c r="P2360" s="1"/>
      <c r="R2360" s="1"/>
    </row>
    <row r="2361" spans="10:19" x14ac:dyDescent="0.25">
      <c r="J2361" s="3"/>
      <c r="L2361" s="1"/>
      <c r="M2361" s="1"/>
      <c r="N2361" s="1"/>
      <c r="O2361" s="1"/>
      <c r="P2361" s="1"/>
      <c r="Q2361" s="1"/>
      <c r="R2361" s="1"/>
      <c r="S2361" s="1"/>
    </row>
    <row r="2393" spans="10:18" x14ac:dyDescent="0.25">
      <c r="R2393" s="1"/>
    </row>
    <row r="2394" spans="10:18" x14ac:dyDescent="0.25">
      <c r="R2394" s="1"/>
    </row>
    <row r="2395" spans="10:18" x14ac:dyDescent="0.25">
      <c r="N2395" s="1"/>
      <c r="R2395" s="1"/>
    </row>
    <row r="2396" spans="10:18" x14ac:dyDescent="0.25">
      <c r="J2396" s="3"/>
      <c r="N2396" s="1"/>
      <c r="P2396" s="1"/>
      <c r="R2396" s="1"/>
    </row>
    <row r="2397" spans="10:18" x14ac:dyDescent="0.25">
      <c r="J2397" s="3"/>
      <c r="N2397" s="1"/>
      <c r="P2397" s="1"/>
      <c r="R2397" s="1"/>
    </row>
    <row r="2398" spans="10:18" x14ac:dyDescent="0.25">
      <c r="J2398" s="3"/>
      <c r="L2398" s="1"/>
      <c r="N2398" s="1"/>
      <c r="P2398" s="1"/>
      <c r="R2398" s="1"/>
    </row>
    <row r="2399" spans="10:18" x14ac:dyDescent="0.25">
      <c r="J2399" s="3"/>
      <c r="L2399" s="1"/>
      <c r="N2399" s="1"/>
      <c r="P2399" s="1"/>
      <c r="R2399" s="1"/>
    </row>
    <row r="2400" spans="10:18" x14ac:dyDescent="0.25">
      <c r="J2400" s="3"/>
      <c r="L2400" s="1"/>
      <c r="N2400" s="1"/>
      <c r="P2400" s="1"/>
      <c r="R2400" s="1"/>
    </row>
    <row r="2401" spans="10:18" x14ac:dyDescent="0.25">
      <c r="J2401" s="3"/>
      <c r="L2401" s="1"/>
      <c r="N2401" s="1"/>
      <c r="P2401" s="1"/>
      <c r="R2401" s="1"/>
    </row>
    <row r="2434" spans="10:18" x14ac:dyDescent="0.25">
      <c r="R2434" s="1"/>
    </row>
    <row r="2435" spans="10:18" x14ac:dyDescent="0.25">
      <c r="N2435" s="1"/>
      <c r="R2435" s="1"/>
    </row>
    <row r="2436" spans="10:18" x14ac:dyDescent="0.25">
      <c r="N2436" s="1"/>
      <c r="R2436" s="1"/>
    </row>
    <row r="2437" spans="10:18" x14ac:dyDescent="0.25">
      <c r="J2437" s="3"/>
      <c r="N2437" s="1"/>
      <c r="P2437" s="1"/>
      <c r="R2437" s="1"/>
    </row>
    <row r="2438" spans="10:18" x14ac:dyDescent="0.25">
      <c r="J2438" s="3"/>
      <c r="L2438" s="1"/>
      <c r="N2438" s="1"/>
      <c r="P2438" s="1"/>
      <c r="R2438" s="1"/>
    </row>
    <row r="2439" spans="10:18" x14ac:dyDescent="0.25">
      <c r="J2439" s="3"/>
      <c r="L2439" s="1"/>
      <c r="N2439" s="1"/>
      <c r="P2439" s="1"/>
      <c r="R2439" s="1"/>
    </row>
    <row r="2440" spans="10:18" x14ac:dyDescent="0.25">
      <c r="J2440" s="3"/>
      <c r="L2440" s="1"/>
      <c r="N2440" s="1"/>
      <c r="P2440" s="1"/>
      <c r="R2440" s="1"/>
    </row>
    <row r="2441" spans="10:18" x14ac:dyDescent="0.25">
      <c r="J2441" s="3"/>
      <c r="L2441" s="1"/>
      <c r="N2441" s="1"/>
      <c r="P2441" s="1"/>
      <c r="R2441" s="1"/>
    </row>
    <row r="2474" spans="10:18" x14ac:dyDescent="0.25">
      <c r="R2474" s="1"/>
    </row>
    <row r="2475" spans="10:18" x14ac:dyDescent="0.25">
      <c r="N2475" s="1"/>
      <c r="R2475" s="1"/>
    </row>
    <row r="2476" spans="10:18" x14ac:dyDescent="0.25">
      <c r="N2476" s="1"/>
      <c r="R2476" s="1"/>
    </row>
    <row r="2477" spans="10:18" x14ac:dyDescent="0.25">
      <c r="J2477" s="3"/>
      <c r="N2477" s="1"/>
      <c r="P2477" s="1"/>
      <c r="R2477" s="1"/>
    </row>
    <row r="2478" spans="10:18" x14ac:dyDescent="0.25">
      <c r="J2478" s="3"/>
      <c r="N2478" s="1"/>
      <c r="P2478" s="1"/>
      <c r="R2478" s="1"/>
    </row>
    <row r="2479" spans="10:18" x14ac:dyDescent="0.25">
      <c r="J2479" s="3"/>
      <c r="L2479" s="1"/>
      <c r="N2479" s="1"/>
      <c r="P2479" s="1"/>
      <c r="R2479" s="1"/>
    </row>
    <row r="2480" spans="10:18" x14ac:dyDescent="0.25">
      <c r="J2480" s="3"/>
      <c r="L2480" s="1"/>
      <c r="N2480" s="1"/>
      <c r="P2480" s="1"/>
      <c r="R2480" s="1"/>
    </row>
    <row r="2481" spans="10:18" x14ac:dyDescent="0.25">
      <c r="J2481" s="3"/>
      <c r="L2481" s="1"/>
      <c r="N2481" s="1"/>
      <c r="P2481" s="1"/>
      <c r="R2481" s="1"/>
    </row>
    <row r="2514" spans="10:18" x14ac:dyDescent="0.25">
      <c r="R2514" s="1"/>
    </row>
    <row r="2515" spans="10:18" x14ac:dyDescent="0.25">
      <c r="R2515" s="1"/>
    </row>
    <row r="2516" spans="10:18" x14ac:dyDescent="0.25">
      <c r="N2516" s="1"/>
      <c r="R2516" s="1"/>
    </row>
    <row r="2517" spans="10:18" x14ac:dyDescent="0.25">
      <c r="N2517" s="1"/>
      <c r="R2517" s="1"/>
    </row>
    <row r="2518" spans="10:18" x14ac:dyDescent="0.25">
      <c r="J2518" s="3"/>
      <c r="N2518" s="1"/>
      <c r="P2518" s="1"/>
      <c r="R2518" s="1"/>
    </row>
    <row r="2519" spans="10:18" x14ac:dyDescent="0.25">
      <c r="J2519" s="3"/>
      <c r="L2519" s="1"/>
      <c r="N2519" s="1"/>
      <c r="P2519" s="1"/>
      <c r="R2519" s="1"/>
    </row>
    <row r="2520" spans="10:18" x14ac:dyDescent="0.25">
      <c r="J2520" s="3"/>
      <c r="L2520" s="1"/>
      <c r="N2520" s="1"/>
      <c r="P2520" s="1"/>
      <c r="R2520" s="1"/>
    </row>
    <row r="2521" spans="10:18" x14ac:dyDescent="0.25">
      <c r="J2521" s="3"/>
      <c r="L2521" s="1"/>
      <c r="N2521" s="1"/>
      <c r="P2521" s="1"/>
      <c r="R2521" s="1"/>
    </row>
    <row r="2554" spans="10:18" x14ac:dyDescent="0.25">
      <c r="R2554" s="1"/>
    </row>
    <row r="2555" spans="10:18" x14ac:dyDescent="0.25">
      <c r="R2555" s="1"/>
    </row>
    <row r="2556" spans="10:18" x14ac:dyDescent="0.25">
      <c r="N2556" s="1"/>
      <c r="R2556" s="1"/>
    </row>
    <row r="2557" spans="10:18" x14ac:dyDescent="0.25">
      <c r="N2557" s="1"/>
      <c r="R2557" s="1"/>
    </row>
    <row r="2558" spans="10:18" x14ac:dyDescent="0.25">
      <c r="J2558" s="3"/>
      <c r="N2558" s="1"/>
      <c r="P2558" s="1"/>
      <c r="R2558" s="1"/>
    </row>
    <row r="2559" spans="10:18" x14ac:dyDescent="0.25">
      <c r="J2559" s="3"/>
      <c r="L2559" s="1"/>
      <c r="N2559" s="1"/>
      <c r="P2559" s="1"/>
      <c r="R2559" s="1"/>
    </row>
    <row r="2560" spans="10:18" x14ac:dyDescent="0.25">
      <c r="J2560" s="3"/>
      <c r="L2560" s="1"/>
      <c r="N2560" s="1"/>
      <c r="P2560" s="1"/>
      <c r="R2560" s="1"/>
    </row>
    <row r="2561" spans="10:18" x14ac:dyDescent="0.25">
      <c r="J2561" s="3"/>
      <c r="L2561" s="1"/>
      <c r="N2561" s="1"/>
      <c r="P2561" s="1"/>
      <c r="R2561" s="1"/>
    </row>
    <row r="2595" spans="10:18" x14ac:dyDescent="0.25">
      <c r="R2595" s="1"/>
    </row>
    <row r="2596" spans="10:18" x14ac:dyDescent="0.25">
      <c r="N2596" s="1"/>
      <c r="R2596" s="1"/>
    </row>
    <row r="2597" spans="10:18" x14ac:dyDescent="0.25">
      <c r="N2597" s="1"/>
      <c r="R2597" s="1"/>
    </row>
    <row r="2598" spans="10:18" x14ac:dyDescent="0.25">
      <c r="J2598" s="3"/>
      <c r="N2598" s="1"/>
      <c r="P2598" s="1"/>
      <c r="R2598" s="1"/>
    </row>
    <row r="2599" spans="10:18" x14ac:dyDescent="0.25">
      <c r="J2599" s="3"/>
      <c r="L2599" s="1"/>
      <c r="N2599" s="1"/>
      <c r="P2599" s="1"/>
      <c r="R2599" s="1"/>
    </row>
    <row r="2600" spans="10:18" x14ac:dyDescent="0.25">
      <c r="J2600" s="3"/>
      <c r="L2600" s="1"/>
      <c r="N2600" s="1"/>
      <c r="P2600" s="1"/>
      <c r="R2600" s="1"/>
    </row>
    <row r="2601" spans="10:18" x14ac:dyDescent="0.25">
      <c r="J2601" s="3"/>
      <c r="L2601" s="1"/>
      <c r="N2601" s="1"/>
      <c r="P2601" s="1"/>
      <c r="R2601" s="1"/>
    </row>
    <row r="2635" spans="10:18" x14ac:dyDescent="0.25">
      <c r="R2635" s="1"/>
    </row>
    <row r="2636" spans="10:18" x14ac:dyDescent="0.25">
      <c r="N2636" s="1"/>
      <c r="R2636" s="1"/>
    </row>
    <row r="2637" spans="10:18" x14ac:dyDescent="0.25">
      <c r="N2637" s="1"/>
      <c r="R2637" s="1"/>
    </row>
    <row r="2638" spans="10:18" x14ac:dyDescent="0.25">
      <c r="J2638" s="3"/>
      <c r="N2638" s="1"/>
      <c r="P2638" s="1"/>
      <c r="R2638" s="1"/>
    </row>
    <row r="2639" spans="10:18" x14ac:dyDescent="0.25">
      <c r="J2639" s="3"/>
      <c r="L2639" s="1"/>
      <c r="N2639" s="1"/>
      <c r="P2639" s="1"/>
      <c r="R2639" s="1"/>
    </row>
    <row r="2640" spans="10:18" x14ac:dyDescent="0.25">
      <c r="J2640" s="3"/>
      <c r="L2640" s="1"/>
      <c r="N2640" s="1"/>
      <c r="P2640" s="1"/>
      <c r="R2640" s="1"/>
    </row>
    <row r="2641" spans="10:18" x14ac:dyDescent="0.25">
      <c r="J2641" s="3"/>
      <c r="L2641" s="1"/>
      <c r="N2641" s="1"/>
      <c r="P2641" s="1"/>
      <c r="R2641" s="1"/>
    </row>
    <row r="2675" spans="10:18" x14ac:dyDescent="0.25">
      <c r="R2675" s="1"/>
    </row>
    <row r="2676" spans="10:18" x14ac:dyDescent="0.25">
      <c r="N2676" s="1"/>
      <c r="R2676" s="1"/>
    </row>
    <row r="2677" spans="10:18" x14ac:dyDescent="0.25">
      <c r="N2677" s="1"/>
      <c r="R2677" s="1"/>
    </row>
    <row r="2678" spans="10:18" x14ac:dyDescent="0.25">
      <c r="J2678" s="3"/>
      <c r="N2678" s="1"/>
      <c r="P2678" s="1"/>
      <c r="R2678" s="1"/>
    </row>
    <row r="2679" spans="10:18" x14ac:dyDescent="0.25">
      <c r="J2679" s="3"/>
      <c r="L2679" s="1"/>
      <c r="N2679" s="1"/>
      <c r="P2679" s="1"/>
      <c r="R2679" s="1"/>
    </row>
    <row r="2680" spans="10:18" x14ac:dyDescent="0.25">
      <c r="J2680" s="3"/>
      <c r="L2680" s="1"/>
      <c r="N2680" s="1"/>
      <c r="P2680" s="1"/>
      <c r="R2680" s="1"/>
    </row>
    <row r="2681" spans="10:18" x14ac:dyDescent="0.25">
      <c r="J2681" s="3"/>
      <c r="L2681" s="1"/>
      <c r="N2681" s="1"/>
      <c r="P2681" s="1"/>
      <c r="R2681" s="1"/>
    </row>
    <row r="2713" spans="10:20" x14ac:dyDescent="0.25">
      <c r="T2713" s="1"/>
    </row>
    <row r="2715" spans="10:20" x14ac:dyDescent="0.25">
      <c r="R2715" s="1"/>
    </row>
    <row r="2716" spans="10:20" x14ac:dyDescent="0.25">
      <c r="N2716" s="1"/>
      <c r="R2716" s="1"/>
    </row>
    <row r="2717" spans="10:20" x14ac:dyDescent="0.25">
      <c r="N2717" s="1"/>
      <c r="R2717" s="1"/>
    </row>
    <row r="2718" spans="10:20" x14ac:dyDescent="0.25">
      <c r="J2718" s="3"/>
      <c r="N2718" s="1"/>
      <c r="P2718" s="1"/>
      <c r="R2718" s="1"/>
    </row>
    <row r="2719" spans="10:20" x14ac:dyDescent="0.25">
      <c r="J2719" s="3"/>
      <c r="L2719" s="1"/>
      <c r="N2719" s="1"/>
      <c r="P2719" s="1"/>
      <c r="R2719" s="1"/>
    </row>
    <row r="2720" spans="10:20" x14ac:dyDescent="0.25">
      <c r="J2720" s="3"/>
      <c r="L2720" s="1"/>
      <c r="N2720" s="1"/>
      <c r="P2720" s="1"/>
      <c r="R2720" s="1"/>
    </row>
    <row r="2721" spans="10:18" x14ac:dyDescent="0.25">
      <c r="J2721" s="3"/>
      <c r="L2721" s="1"/>
      <c r="N2721" s="1"/>
      <c r="P2721" s="1"/>
      <c r="R2721" s="1"/>
    </row>
    <row r="2755" spans="10:18" x14ac:dyDescent="0.25">
      <c r="R2755" s="1"/>
    </row>
    <row r="2756" spans="10:18" x14ac:dyDescent="0.25">
      <c r="N2756" s="1"/>
      <c r="R2756" s="1"/>
    </row>
    <row r="2757" spans="10:18" x14ac:dyDescent="0.25">
      <c r="N2757" s="1"/>
      <c r="R2757" s="1"/>
    </row>
    <row r="2758" spans="10:18" x14ac:dyDescent="0.25">
      <c r="J2758" s="3"/>
      <c r="N2758" s="1"/>
      <c r="P2758" s="1"/>
      <c r="R2758" s="1"/>
    </row>
    <row r="2759" spans="10:18" x14ac:dyDescent="0.25">
      <c r="J2759" s="3"/>
      <c r="L2759" s="1"/>
      <c r="N2759" s="1"/>
      <c r="P2759" s="1"/>
      <c r="R2759" s="1"/>
    </row>
    <row r="2760" spans="10:18" x14ac:dyDescent="0.25">
      <c r="J2760" s="3"/>
      <c r="L2760" s="1"/>
      <c r="N2760" s="1"/>
      <c r="P2760" s="1"/>
      <c r="R2760" s="1"/>
    </row>
    <row r="2761" spans="10:18" x14ac:dyDescent="0.25">
      <c r="J2761" s="3"/>
      <c r="L2761" s="1"/>
      <c r="N2761" s="1"/>
      <c r="P2761" s="1"/>
      <c r="R2761" s="1"/>
    </row>
    <row r="2788" spans="10:20" x14ac:dyDescent="0.25">
      <c r="T2788" s="1"/>
    </row>
    <row r="2795" spans="10:20" x14ac:dyDescent="0.25">
      <c r="R2795" s="1"/>
    </row>
    <row r="2796" spans="10:20" x14ac:dyDescent="0.25">
      <c r="N2796" s="1"/>
      <c r="R2796" s="1"/>
    </row>
    <row r="2797" spans="10:20" x14ac:dyDescent="0.25">
      <c r="N2797" s="1"/>
      <c r="R2797" s="1"/>
    </row>
    <row r="2798" spans="10:20" x14ac:dyDescent="0.25">
      <c r="J2798" s="3"/>
      <c r="N2798" s="1"/>
      <c r="P2798" s="1"/>
      <c r="R2798" s="1"/>
    </row>
    <row r="2799" spans="10:20" x14ac:dyDescent="0.25">
      <c r="J2799" s="3"/>
      <c r="L2799" s="1"/>
      <c r="N2799" s="1"/>
      <c r="P2799" s="1"/>
      <c r="R2799" s="1"/>
    </row>
    <row r="2800" spans="10:20" x14ac:dyDescent="0.25">
      <c r="J2800" s="3"/>
      <c r="L2800" s="1"/>
      <c r="N2800" s="1"/>
      <c r="P2800" s="1"/>
      <c r="R2800" s="1"/>
    </row>
    <row r="2801" spans="10:18" x14ac:dyDescent="0.25">
      <c r="J2801" s="3"/>
      <c r="L2801" s="1"/>
      <c r="N2801" s="1"/>
      <c r="P2801" s="1"/>
      <c r="R2801" s="1"/>
    </row>
    <row r="2835" spans="10:18" x14ac:dyDescent="0.25">
      <c r="R2835" s="1"/>
    </row>
    <row r="2836" spans="10:18" x14ac:dyDescent="0.25">
      <c r="R2836" s="1"/>
    </row>
    <row r="2837" spans="10:18" x14ac:dyDescent="0.25">
      <c r="N2837" s="1"/>
      <c r="R2837" s="1"/>
    </row>
    <row r="2838" spans="10:18" x14ac:dyDescent="0.25">
      <c r="J2838" s="3"/>
      <c r="N2838" s="1"/>
      <c r="P2838" s="1"/>
      <c r="R2838" s="1"/>
    </row>
    <row r="2839" spans="10:18" x14ac:dyDescent="0.25">
      <c r="J2839" s="3"/>
      <c r="L2839" s="1"/>
      <c r="N2839" s="1"/>
      <c r="P2839" s="1"/>
      <c r="R2839" s="1"/>
    </row>
    <row r="2840" spans="10:18" x14ac:dyDescent="0.25">
      <c r="J2840" s="3"/>
      <c r="L2840" s="1"/>
      <c r="N2840" s="1"/>
      <c r="P2840" s="1"/>
      <c r="R2840" s="1"/>
    </row>
    <row r="2841" spans="10:18" x14ac:dyDescent="0.25">
      <c r="J2841" s="3"/>
      <c r="L2841" s="1"/>
      <c r="N2841" s="1"/>
      <c r="P2841" s="1"/>
      <c r="R2841" s="1"/>
    </row>
    <row r="2875" spans="10:18" x14ac:dyDescent="0.25">
      <c r="R2875" s="1"/>
    </row>
    <row r="2876" spans="10:18" x14ac:dyDescent="0.25">
      <c r="R2876" s="1"/>
    </row>
    <row r="2877" spans="10:18" x14ac:dyDescent="0.25">
      <c r="N2877" s="1"/>
      <c r="R2877" s="1"/>
    </row>
    <row r="2878" spans="10:18" x14ac:dyDescent="0.25">
      <c r="N2878" s="1"/>
      <c r="R2878" s="1"/>
    </row>
    <row r="2879" spans="10:18" x14ac:dyDescent="0.25">
      <c r="J2879" s="3"/>
      <c r="L2879" s="1"/>
      <c r="N2879" s="1"/>
      <c r="P2879" s="1"/>
      <c r="R2879" s="1"/>
    </row>
    <row r="2880" spans="10:18" x14ac:dyDescent="0.25">
      <c r="J2880" s="3"/>
      <c r="L2880" s="1"/>
      <c r="N2880" s="1"/>
      <c r="P2880" s="1"/>
      <c r="R2880" s="1"/>
    </row>
    <row r="2881" spans="10:18" x14ac:dyDescent="0.25">
      <c r="J2881" s="3"/>
      <c r="L2881" s="1"/>
      <c r="N2881" s="1"/>
      <c r="P2881" s="1"/>
      <c r="R2881" s="1"/>
    </row>
    <row r="2916" spans="10:18" x14ac:dyDescent="0.25">
      <c r="R2916" s="1"/>
    </row>
    <row r="2917" spans="10:18" x14ac:dyDescent="0.25">
      <c r="N2917" s="1"/>
      <c r="R2917" s="1"/>
    </row>
    <row r="2918" spans="10:18" x14ac:dyDescent="0.25">
      <c r="N2918" s="1"/>
      <c r="R2918" s="1"/>
    </row>
    <row r="2919" spans="10:18" x14ac:dyDescent="0.25">
      <c r="J2919" s="3"/>
      <c r="N2919" s="1"/>
      <c r="P2919" s="1"/>
      <c r="R2919" s="1"/>
    </row>
    <row r="2920" spans="10:18" x14ac:dyDescent="0.25">
      <c r="J2920" s="3"/>
      <c r="L2920" s="1"/>
      <c r="N2920" s="1"/>
      <c r="P2920" s="1"/>
      <c r="R2920" s="1"/>
    </row>
    <row r="2921" spans="10:18" x14ac:dyDescent="0.25">
      <c r="J2921" s="3"/>
      <c r="L2921" s="1"/>
      <c r="N2921" s="1"/>
      <c r="P2921" s="1"/>
      <c r="R2921" s="1"/>
    </row>
    <row r="2956" spans="10:18" x14ac:dyDescent="0.25">
      <c r="R2956" s="1"/>
    </row>
    <row r="2957" spans="10:18" x14ac:dyDescent="0.25">
      <c r="N2957" s="1"/>
      <c r="R2957" s="1"/>
    </row>
    <row r="2958" spans="10:18" x14ac:dyDescent="0.25">
      <c r="N2958" s="1"/>
      <c r="R2958" s="1"/>
    </row>
    <row r="2959" spans="10:18" x14ac:dyDescent="0.25">
      <c r="J2959" s="3"/>
      <c r="N2959" s="1"/>
      <c r="P2959" s="1"/>
      <c r="R2959" s="1"/>
    </row>
    <row r="2960" spans="10:18" x14ac:dyDescent="0.25">
      <c r="J2960" s="3"/>
      <c r="L2960" s="1"/>
      <c r="N2960" s="1"/>
      <c r="P2960" s="1"/>
      <c r="R2960" s="1"/>
    </row>
    <row r="2961" spans="10:18" x14ac:dyDescent="0.25">
      <c r="J2961" s="3"/>
      <c r="L2961" s="1"/>
      <c r="N2961" s="1"/>
      <c r="P2961" s="1"/>
      <c r="R2961" s="1"/>
    </row>
    <row r="2996" spans="10:18" x14ac:dyDescent="0.25">
      <c r="R2996" s="1"/>
    </row>
    <row r="2997" spans="10:18" x14ac:dyDescent="0.25">
      <c r="N2997" s="1"/>
      <c r="R2997" s="1"/>
    </row>
    <row r="2998" spans="10:18" x14ac:dyDescent="0.25">
      <c r="N2998" s="1"/>
      <c r="R2998" s="1"/>
    </row>
    <row r="2999" spans="10:18" x14ac:dyDescent="0.25">
      <c r="N2999" s="1"/>
      <c r="R2999" s="1"/>
    </row>
    <row r="3000" spans="10:18" x14ac:dyDescent="0.25">
      <c r="J3000" s="3"/>
      <c r="L3000" s="1"/>
      <c r="N3000" s="1"/>
      <c r="P3000" s="1"/>
      <c r="R3000" s="1"/>
    </row>
    <row r="3001" spans="10:18" x14ac:dyDescent="0.25">
      <c r="J3001" s="3"/>
      <c r="L3001" s="1"/>
      <c r="N3001" s="1"/>
      <c r="P3001" s="1"/>
      <c r="R3001" s="1"/>
    </row>
    <row r="3036" spans="10:18" x14ac:dyDescent="0.25">
      <c r="R3036" s="1"/>
    </row>
    <row r="3037" spans="10:18" x14ac:dyDescent="0.25">
      <c r="R3037" s="1"/>
    </row>
    <row r="3038" spans="10:18" x14ac:dyDescent="0.25">
      <c r="N3038" s="1"/>
      <c r="R3038" s="1"/>
    </row>
    <row r="3039" spans="10:18" x14ac:dyDescent="0.25">
      <c r="N3039" s="1"/>
      <c r="R3039" s="1"/>
    </row>
    <row r="3040" spans="10:18" x14ac:dyDescent="0.25">
      <c r="J3040" s="3"/>
      <c r="L3040" s="1"/>
      <c r="N3040" s="1"/>
      <c r="P3040" s="1"/>
      <c r="R3040" s="1"/>
    </row>
    <row r="3041" spans="10:18" x14ac:dyDescent="0.25">
      <c r="J3041" s="3"/>
      <c r="L3041" s="1"/>
      <c r="N3041" s="1"/>
      <c r="P3041" s="1"/>
      <c r="R3041" s="1"/>
    </row>
    <row r="3077" spans="10:18" x14ac:dyDescent="0.25">
      <c r="R3077" s="1"/>
    </row>
    <row r="3078" spans="10:18" x14ac:dyDescent="0.25">
      <c r="N3078" s="1"/>
      <c r="R3078" s="1"/>
    </row>
    <row r="3079" spans="10:18" x14ac:dyDescent="0.25">
      <c r="N3079" s="1"/>
      <c r="R3079" s="1"/>
    </row>
    <row r="3080" spans="10:18" x14ac:dyDescent="0.25">
      <c r="N3080" s="1"/>
      <c r="P3080" s="1"/>
      <c r="R3080" s="1"/>
    </row>
    <row r="3081" spans="10:18" x14ac:dyDescent="0.25">
      <c r="J3081" s="3"/>
      <c r="L3081" s="1"/>
      <c r="N3081" s="1"/>
      <c r="P3081" s="1"/>
      <c r="R3081" s="1"/>
    </row>
    <row r="3117" spans="14:18" x14ac:dyDescent="0.25">
      <c r="R3117" s="1"/>
    </row>
    <row r="3118" spans="14:18" x14ac:dyDescent="0.25">
      <c r="N3118" s="1"/>
      <c r="R3118" s="1"/>
    </row>
    <row r="3119" spans="14:18" x14ac:dyDescent="0.25">
      <c r="N3119" s="1"/>
      <c r="R3119" s="1"/>
    </row>
    <row r="3120" spans="14:18" x14ac:dyDescent="0.25">
      <c r="N3120" s="1"/>
      <c r="R3120" s="1"/>
    </row>
    <row r="3121" spans="10:18" x14ac:dyDescent="0.25">
      <c r="J3121" s="3"/>
      <c r="L3121" s="1"/>
      <c r="N3121" s="1"/>
      <c r="P3121" s="1"/>
      <c r="R3121" s="1"/>
    </row>
    <row r="3157" spans="10:18" x14ac:dyDescent="0.25">
      <c r="R3157" s="1"/>
    </row>
    <row r="3158" spans="10:18" x14ac:dyDescent="0.25">
      <c r="N3158" s="1"/>
      <c r="R3158" s="1"/>
    </row>
    <row r="3159" spans="10:18" x14ac:dyDescent="0.25">
      <c r="N3159" s="1"/>
      <c r="R3159" s="1"/>
    </row>
    <row r="3160" spans="10:18" x14ac:dyDescent="0.25">
      <c r="N3160" s="1"/>
      <c r="R3160" s="1"/>
    </row>
    <row r="3161" spans="10:18" x14ac:dyDescent="0.25">
      <c r="J3161" s="3"/>
      <c r="L3161" s="1"/>
      <c r="N3161" s="1"/>
      <c r="P3161" s="1"/>
      <c r="R3161" s="1"/>
    </row>
    <row r="3197" spans="14:18" x14ac:dyDescent="0.25">
      <c r="R3197" s="1"/>
    </row>
    <row r="3198" spans="14:18" x14ac:dyDescent="0.25">
      <c r="N3198" s="1"/>
      <c r="R3198" s="1"/>
    </row>
    <row r="3199" spans="14:18" x14ac:dyDescent="0.25">
      <c r="N3199" s="1"/>
      <c r="R3199" s="1"/>
    </row>
    <row r="3200" spans="14:18" x14ac:dyDescent="0.25">
      <c r="N3200" s="1"/>
      <c r="R3200" s="1"/>
    </row>
    <row r="3201" spans="10:18" x14ac:dyDescent="0.25">
      <c r="J3201" s="3"/>
      <c r="L3201" s="1"/>
      <c r="N3201" s="1"/>
      <c r="P3201" s="1"/>
      <c r="R3201" s="1"/>
    </row>
    <row r="3237" spans="12:18" x14ac:dyDescent="0.25">
      <c r="R3237" s="1"/>
    </row>
    <row r="3238" spans="12:18" x14ac:dyDescent="0.25">
      <c r="N3238" s="1"/>
      <c r="R3238" s="1"/>
    </row>
    <row r="3239" spans="12:18" x14ac:dyDescent="0.25">
      <c r="N3239" s="1"/>
      <c r="R3239" s="1"/>
    </row>
    <row r="3240" spans="12:18" x14ac:dyDescent="0.25">
      <c r="N3240" s="1"/>
      <c r="R3240" s="1"/>
    </row>
    <row r="3241" spans="12:18" x14ac:dyDescent="0.25">
      <c r="L3241" s="1"/>
      <c r="N3241" s="1"/>
      <c r="P3241" s="1"/>
      <c r="R3241" s="1"/>
    </row>
    <row r="3277" spans="14:18" x14ac:dyDescent="0.25">
      <c r="R3277" s="1"/>
    </row>
    <row r="3278" spans="14:18" x14ac:dyDescent="0.25">
      <c r="R3278" s="1"/>
    </row>
    <row r="3279" spans="14:18" x14ac:dyDescent="0.25">
      <c r="N3279" s="1"/>
      <c r="R3279" s="1"/>
    </row>
    <row r="3280" spans="14:18" x14ac:dyDescent="0.25">
      <c r="N3280" s="1"/>
      <c r="R3280" s="1"/>
    </row>
    <row r="3281" spans="12:18" x14ac:dyDescent="0.25">
      <c r="L3281" s="1"/>
      <c r="N3281" s="1"/>
      <c r="P3281" s="1"/>
      <c r="R3281" s="1"/>
    </row>
    <row r="3318" spans="12:18" x14ac:dyDescent="0.25">
      <c r="R3318" s="1"/>
    </row>
    <row r="3319" spans="12:18" x14ac:dyDescent="0.25">
      <c r="N3319" s="1"/>
      <c r="R3319" s="1"/>
    </row>
    <row r="3320" spans="12:18" x14ac:dyDescent="0.25">
      <c r="N3320" s="1"/>
      <c r="R3320" s="1"/>
    </row>
    <row r="3321" spans="12:18" x14ac:dyDescent="0.25">
      <c r="L3321" s="1"/>
      <c r="N3321" s="1"/>
      <c r="P3321" s="1"/>
      <c r="R3321" s="1"/>
    </row>
    <row r="3358" spans="14:18" x14ac:dyDescent="0.25">
      <c r="R3358" s="1"/>
    </row>
    <row r="3359" spans="14:18" x14ac:dyDescent="0.25">
      <c r="N3359" s="1"/>
      <c r="R3359" s="1"/>
    </row>
    <row r="3360" spans="14:18" x14ac:dyDescent="0.25">
      <c r="N3360" s="1"/>
      <c r="R3360" s="1"/>
    </row>
    <row r="3361" spans="12:18" x14ac:dyDescent="0.25">
      <c r="L3361" s="1"/>
      <c r="N3361" s="1"/>
      <c r="P3361" s="1"/>
      <c r="R3361" s="1"/>
    </row>
    <row r="3398" spans="12:18" x14ac:dyDescent="0.25">
      <c r="R3398" s="1"/>
    </row>
    <row r="3399" spans="12:18" x14ac:dyDescent="0.25">
      <c r="N3399" s="1"/>
      <c r="R3399" s="1"/>
    </row>
    <row r="3400" spans="12:18" x14ac:dyDescent="0.25">
      <c r="N3400" s="1"/>
      <c r="R3400" s="1"/>
    </row>
    <row r="3401" spans="12:18" x14ac:dyDescent="0.25">
      <c r="L3401" s="1"/>
      <c r="N3401" s="1"/>
      <c r="P3401" s="1"/>
      <c r="R3401" s="1"/>
    </row>
    <row r="3438" spans="14:18" x14ac:dyDescent="0.25">
      <c r="R3438" s="1"/>
    </row>
    <row r="3439" spans="14:18" x14ac:dyDescent="0.25">
      <c r="N3439" s="1"/>
      <c r="R3439" s="1"/>
    </row>
    <row r="3440" spans="14:18" x14ac:dyDescent="0.25">
      <c r="N3440" s="1"/>
      <c r="R3440" s="1"/>
    </row>
    <row r="3441" spans="14:18" x14ac:dyDescent="0.25">
      <c r="N3441" s="1"/>
      <c r="R3441" s="1"/>
    </row>
    <row r="3478" spans="14:18" x14ac:dyDescent="0.25">
      <c r="R3478" s="1"/>
    </row>
    <row r="3479" spans="14:18" x14ac:dyDescent="0.25">
      <c r="N3479" s="1"/>
      <c r="R3479" s="1"/>
    </row>
    <row r="3480" spans="14:18" x14ac:dyDescent="0.25">
      <c r="N3480" s="1"/>
      <c r="R3480" s="1"/>
    </row>
    <row r="3481" spans="14:18" x14ac:dyDescent="0.25">
      <c r="N3481" s="1"/>
      <c r="R3481" s="1"/>
    </row>
    <row r="3518" spans="14:18" x14ac:dyDescent="0.25">
      <c r="R3518" s="1"/>
    </row>
    <row r="3519" spans="14:18" x14ac:dyDescent="0.25">
      <c r="N3519" s="1"/>
      <c r="R3519" s="1"/>
    </row>
    <row r="3520" spans="14:18" x14ac:dyDescent="0.25">
      <c r="N3520" s="1"/>
      <c r="R3520" s="1"/>
    </row>
    <row r="3521" spans="14:18" x14ac:dyDescent="0.25">
      <c r="N3521" s="1"/>
      <c r="R3521" s="1"/>
    </row>
    <row r="3559" spans="14:18" x14ac:dyDescent="0.25">
      <c r="N3559" s="1"/>
      <c r="R3559" s="1"/>
    </row>
    <row r="3560" spans="14:18" x14ac:dyDescent="0.25">
      <c r="N3560" s="1"/>
      <c r="R3560" s="1"/>
    </row>
    <row r="3561" spans="14:18" x14ac:dyDescent="0.25">
      <c r="N3561" s="1"/>
      <c r="R3561" s="1"/>
    </row>
    <row r="3599" spans="14:18" x14ac:dyDescent="0.25">
      <c r="R3599" s="1"/>
    </row>
    <row r="3600" spans="14:18" x14ac:dyDescent="0.25">
      <c r="N3600" s="1"/>
      <c r="R3600" s="1"/>
    </row>
    <row r="3601" spans="14:18" x14ac:dyDescent="0.25">
      <c r="N3601" s="1"/>
      <c r="R3601" s="1"/>
    </row>
    <row r="3639" spans="14:18" x14ac:dyDescent="0.25">
      <c r="R3639" s="1"/>
    </row>
    <row r="3640" spans="14:18" x14ac:dyDescent="0.25">
      <c r="N3640" s="1"/>
      <c r="R3640" s="1"/>
    </row>
    <row r="3641" spans="14:18" x14ac:dyDescent="0.25">
      <c r="N3641" s="1"/>
      <c r="R3641" s="1"/>
    </row>
    <row r="3679" spans="14:18" x14ac:dyDescent="0.25">
      <c r="R3679" s="1"/>
    </row>
    <row r="3680" spans="14:18" x14ac:dyDescent="0.25">
      <c r="N3680" s="1"/>
      <c r="R3680" s="1"/>
    </row>
    <row r="3681" spans="14:18" x14ac:dyDescent="0.25">
      <c r="N3681" s="1"/>
      <c r="R3681" s="1"/>
    </row>
    <row r="3719" spans="14:20" x14ac:dyDescent="0.25">
      <c r="R3719" s="1"/>
    </row>
    <row r="3720" spans="14:20" x14ac:dyDescent="0.25">
      <c r="N3720" s="1"/>
      <c r="R3720" s="1"/>
      <c r="T3720" s="1"/>
    </row>
    <row r="3721" spans="14:20" x14ac:dyDescent="0.25">
      <c r="N3721" s="1"/>
      <c r="R3721" s="1"/>
    </row>
    <row r="3759" spans="14:18" x14ac:dyDescent="0.25">
      <c r="R3759" s="1"/>
    </row>
    <row r="3760" spans="14:18" x14ac:dyDescent="0.25">
      <c r="N3760" s="1"/>
      <c r="R3760" s="1"/>
    </row>
    <row r="3761" spans="14:18" x14ac:dyDescent="0.25">
      <c r="N3761" s="1"/>
      <c r="R3761" s="1"/>
    </row>
    <row r="3799" spans="14:18" x14ac:dyDescent="0.25">
      <c r="N3799" s="1"/>
      <c r="R3799" s="1"/>
    </row>
    <row r="3800" spans="14:18" x14ac:dyDescent="0.25">
      <c r="N3800" s="1"/>
      <c r="R3800" s="1"/>
    </row>
    <row r="3801" spans="14:18" x14ac:dyDescent="0.25">
      <c r="N3801" s="1"/>
      <c r="R3801" s="1"/>
    </row>
    <row r="3838" spans="14:18" x14ac:dyDescent="0.25">
      <c r="R3838" s="1"/>
    </row>
    <row r="3839" spans="14:18" x14ac:dyDescent="0.25">
      <c r="N3839" s="1"/>
      <c r="R3839" s="1"/>
    </row>
    <row r="3840" spans="14:18" x14ac:dyDescent="0.25">
      <c r="N3840" s="1"/>
      <c r="R3840" s="1"/>
    </row>
    <row r="3841" spans="14:18" x14ac:dyDescent="0.25">
      <c r="N3841" s="1"/>
      <c r="R3841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BB52DC8F45A4B4DB344370E50296DC5" ma:contentTypeVersion="10" ma:contentTypeDescription="Opret et nyt dokument." ma:contentTypeScope="" ma:versionID="bcacd9e57a91339c8ce6885dd4a5f71f">
  <xsd:schema xmlns:xsd="http://www.w3.org/2001/XMLSchema" xmlns:xs="http://www.w3.org/2001/XMLSchema" xmlns:p="http://schemas.microsoft.com/office/2006/metadata/properties" xmlns:ns3="23520a46-be37-4383-bf52-8dde8c3452a2" targetNamespace="http://schemas.microsoft.com/office/2006/metadata/properties" ma:root="true" ma:fieldsID="f39881bcecd07c20287f4b78a008d2b4" ns3:_="">
    <xsd:import namespace="23520a46-be37-4383-bf52-8dde8c3452a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520a46-be37-4383-bf52-8dde8c3452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7A5636C-CD81-4A68-9352-FFB588F8D0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520a46-be37-4383-bf52-8dde8c3452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FFEA86F-3ED7-4DBE-8979-58FBAA945C7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D675AE4-B714-4BBF-B4EB-E9619A6485BE}">
  <ds:schemaRefs>
    <ds:schemaRef ds:uri="http://schemas.microsoft.com/office/2006/metadata/properties"/>
    <ds:schemaRef ds:uri="23520a46-be37-4383-bf52-8dde8c3452a2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Jesús-Adrian Álvarez</cp:lastModifiedBy>
  <dcterms:created xsi:type="dcterms:W3CDTF">2020-11-23T16:13:25Z</dcterms:created>
  <dcterms:modified xsi:type="dcterms:W3CDTF">2020-11-23T16:13:25Z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0x0101005BB52DC8F45A4B4DB344370E50296DC5</vt:lpwstr>
  </property>
</Properties>
</file>