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급여담당 업무\입장객수\열린데이터 광장 자료\"/>
    </mc:Choice>
  </mc:AlternateContent>
  <bookViews>
    <workbookView xWindow="0" yWindow="0" windowWidth="21576" windowHeight="8100"/>
  </bookViews>
  <sheets>
    <sheet name="1월" sheetId="1" r:id="rId1"/>
    <sheet name="2월 " sheetId="2" r:id="rId2"/>
    <sheet name="3월 " sheetId="3" r:id="rId3"/>
    <sheet name="4월 " sheetId="4" r:id="rId4"/>
    <sheet name="5월 " sheetId="5" r:id="rId5"/>
    <sheet name="6월 " sheetId="6" r:id="rId6"/>
    <sheet name="7월" sheetId="7" r:id="rId7"/>
    <sheet name="8월" sheetId="8" r:id="rId8"/>
    <sheet name="9월" sheetId="9" r:id="rId9"/>
    <sheet name="10월" sheetId="10" r:id="rId10"/>
    <sheet name="11월" sheetId="11" r:id="rId11"/>
    <sheet name="12월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2" l="1"/>
  <c r="W36" i="12"/>
  <c r="P36" i="12"/>
  <c r="H36" i="12"/>
  <c r="O36" i="12" s="1"/>
  <c r="G36" i="12"/>
  <c r="W35" i="12"/>
  <c r="P35" i="12"/>
  <c r="H35" i="12"/>
  <c r="O35" i="12" s="1"/>
  <c r="G35" i="12"/>
  <c r="W34" i="12"/>
  <c r="P34" i="12"/>
  <c r="O34" i="12"/>
  <c r="H34" i="12"/>
  <c r="G34" i="12"/>
  <c r="P33" i="12"/>
  <c r="W33" i="12" s="1"/>
  <c r="O33" i="12"/>
  <c r="H33" i="12"/>
  <c r="G33" i="12"/>
  <c r="W32" i="12"/>
  <c r="P32" i="12"/>
  <c r="O32" i="12"/>
  <c r="H32" i="12"/>
  <c r="G32" i="12"/>
  <c r="P31" i="12"/>
  <c r="W31" i="12" s="1"/>
  <c r="H31" i="12"/>
  <c r="O31" i="12" s="1"/>
  <c r="G31" i="12"/>
  <c r="P30" i="12"/>
  <c r="W30" i="12" s="1"/>
  <c r="O30" i="12"/>
  <c r="H30" i="12"/>
  <c r="G30" i="12"/>
  <c r="P29" i="12"/>
  <c r="W29" i="12" s="1"/>
  <c r="H29" i="12"/>
  <c r="O29" i="12" s="1"/>
  <c r="G29" i="12"/>
  <c r="P28" i="12"/>
  <c r="W28" i="12" s="1"/>
  <c r="H28" i="12"/>
  <c r="O28" i="12" s="1"/>
  <c r="G28" i="12"/>
  <c r="P27" i="12"/>
  <c r="W27" i="12" s="1"/>
  <c r="H27" i="12"/>
  <c r="O27" i="12" s="1"/>
  <c r="G27" i="12"/>
  <c r="P26" i="12"/>
  <c r="W26" i="12" s="1"/>
  <c r="H26" i="12"/>
  <c r="O26" i="12" s="1"/>
  <c r="G26" i="12"/>
  <c r="P25" i="12"/>
  <c r="W25" i="12" s="1"/>
  <c r="H25" i="12"/>
  <c r="O25" i="12" s="1"/>
  <c r="G25" i="12"/>
  <c r="W24" i="12"/>
  <c r="P24" i="12"/>
  <c r="H24" i="12"/>
  <c r="O24" i="12" s="1"/>
  <c r="G24" i="12"/>
  <c r="W23" i="12"/>
  <c r="P23" i="12"/>
  <c r="H23" i="12"/>
  <c r="O23" i="12" s="1"/>
  <c r="G23" i="12"/>
  <c r="W22" i="12"/>
  <c r="P22" i="12"/>
  <c r="O22" i="12"/>
  <c r="H22" i="12"/>
  <c r="G22" i="12"/>
  <c r="P21" i="12"/>
  <c r="W21" i="12" s="1"/>
  <c r="O21" i="12"/>
  <c r="H21" i="12"/>
  <c r="G21" i="12"/>
  <c r="W20" i="12"/>
  <c r="P20" i="12"/>
  <c r="O20" i="12"/>
  <c r="H20" i="12"/>
  <c r="G20" i="12"/>
  <c r="P19" i="12"/>
  <c r="W19" i="12" s="1"/>
  <c r="H19" i="12"/>
  <c r="O19" i="12" s="1"/>
  <c r="G19" i="12"/>
  <c r="P18" i="12"/>
  <c r="W18" i="12" s="1"/>
  <c r="O18" i="12"/>
  <c r="H18" i="12"/>
  <c r="G18" i="12"/>
  <c r="P17" i="12"/>
  <c r="W17" i="12" s="1"/>
  <c r="H17" i="12"/>
  <c r="O17" i="12" s="1"/>
  <c r="G17" i="12"/>
  <c r="P16" i="12"/>
  <c r="W16" i="12" s="1"/>
  <c r="H16" i="12"/>
  <c r="O16" i="12" s="1"/>
  <c r="G16" i="12"/>
  <c r="P15" i="12"/>
  <c r="W15" i="12" s="1"/>
  <c r="H15" i="12"/>
  <c r="O15" i="12" s="1"/>
  <c r="G15" i="12"/>
  <c r="P14" i="12"/>
  <c r="W14" i="12" s="1"/>
  <c r="H14" i="12"/>
  <c r="O14" i="12" s="1"/>
  <c r="G14" i="12"/>
  <c r="P13" i="12"/>
  <c r="W13" i="12" s="1"/>
  <c r="H13" i="12"/>
  <c r="O13" i="12" s="1"/>
  <c r="G13" i="12"/>
  <c r="W12" i="12"/>
  <c r="P12" i="12"/>
  <c r="H12" i="12"/>
  <c r="O12" i="12" s="1"/>
  <c r="G12" i="12"/>
  <c r="W11" i="12"/>
  <c r="P11" i="12"/>
  <c r="H11" i="12"/>
  <c r="O11" i="12" s="1"/>
  <c r="G11" i="12"/>
  <c r="W10" i="12"/>
  <c r="P10" i="12"/>
  <c r="O10" i="12"/>
  <c r="H10" i="12"/>
  <c r="G10" i="12"/>
  <c r="P9" i="12"/>
  <c r="W9" i="12" s="1"/>
  <c r="O9" i="12"/>
  <c r="H9" i="12"/>
  <c r="G9" i="12"/>
  <c r="W8" i="12"/>
  <c r="P8" i="12"/>
  <c r="O8" i="12"/>
  <c r="H8" i="12"/>
  <c r="G8" i="12"/>
  <c r="P7" i="12"/>
  <c r="W7" i="12" s="1"/>
  <c r="H7" i="12"/>
  <c r="O7" i="12" s="1"/>
  <c r="G7" i="12"/>
  <c r="P36" i="11" l="1"/>
  <c r="W36" i="11" s="1"/>
  <c r="H36" i="11"/>
  <c r="O36" i="11" s="1"/>
  <c r="G36" i="11"/>
  <c r="W35" i="11"/>
  <c r="P35" i="11"/>
  <c r="H35" i="11"/>
  <c r="O35" i="11" s="1"/>
  <c r="G35" i="11"/>
  <c r="P34" i="11"/>
  <c r="W34" i="11" s="1"/>
  <c r="H34" i="11"/>
  <c r="O34" i="11" s="1"/>
  <c r="G34" i="11"/>
  <c r="W33" i="11"/>
  <c r="P33" i="11"/>
  <c r="O33" i="11"/>
  <c r="H33" i="11"/>
  <c r="G33" i="11"/>
  <c r="P32" i="11"/>
  <c r="W32" i="11" s="1"/>
  <c r="H32" i="11"/>
  <c r="O32" i="11" s="1"/>
  <c r="G32" i="11"/>
  <c r="P31" i="11"/>
  <c r="W31" i="11" s="1"/>
  <c r="O31" i="11"/>
  <c r="H31" i="11"/>
  <c r="G31" i="11"/>
  <c r="P30" i="11"/>
  <c r="W30" i="11" s="1"/>
  <c r="H30" i="11"/>
  <c r="O30" i="11" s="1"/>
  <c r="G30" i="11"/>
  <c r="P29" i="11"/>
  <c r="W29" i="11" s="1"/>
  <c r="H29" i="11"/>
  <c r="O29" i="11" s="1"/>
  <c r="G29" i="11"/>
  <c r="P28" i="11"/>
  <c r="W28" i="11" s="1"/>
  <c r="H28" i="11"/>
  <c r="O28" i="11" s="1"/>
  <c r="G28" i="11"/>
  <c r="W27" i="11"/>
  <c r="P27" i="11"/>
  <c r="H27" i="11"/>
  <c r="O27" i="11" s="1"/>
  <c r="G27" i="11"/>
  <c r="P26" i="11"/>
  <c r="W26" i="11" s="1"/>
  <c r="H26" i="11"/>
  <c r="O26" i="11" s="1"/>
  <c r="G26" i="11"/>
  <c r="P25" i="11"/>
  <c r="W25" i="11" s="1"/>
  <c r="O25" i="11"/>
  <c r="H25" i="11"/>
  <c r="G25" i="11"/>
  <c r="P24" i="11"/>
  <c r="W24" i="11" s="1"/>
  <c r="H24" i="11"/>
  <c r="O24" i="11" s="1"/>
  <c r="G24" i="11"/>
  <c r="W23" i="11"/>
  <c r="P23" i="11"/>
  <c r="H23" i="11"/>
  <c r="O23" i="11" s="1"/>
  <c r="G23" i="11"/>
  <c r="P22" i="11"/>
  <c r="W22" i="11" s="1"/>
  <c r="H22" i="11"/>
  <c r="O22" i="11" s="1"/>
  <c r="G22" i="11"/>
  <c r="W21" i="11"/>
  <c r="P21" i="11"/>
  <c r="O21" i="11"/>
  <c r="H21" i="11"/>
  <c r="G21" i="11"/>
  <c r="P20" i="11"/>
  <c r="W20" i="11" s="1"/>
  <c r="H20" i="11"/>
  <c r="O20" i="11" s="1"/>
  <c r="G20" i="11"/>
  <c r="P19" i="11"/>
  <c r="W19" i="11" s="1"/>
  <c r="O19" i="11"/>
  <c r="H19" i="11"/>
  <c r="G19" i="11"/>
  <c r="P18" i="11"/>
  <c r="W18" i="11" s="1"/>
  <c r="H18" i="11"/>
  <c r="O18" i="11" s="1"/>
  <c r="G18" i="11"/>
  <c r="P17" i="11"/>
  <c r="W17" i="11" s="1"/>
  <c r="H17" i="11"/>
  <c r="O17" i="11" s="1"/>
  <c r="G17" i="11"/>
  <c r="P16" i="11"/>
  <c r="W16" i="11" s="1"/>
  <c r="H16" i="11"/>
  <c r="O16" i="11" s="1"/>
  <c r="G16" i="11"/>
  <c r="W15" i="11"/>
  <c r="P15" i="11"/>
  <c r="H15" i="11"/>
  <c r="O15" i="11" s="1"/>
  <c r="G15" i="11"/>
  <c r="P14" i="11"/>
  <c r="W14" i="11" s="1"/>
  <c r="H14" i="11"/>
  <c r="O14" i="11" s="1"/>
  <c r="G14" i="11"/>
  <c r="P13" i="11"/>
  <c r="W13" i="11" s="1"/>
  <c r="O13" i="11"/>
  <c r="H13" i="11"/>
  <c r="G13" i="11"/>
  <c r="P12" i="11"/>
  <c r="W12" i="11" s="1"/>
  <c r="H12" i="11"/>
  <c r="O12" i="11" s="1"/>
  <c r="G12" i="11"/>
  <c r="W11" i="11"/>
  <c r="P11" i="11"/>
  <c r="H11" i="11"/>
  <c r="O11" i="11" s="1"/>
  <c r="G11" i="11"/>
  <c r="P10" i="11"/>
  <c r="W10" i="11" s="1"/>
  <c r="H10" i="11"/>
  <c r="O10" i="11" s="1"/>
  <c r="G10" i="11"/>
  <c r="W9" i="11"/>
  <c r="P9" i="11"/>
  <c r="O9" i="11"/>
  <c r="H9" i="11"/>
  <c r="G9" i="11"/>
  <c r="P8" i="11"/>
  <c r="W8" i="11" s="1"/>
  <c r="H8" i="11"/>
  <c r="O8" i="11" s="1"/>
  <c r="G8" i="11"/>
  <c r="P7" i="11"/>
  <c r="W7" i="11" s="1"/>
  <c r="O7" i="11"/>
  <c r="H7" i="11"/>
  <c r="G7" i="11"/>
  <c r="P37" i="10" l="1"/>
  <c r="W37" i="10" s="1"/>
  <c r="H37" i="10"/>
  <c r="O37" i="10" s="1"/>
  <c r="G37" i="10"/>
  <c r="F37" i="10"/>
  <c r="P36" i="10"/>
  <c r="W36" i="10" s="1"/>
  <c r="H36" i="10"/>
  <c r="O36" i="10" s="1"/>
  <c r="G36" i="10"/>
  <c r="F36" i="10"/>
  <c r="P35" i="10"/>
  <c r="W35" i="10" s="1"/>
  <c r="H35" i="10"/>
  <c r="O35" i="10" s="1"/>
  <c r="G35" i="10"/>
  <c r="F35" i="10"/>
  <c r="P34" i="10"/>
  <c r="W34" i="10" s="1"/>
  <c r="H34" i="10"/>
  <c r="O34" i="10" s="1"/>
  <c r="G34" i="10"/>
  <c r="F34" i="10"/>
  <c r="P33" i="10"/>
  <c r="W33" i="10" s="1"/>
  <c r="H33" i="10"/>
  <c r="O33" i="10" s="1"/>
  <c r="G33" i="10"/>
  <c r="F33" i="10"/>
  <c r="P32" i="10"/>
  <c r="W32" i="10" s="1"/>
  <c r="H32" i="10"/>
  <c r="O32" i="10" s="1"/>
  <c r="G32" i="10"/>
  <c r="F32" i="10"/>
  <c r="P31" i="10"/>
  <c r="W31" i="10" s="1"/>
  <c r="H31" i="10"/>
  <c r="O31" i="10" s="1"/>
  <c r="G31" i="10"/>
  <c r="F31" i="10"/>
  <c r="P30" i="10"/>
  <c r="W30" i="10" s="1"/>
  <c r="H30" i="10"/>
  <c r="O30" i="10" s="1"/>
  <c r="G30" i="10"/>
  <c r="F30" i="10"/>
  <c r="P29" i="10"/>
  <c r="W29" i="10" s="1"/>
  <c r="H29" i="10"/>
  <c r="O29" i="10" s="1"/>
  <c r="G29" i="10"/>
  <c r="F29" i="10"/>
  <c r="P28" i="10"/>
  <c r="W28" i="10" s="1"/>
  <c r="H28" i="10"/>
  <c r="O28" i="10" s="1"/>
  <c r="G28" i="10"/>
  <c r="F28" i="10"/>
  <c r="P27" i="10"/>
  <c r="W27" i="10" s="1"/>
  <c r="H27" i="10"/>
  <c r="O27" i="10" s="1"/>
  <c r="G27" i="10"/>
  <c r="F27" i="10"/>
  <c r="P26" i="10"/>
  <c r="W26" i="10" s="1"/>
  <c r="H26" i="10"/>
  <c r="O26" i="10" s="1"/>
  <c r="G26" i="10"/>
  <c r="F26" i="10"/>
  <c r="P25" i="10"/>
  <c r="W25" i="10" s="1"/>
  <c r="H25" i="10"/>
  <c r="O25" i="10" s="1"/>
  <c r="G25" i="10"/>
  <c r="F25" i="10"/>
  <c r="P24" i="10"/>
  <c r="W24" i="10" s="1"/>
  <c r="H24" i="10"/>
  <c r="O24" i="10" s="1"/>
  <c r="G24" i="10"/>
  <c r="F24" i="10"/>
  <c r="P23" i="10"/>
  <c r="W23" i="10" s="1"/>
  <c r="H23" i="10"/>
  <c r="O23" i="10" s="1"/>
  <c r="G23" i="10"/>
  <c r="F23" i="10"/>
  <c r="P22" i="10"/>
  <c r="W22" i="10" s="1"/>
  <c r="H22" i="10"/>
  <c r="O22" i="10" s="1"/>
  <c r="G22" i="10"/>
  <c r="F22" i="10"/>
  <c r="P21" i="10"/>
  <c r="W21" i="10" s="1"/>
  <c r="H21" i="10"/>
  <c r="O21" i="10" s="1"/>
  <c r="G21" i="10"/>
  <c r="F21" i="10"/>
  <c r="P20" i="10"/>
  <c r="W20" i="10" s="1"/>
  <c r="H20" i="10"/>
  <c r="O20" i="10" s="1"/>
  <c r="G20" i="10"/>
  <c r="F20" i="10"/>
  <c r="P19" i="10"/>
  <c r="W19" i="10" s="1"/>
  <c r="H19" i="10"/>
  <c r="O19" i="10" s="1"/>
  <c r="G19" i="10"/>
  <c r="F19" i="10"/>
  <c r="P18" i="10"/>
  <c r="W18" i="10" s="1"/>
  <c r="H18" i="10"/>
  <c r="O18" i="10" s="1"/>
  <c r="G18" i="10"/>
  <c r="F18" i="10"/>
  <c r="P17" i="10"/>
  <c r="W17" i="10" s="1"/>
  <c r="H17" i="10"/>
  <c r="O17" i="10" s="1"/>
  <c r="G17" i="10"/>
  <c r="F17" i="10"/>
  <c r="P16" i="10"/>
  <c r="W16" i="10" s="1"/>
  <c r="H16" i="10"/>
  <c r="O16" i="10" s="1"/>
  <c r="G16" i="10"/>
  <c r="F16" i="10"/>
  <c r="P15" i="10"/>
  <c r="W15" i="10" s="1"/>
  <c r="H15" i="10"/>
  <c r="O15" i="10" s="1"/>
  <c r="G15" i="10"/>
  <c r="F15" i="10"/>
  <c r="P14" i="10"/>
  <c r="W14" i="10" s="1"/>
  <c r="H14" i="10"/>
  <c r="O14" i="10" s="1"/>
  <c r="G14" i="10"/>
  <c r="F14" i="10"/>
  <c r="P13" i="10"/>
  <c r="W13" i="10" s="1"/>
  <c r="H13" i="10"/>
  <c r="O13" i="10" s="1"/>
  <c r="G13" i="10"/>
  <c r="F13" i="10"/>
  <c r="P12" i="10"/>
  <c r="W12" i="10" s="1"/>
  <c r="H12" i="10"/>
  <c r="O12" i="10" s="1"/>
  <c r="G12" i="10"/>
  <c r="F12" i="10"/>
  <c r="P11" i="10"/>
  <c r="W11" i="10" s="1"/>
  <c r="H11" i="10"/>
  <c r="O11" i="10" s="1"/>
  <c r="G11" i="10"/>
  <c r="F11" i="10"/>
  <c r="P10" i="10"/>
  <c r="W10" i="10" s="1"/>
  <c r="H10" i="10"/>
  <c r="O10" i="10" s="1"/>
  <c r="G10" i="10"/>
  <c r="F10" i="10"/>
  <c r="P9" i="10"/>
  <c r="W9" i="10" s="1"/>
  <c r="H9" i="10"/>
  <c r="O9" i="10" s="1"/>
  <c r="G9" i="10"/>
  <c r="F9" i="10"/>
  <c r="P8" i="10"/>
  <c r="W8" i="10" s="1"/>
  <c r="H8" i="10"/>
  <c r="O8" i="10" s="1"/>
  <c r="G8" i="10"/>
  <c r="F8" i="10"/>
  <c r="P7" i="10"/>
  <c r="W7" i="10" s="1"/>
  <c r="H7" i="10"/>
  <c r="O7" i="10" s="1"/>
  <c r="G7" i="10"/>
  <c r="F7" i="10"/>
  <c r="P36" i="9" l="1"/>
  <c r="W36" i="9" s="1"/>
  <c r="O36" i="9"/>
  <c r="H36" i="9"/>
  <c r="G36" i="9"/>
  <c r="F36" i="9"/>
  <c r="P35" i="9"/>
  <c r="W35" i="9" s="1"/>
  <c r="H35" i="9"/>
  <c r="O35" i="9" s="1"/>
  <c r="G35" i="9"/>
  <c r="F35" i="9"/>
  <c r="P34" i="9"/>
  <c r="W34" i="9" s="1"/>
  <c r="O34" i="9"/>
  <c r="H34" i="9"/>
  <c r="G34" i="9"/>
  <c r="F34" i="9"/>
  <c r="P33" i="9"/>
  <c r="W33" i="9" s="1"/>
  <c r="H33" i="9"/>
  <c r="O33" i="9" s="1"/>
  <c r="G33" i="9"/>
  <c r="F33" i="9"/>
  <c r="P32" i="9"/>
  <c r="W32" i="9" s="1"/>
  <c r="O32" i="9"/>
  <c r="H32" i="9"/>
  <c r="G32" i="9"/>
  <c r="F32" i="9"/>
  <c r="P31" i="9"/>
  <c r="W31" i="9" s="1"/>
  <c r="H31" i="9"/>
  <c r="O31" i="9" s="1"/>
  <c r="G31" i="9"/>
  <c r="F31" i="9"/>
  <c r="P30" i="9"/>
  <c r="W30" i="9" s="1"/>
  <c r="O30" i="9"/>
  <c r="H30" i="9"/>
  <c r="G30" i="9"/>
  <c r="F30" i="9"/>
  <c r="P29" i="9"/>
  <c r="W29" i="9" s="1"/>
  <c r="H29" i="9"/>
  <c r="O29" i="9" s="1"/>
  <c r="G29" i="9"/>
  <c r="F29" i="9"/>
  <c r="P28" i="9"/>
  <c r="W28" i="9" s="1"/>
  <c r="O28" i="9"/>
  <c r="H28" i="9"/>
  <c r="G28" i="9"/>
  <c r="F28" i="9"/>
  <c r="P27" i="9"/>
  <c r="W27" i="9" s="1"/>
  <c r="H27" i="9"/>
  <c r="O27" i="9" s="1"/>
  <c r="G27" i="9"/>
  <c r="F27" i="9"/>
  <c r="P26" i="9"/>
  <c r="W26" i="9" s="1"/>
  <c r="O26" i="9"/>
  <c r="H26" i="9"/>
  <c r="G26" i="9"/>
  <c r="F26" i="9"/>
  <c r="P25" i="9"/>
  <c r="W25" i="9" s="1"/>
  <c r="H25" i="9"/>
  <c r="O25" i="9" s="1"/>
  <c r="G25" i="9"/>
  <c r="F25" i="9"/>
  <c r="P24" i="9"/>
  <c r="W24" i="9" s="1"/>
  <c r="O24" i="9"/>
  <c r="H24" i="9"/>
  <c r="G24" i="9"/>
  <c r="F24" i="9"/>
  <c r="P23" i="9"/>
  <c r="W23" i="9" s="1"/>
  <c r="H23" i="9"/>
  <c r="O23" i="9" s="1"/>
  <c r="G23" i="9"/>
  <c r="F23" i="9"/>
  <c r="P22" i="9"/>
  <c r="W22" i="9" s="1"/>
  <c r="O22" i="9"/>
  <c r="H22" i="9"/>
  <c r="G22" i="9"/>
  <c r="F22" i="9"/>
  <c r="P21" i="9"/>
  <c r="W21" i="9" s="1"/>
  <c r="H21" i="9"/>
  <c r="O21" i="9" s="1"/>
  <c r="G21" i="9"/>
  <c r="F21" i="9"/>
  <c r="P20" i="9"/>
  <c r="W20" i="9" s="1"/>
  <c r="O20" i="9"/>
  <c r="H20" i="9"/>
  <c r="G20" i="9"/>
  <c r="F20" i="9"/>
  <c r="P19" i="9"/>
  <c r="W19" i="9" s="1"/>
  <c r="H19" i="9"/>
  <c r="O19" i="9" s="1"/>
  <c r="G19" i="9"/>
  <c r="F19" i="9"/>
  <c r="P18" i="9"/>
  <c r="W18" i="9" s="1"/>
  <c r="O18" i="9"/>
  <c r="H18" i="9"/>
  <c r="G18" i="9"/>
  <c r="F18" i="9"/>
  <c r="P17" i="9"/>
  <c r="W17" i="9" s="1"/>
  <c r="H17" i="9"/>
  <c r="O17" i="9" s="1"/>
  <c r="G17" i="9"/>
  <c r="F17" i="9"/>
  <c r="P16" i="9"/>
  <c r="W16" i="9" s="1"/>
  <c r="O16" i="9"/>
  <c r="H16" i="9"/>
  <c r="G16" i="9"/>
  <c r="F16" i="9"/>
  <c r="P15" i="9"/>
  <c r="W15" i="9" s="1"/>
  <c r="H15" i="9"/>
  <c r="O15" i="9" s="1"/>
  <c r="G15" i="9"/>
  <c r="F15" i="9"/>
  <c r="P14" i="9"/>
  <c r="W14" i="9" s="1"/>
  <c r="O14" i="9"/>
  <c r="H14" i="9"/>
  <c r="G14" i="9"/>
  <c r="F14" i="9"/>
  <c r="P13" i="9"/>
  <c r="W13" i="9" s="1"/>
  <c r="H13" i="9"/>
  <c r="O13" i="9" s="1"/>
  <c r="G13" i="9"/>
  <c r="F13" i="9"/>
  <c r="P12" i="9"/>
  <c r="W12" i="9" s="1"/>
  <c r="O12" i="9"/>
  <c r="H12" i="9"/>
  <c r="G12" i="9"/>
  <c r="F12" i="9"/>
  <c r="P11" i="9"/>
  <c r="W11" i="9" s="1"/>
  <c r="H11" i="9"/>
  <c r="O11" i="9" s="1"/>
  <c r="G11" i="9"/>
  <c r="F11" i="9"/>
  <c r="P10" i="9"/>
  <c r="W10" i="9" s="1"/>
  <c r="O10" i="9"/>
  <c r="H10" i="9"/>
  <c r="G10" i="9"/>
  <c r="F10" i="9"/>
  <c r="P9" i="9"/>
  <c r="W9" i="9" s="1"/>
  <c r="H9" i="9"/>
  <c r="O9" i="9" s="1"/>
  <c r="G9" i="9"/>
  <c r="F9" i="9"/>
  <c r="P8" i="9"/>
  <c r="W8" i="9" s="1"/>
  <c r="O8" i="9"/>
  <c r="H8" i="9"/>
  <c r="G8" i="9"/>
  <c r="F8" i="9"/>
  <c r="P7" i="9"/>
  <c r="W7" i="9" s="1"/>
  <c r="H7" i="9"/>
  <c r="O7" i="9" s="1"/>
  <c r="G7" i="9"/>
  <c r="F7" i="9"/>
  <c r="P37" i="8" l="1"/>
  <c r="W37" i="8" s="1"/>
  <c r="H37" i="8"/>
  <c r="O37" i="8" s="1"/>
  <c r="G37" i="8"/>
  <c r="F37" i="8"/>
  <c r="P36" i="8"/>
  <c r="W36" i="8" s="1"/>
  <c r="H36" i="8"/>
  <c r="O36" i="8" s="1"/>
  <c r="G36" i="8"/>
  <c r="F36" i="8"/>
  <c r="P35" i="8"/>
  <c r="W35" i="8" s="1"/>
  <c r="H35" i="8"/>
  <c r="O35" i="8" s="1"/>
  <c r="G35" i="8"/>
  <c r="F35" i="8"/>
  <c r="P34" i="8"/>
  <c r="W34" i="8" s="1"/>
  <c r="H34" i="8"/>
  <c r="O34" i="8" s="1"/>
  <c r="G34" i="8"/>
  <c r="F34" i="8"/>
  <c r="P33" i="8"/>
  <c r="W33" i="8" s="1"/>
  <c r="H33" i="8"/>
  <c r="O33" i="8" s="1"/>
  <c r="G33" i="8"/>
  <c r="F33" i="8"/>
  <c r="P32" i="8"/>
  <c r="W32" i="8" s="1"/>
  <c r="H32" i="8"/>
  <c r="O32" i="8" s="1"/>
  <c r="G32" i="8"/>
  <c r="F32" i="8"/>
  <c r="P31" i="8"/>
  <c r="W31" i="8" s="1"/>
  <c r="H31" i="8"/>
  <c r="O31" i="8" s="1"/>
  <c r="G31" i="8"/>
  <c r="F31" i="8"/>
  <c r="P30" i="8"/>
  <c r="W30" i="8" s="1"/>
  <c r="H30" i="8"/>
  <c r="O30" i="8" s="1"/>
  <c r="G30" i="8"/>
  <c r="F30" i="8"/>
  <c r="P29" i="8"/>
  <c r="W29" i="8" s="1"/>
  <c r="H29" i="8"/>
  <c r="O29" i="8" s="1"/>
  <c r="G29" i="8"/>
  <c r="F29" i="8"/>
  <c r="P28" i="8"/>
  <c r="W28" i="8" s="1"/>
  <c r="H28" i="8"/>
  <c r="O28" i="8" s="1"/>
  <c r="G28" i="8"/>
  <c r="F28" i="8"/>
  <c r="P27" i="8"/>
  <c r="W27" i="8" s="1"/>
  <c r="H27" i="8"/>
  <c r="O27" i="8" s="1"/>
  <c r="G27" i="8"/>
  <c r="F27" i="8"/>
  <c r="P26" i="8"/>
  <c r="W26" i="8" s="1"/>
  <c r="H26" i="8"/>
  <c r="O26" i="8" s="1"/>
  <c r="G26" i="8"/>
  <c r="F26" i="8"/>
  <c r="P25" i="8"/>
  <c r="W25" i="8" s="1"/>
  <c r="H25" i="8"/>
  <c r="O25" i="8" s="1"/>
  <c r="G25" i="8"/>
  <c r="F25" i="8"/>
  <c r="P24" i="8"/>
  <c r="W24" i="8" s="1"/>
  <c r="H24" i="8"/>
  <c r="O24" i="8" s="1"/>
  <c r="G24" i="8"/>
  <c r="F24" i="8"/>
  <c r="P23" i="8"/>
  <c r="W23" i="8" s="1"/>
  <c r="H23" i="8"/>
  <c r="O23" i="8" s="1"/>
  <c r="G23" i="8"/>
  <c r="F23" i="8"/>
  <c r="P22" i="8"/>
  <c r="W22" i="8" s="1"/>
  <c r="H22" i="8"/>
  <c r="O22" i="8" s="1"/>
  <c r="G22" i="8"/>
  <c r="F22" i="8"/>
  <c r="P21" i="8"/>
  <c r="W21" i="8" s="1"/>
  <c r="H21" i="8"/>
  <c r="O21" i="8" s="1"/>
  <c r="G21" i="8"/>
  <c r="F21" i="8"/>
  <c r="P20" i="8"/>
  <c r="W20" i="8" s="1"/>
  <c r="H20" i="8"/>
  <c r="O20" i="8" s="1"/>
  <c r="G20" i="8"/>
  <c r="F20" i="8"/>
  <c r="P19" i="8"/>
  <c r="W19" i="8" s="1"/>
  <c r="H19" i="8"/>
  <c r="O19" i="8" s="1"/>
  <c r="G19" i="8"/>
  <c r="F19" i="8"/>
  <c r="P18" i="8"/>
  <c r="W18" i="8" s="1"/>
  <c r="H18" i="8"/>
  <c r="O18" i="8" s="1"/>
  <c r="G18" i="8"/>
  <c r="F18" i="8"/>
  <c r="P17" i="8"/>
  <c r="W17" i="8" s="1"/>
  <c r="H17" i="8"/>
  <c r="O17" i="8" s="1"/>
  <c r="G17" i="8"/>
  <c r="F17" i="8"/>
  <c r="P16" i="8"/>
  <c r="W16" i="8" s="1"/>
  <c r="H16" i="8"/>
  <c r="O16" i="8" s="1"/>
  <c r="G16" i="8"/>
  <c r="F16" i="8"/>
  <c r="P15" i="8"/>
  <c r="W15" i="8" s="1"/>
  <c r="H15" i="8"/>
  <c r="O15" i="8" s="1"/>
  <c r="G15" i="8"/>
  <c r="F15" i="8"/>
  <c r="P14" i="8"/>
  <c r="W14" i="8" s="1"/>
  <c r="H14" i="8"/>
  <c r="O14" i="8" s="1"/>
  <c r="G14" i="8"/>
  <c r="F14" i="8"/>
  <c r="P13" i="8"/>
  <c r="W13" i="8" s="1"/>
  <c r="H13" i="8"/>
  <c r="O13" i="8" s="1"/>
  <c r="G13" i="8"/>
  <c r="F13" i="8"/>
  <c r="P12" i="8"/>
  <c r="W12" i="8" s="1"/>
  <c r="H12" i="8"/>
  <c r="O12" i="8" s="1"/>
  <c r="G12" i="8"/>
  <c r="F12" i="8"/>
  <c r="P11" i="8"/>
  <c r="W11" i="8" s="1"/>
  <c r="H11" i="8"/>
  <c r="O11" i="8" s="1"/>
  <c r="G11" i="8"/>
  <c r="F11" i="8"/>
  <c r="P10" i="8"/>
  <c r="W10" i="8" s="1"/>
  <c r="H10" i="8"/>
  <c r="O10" i="8" s="1"/>
  <c r="G10" i="8"/>
  <c r="F10" i="8"/>
  <c r="P9" i="8"/>
  <c r="W9" i="8" s="1"/>
  <c r="H9" i="8"/>
  <c r="O9" i="8" s="1"/>
  <c r="G9" i="8"/>
  <c r="F9" i="8"/>
  <c r="P8" i="8"/>
  <c r="W8" i="8" s="1"/>
  <c r="H8" i="8"/>
  <c r="O8" i="8" s="1"/>
  <c r="G8" i="8"/>
  <c r="F8" i="8"/>
  <c r="P7" i="8"/>
  <c r="W7" i="8" s="1"/>
  <c r="H7" i="8"/>
  <c r="O7" i="8" s="1"/>
  <c r="G7" i="8"/>
  <c r="F7" i="8"/>
  <c r="W37" i="7" l="1"/>
  <c r="P37" i="7"/>
  <c r="H37" i="7"/>
  <c r="O37" i="7" s="1"/>
  <c r="G37" i="7"/>
  <c r="F37" i="7"/>
  <c r="P36" i="7"/>
  <c r="W36" i="7" s="1"/>
  <c r="O36" i="7"/>
  <c r="H36" i="7"/>
  <c r="G36" i="7"/>
  <c r="F36" i="7"/>
  <c r="W35" i="7"/>
  <c r="P35" i="7"/>
  <c r="H35" i="7"/>
  <c r="O35" i="7" s="1"/>
  <c r="G35" i="7"/>
  <c r="F35" i="7"/>
  <c r="P34" i="7"/>
  <c r="W34" i="7" s="1"/>
  <c r="O34" i="7"/>
  <c r="H34" i="7"/>
  <c r="G34" i="7"/>
  <c r="F34" i="7"/>
  <c r="W33" i="7"/>
  <c r="P33" i="7"/>
  <c r="O33" i="7"/>
  <c r="H33" i="7"/>
  <c r="G33" i="7"/>
  <c r="F33" i="7"/>
  <c r="P32" i="7"/>
  <c r="W32" i="7" s="1"/>
  <c r="O32" i="7"/>
  <c r="H32" i="7"/>
  <c r="G32" i="7"/>
  <c r="F32" i="7"/>
  <c r="W31" i="7"/>
  <c r="P31" i="7"/>
  <c r="H31" i="7"/>
  <c r="O31" i="7" s="1"/>
  <c r="G31" i="7"/>
  <c r="F31" i="7"/>
  <c r="P30" i="7"/>
  <c r="W30" i="7" s="1"/>
  <c r="O30" i="7"/>
  <c r="H30" i="7"/>
  <c r="G30" i="7"/>
  <c r="F30" i="7"/>
  <c r="W29" i="7"/>
  <c r="P29" i="7"/>
  <c r="H29" i="7"/>
  <c r="O29" i="7" s="1"/>
  <c r="G29" i="7"/>
  <c r="F29" i="7"/>
  <c r="P28" i="7"/>
  <c r="W28" i="7" s="1"/>
  <c r="O28" i="7"/>
  <c r="H28" i="7"/>
  <c r="G28" i="7"/>
  <c r="F28" i="7"/>
  <c r="W27" i="7"/>
  <c r="P27" i="7"/>
  <c r="H27" i="7"/>
  <c r="O27" i="7" s="1"/>
  <c r="G27" i="7"/>
  <c r="F27" i="7"/>
  <c r="P26" i="7"/>
  <c r="W26" i="7" s="1"/>
  <c r="O26" i="7"/>
  <c r="H26" i="7"/>
  <c r="G26" i="7"/>
  <c r="F26" i="7"/>
  <c r="W25" i="7"/>
  <c r="P25" i="7"/>
  <c r="H25" i="7"/>
  <c r="O25" i="7" s="1"/>
  <c r="G25" i="7"/>
  <c r="F25" i="7"/>
  <c r="W24" i="7"/>
  <c r="P24" i="7"/>
  <c r="O24" i="7"/>
  <c r="H24" i="7"/>
  <c r="G24" i="7"/>
  <c r="F24" i="7"/>
  <c r="W23" i="7"/>
  <c r="P23" i="7"/>
  <c r="H23" i="7"/>
  <c r="O23" i="7" s="1"/>
  <c r="G23" i="7"/>
  <c r="F23" i="7"/>
  <c r="W22" i="7"/>
  <c r="P22" i="7"/>
  <c r="O22" i="7"/>
  <c r="H22" i="7"/>
  <c r="G22" i="7"/>
  <c r="F22" i="7"/>
  <c r="W21" i="7"/>
  <c r="P21" i="7"/>
  <c r="H21" i="7"/>
  <c r="O21" i="7" s="1"/>
  <c r="G21" i="7"/>
  <c r="F21" i="7"/>
  <c r="P20" i="7"/>
  <c r="W20" i="7" s="1"/>
  <c r="H20" i="7"/>
  <c r="O20" i="7" s="1"/>
  <c r="G20" i="7"/>
  <c r="F20" i="7"/>
  <c r="W19" i="7"/>
  <c r="P19" i="7"/>
  <c r="H19" i="7"/>
  <c r="O19" i="7" s="1"/>
  <c r="G19" i="7"/>
  <c r="F19" i="7"/>
  <c r="P18" i="7"/>
  <c r="W18" i="7" s="1"/>
  <c r="H18" i="7"/>
  <c r="O18" i="7" s="1"/>
  <c r="G18" i="7"/>
  <c r="F18" i="7"/>
  <c r="W17" i="7"/>
  <c r="P17" i="7"/>
  <c r="H17" i="7"/>
  <c r="O17" i="7" s="1"/>
  <c r="G17" i="7"/>
  <c r="F17" i="7"/>
  <c r="P16" i="7"/>
  <c r="W16" i="7" s="1"/>
  <c r="H16" i="7"/>
  <c r="O16" i="7" s="1"/>
  <c r="G16" i="7"/>
  <c r="F16" i="7"/>
  <c r="W15" i="7"/>
  <c r="P15" i="7"/>
  <c r="H15" i="7"/>
  <c r="O15" i="7" s="1"/>
  <c r="G15" i="7"/>
  <c r="F15" i="7"/>
  <c r="P14" i="7"/>
  <c r="W14" i="7" s="1"/>
  <c r="H14" i="7"/>
  <c r="O14" i="7" s="1"/>
  <c r="G14" i="7"/>
  <c r="F14" i="7"/>
  <c r="W13" i="7"/>
  <c r="P13" i="7"/>
  <c r="H13" i="7"/>
  <c r="O13" i="7" s="1"/>
  <c r="G13" i="7"/>
  <c r="F13" i="7"/>
  <c r="P12" i="7"/>
  <c r="W12" i="7" s="1"/>
  <c r="H12" i="7"/>
  <c r="O12" i="7" s="1"/>
  <c r="G12" i="7"/>
  <c r="F12" i="7"/>
  <c r="W11" i="7"/>
  <c r="P11" i="7"/>
  <c r="H11" i="7"/>
  <c r="O11" i="7" s="1"/>
  <c r="G11" i="7"/>
  <c r="F11" i="7"/>
  <c r="P10" i="7"/>
  <c r="W10" i="7" s="1"/>
  <c r="H10" i="7"/>
  <c r="O10" i="7" s="1"/>
  <c r="G10" i="7"/>
  <c r="F10" i="7"/>
  <c r="W9" i="7"/>
  <c r="P9" i="7"/>
  <c r="H9" i="7"/>
  <c r="O9" i="7" s="1"/>
  <c r="G9" i="7"/>
  <c r="F9" i="7"/>
  <c r="P8" i="7"/>
  <c r="W8" i="7" s="1"/>
  <c r="H8" i="7"/>
  <c r="O8" i="7" s="1"/>
  <c r="G8" i="7"/>
  <c r="F8" i="7"/>
  <c r="W7" i="7"/>
  <c r="P7" i="7"/>
  <c r="H7" i="7"/>
  <c r="O7" i="7" s="1"/>
  <c r="G7" i="7"/>
  <c r="F7" i="7"/>
  <c r="P36" i="6" l="1"/>
  <c r="W36" i="6" s="1"/>
  <c r="H36" i="6"/>
  <c r="O36" i="6" s="1"/>
  <c r="G36" i="6"/>
  <c r="F36" i="6"/>
  <c r="P35" i="6"/>
  <c r="W35" i="6" s="1"/>
  <c r="H35" i="6"/>
  <c r="O35" i="6" s="1"/>
  <c r="G35" i="6"/>
  <c r="F35" i="6"/>
  <c r="P34" i="6"/>
  <c r="W34" i="6" s="1"/>
  <c r="H34" i="6"/>
  <c r="O34" i="6" s="1"/>
  <c r="G34" i="6"/>
  <c r="F34" i="6"/>
  <c r="P33" i="6"/>
  <c r="W33" i="6" s="1"/>
  <c r="H33" i="6"/>
  <c r="O33" i="6" s="1"/>
  <c r="G33" i="6"/>
  <c r="F33" i="6"/>
  <c r="P32" i="6"/>
  <c r="W32" i="6" s="1"/>
  <c r="H32" i="6"/>
  <c r="O32" i="6" s="1"/>
  <c r="G32" i="6"/>
  <c r="F32" i="6"/>
  <c r="P31" i="6"/>
  <c r="W31" i="6" s="1"/>
  <c r="H31" i="6"/>
  <c r="O31" i="6" s="1"/>
  <c r="G31" i="6"/>
  <c r="F31" i="6"/>
  <c r="P30" i="6"/>
  <c r="W30" i="6" s="1"/>
  <c r="H30" i="6"/>
  <c r="O30" i="6" s="1"/>
  <c r="G30" i="6"/>
  <c r="F30" i="6"/>
  <c r="P29" i="6"/>
  <c r="W29" i="6" s="1"/>
  <c r="H29" i="6"/>
  <c r="O29" i="6" s="1"/>
  <c r="G29" i="6"/>
  <c r="F29" i="6"/>
  <c r="P28" i="6"/>
  <c r="W28" i="6" s="1"/>
  <c r="H28" i="6"/>
  <c r="O28" i="6" s="1"/>
  <c r="G28" i="6"/>
  <c r="F28" i="6"/>
  <c r="P27" i="6"/>
  <c r="W27" i="6" s="1"/>
  <c r="H27" i="6"/>
  <c r="O27" i="6" s="1"/>
  <c r="G27" i="6"/>
  <c r="F27" i="6"/>
  <c r="P26" i="6"/>
  <c r="W26" i="6" s="1"/>
  <c r="H26" i="6"/>
  <c r="O26" i="6" s="1"/>
  <c r="G26" i="6"/>
  <c r="F26" i="6"/>
  <c r="P25" i="6"/>
  <c r="W25" i="6" s="1"/>
  <c r="H25" i="6"/>
  <c r="O25" i="6" s="1"/>
  <c r="G25" i="6"/>
  <c r="F25" i="6"/>
  <c r="P24" i="6"/>
  <c r="W24" i="6" s="1"/>
  <c r="H24" i="6"/>
  <c r="O24" i="6" s="1"/>
  <c r="G24" i="6"/>
  <c r="F24" i="6"/>
  <c r="P23" i="6"/>
  <c r="W23" i="6" s="1"/>
  <c r="H23" i="6"/>
  <c r="O23" i="6" s="1"/>
  <c r="G23" i="6"/>
  <c r="F23" i="6"/>
  <c r="P22" i="6"/>
  <c r="W22" i="6" s="1"/>
  <c r="H22" i="6"/>
  <c r="O22" i="6" s="1"/>
  <c r="G22" i="6"/>
  <c r="F22" i="6"/>
  <c r="P21" i="6"/>
  <c r="W21" i="6" s="1"/>
  <c r="H21" i="6"/>
  <c r="O21" i="6" s="1"/>
  <c r="G21" i="6"/>
  <c r="F21" i="6"/>
  <c r="P20" i="6"/>
  <c r="W20" i="6" s="1"/>
  <c r="H20" i="6"/>
  <c r="O20" i="6" s="1"/>
  <c r="G20" i="6"/>
  <c r="F20" i="6"/>
  <c r="P19" i="6"/>
  <c r="W19" i="6" s="1"/>
  <c r="H19" i="6"/>
  <c r="O19" i="6" s="1"/>
  <c r="G19" i="6"/>
  <c r="F19" i="6"/>
  <c r="P18" i="6"/>
  <c r="W18" i="6" s="1"/>
  <c r="H18" i="6"/>
  <c r="O18" i="6" s="1"/>
  <c r="G18" i="6"/>
  <c r="F18" i="6"/>
  <c r="P17" i="6"/>
  <c r="W17" i="6" s="1"/>
  <c r="H17" i="6"/>
  <c r="O17" i="6" s="1"/>
  <c r="G17" i="6"/>
  <c r="F17" i="6"/>
  <c r="P16" i="6"/>
  <c r="W16" i="6" s="1"/>
  <c r="H16" i="6"/>
  <c r="O16" i="6" s="1"/>
  <c r="G16" i="6"/>
  <c r="F16" i="6"/>
  <c r="P15" i="6"/>
  <c r="W15" i="6" s="1"/>
  <c r="H15" i="6"/>
  <c r="O15" i="6" s="1"/>
  <c r="G15" i="6"/>
  <c r="F15" i="6"/>
  <c r="P14" i="6"/>
  <c r="W14" i="6" s="1"/>
  <c r="H14" i="6"/>
  <c r="O14" i="6" s="1"/>
  <c r="G14" i="6"/>
  <c r="F14" i="6"/>
  <c r="P13" i="6"/>
  <c r="W13" i="6" s="1"/>
  <c r="H13" i="6"/>
  <c r="O13" i="6" s="1"/>
  <c r="G13" i="6"/>
  <c r="F13" i="6"/>
  <c r="P12" i="6"/>
  <c r="W12" i="6" s="1"/>
  <c r="H12" i="6"/>
  <c r="O12" i="6" s="1"/>
  <c r="G12" i="6"/>
  <c r="F12" i="6"/>
  <c r="P11" i="6"/>
  <c r="W11" i="6" s="1"/>
  <c r="H11" i="6"/>
  <c r="O11" i="6" s="1"/>
  <c r="G11" i="6"/>
  <c r="F11" i="6"/>
  <c r="P10" i="6"/>
  <c r="W10" i="6" s="1"/>
  <c r="H10" i="6"/>
  <c r="O10" i="6" s="1"/>
  <c r="G10" i="6"/>
  <c r="F10" i="6"/>
  <c r="P9" i="6"/>
  <c r="W9" i="6" s="1"/>
  <c r="H9" i="6"/>
  <c r="O9" i="6" s="1"/>
  <c r="G9" i="6"/>
  <c r="F9" i="6"/>
  <c r="P8" i="6"/>
  <c r="W8" i="6" s="1"/>
  <c r="H8" i="6"/>
  <c r="O8" i="6" s="1"/>
  <c r="G8" i="6"/>
  <c r="F8" i="6"/>
  <c r="P7" i="6"/>
  <c r="W7" i="6" s="1"/>
  <c r="H7" i="6"/>
  <c r="O7" i="6" s="1"/>
  <c r="G7" i="6"/>
  <c r="F7" i="6"/>
  <c r="P37" i="5" l="1"/>
  <c r="W37" i="5" s="1"/>
  <c r="H37" i="5"/>
  <c r="O37" i="5" s="1"/>
  <c r="G37" i="5"/>
  <c r="W36" i="5"/>
  <c r="P36" i="5"/>
  <c r="H36" i="5"/>
  <c r="O36" i="5" s="1"/>
  <c r="G36" i="5"/>
  <c r="P35" i="5"/>
  <c r="W35" i="5" s="1"/>
  <c r="H35" i="5"/>
  <c r="O35" i="5" s="1"/>
  <c r="G35" i="5"/>
  <c r="W34" i="5"/>
  <c r="P34" i="5"/>
  <c r="O34" i="5"/>
  <c r="H34" i="5"/>
  <c r="G34" i="5"/>
  <c r="P33" i="5"/>
  <c r="W33" i="5" s="1"/>
  <c r="H33" i="5"/>
  <c r="O33" i="5" s="1"/>
  <c r="G33" i="5"/>
  <c r="P32" i="5"/>
  <c r="W32" i="5" s="1"/>
  <c r="O32" i="5"/>
  <c r="H32" i="5"/>
  <c r="G32" i="5"/>
  <c r="P31" i="5"/>
  <c r="W31" i="5" s="1"/>
  <c r="H31" i="5"/>
  <c r="O31" i="5" s="1"/>
  <c r="G31" i="5"/>
  <c r="P30" i="5"/>
  <c r="W30" i="5" s="1"/>
  <c r="H30" i="5"/>
  <c r="O30" i="5" s="1"/>
  <c r="G30" i="5"/>
  <c r="P29" i="5"/>
  <c r="W29" i="5" s="1"/>
  <c r="H29" i="5"/>
  <c r="O29" i="5" s="1"/>
  <c r="G29" i="5"/>
  <c r="W28" i="5"/>
  <c r="P28" i="5"/>
  <c r="H28" i="5"/>
  <c r="O28" i="5" s="1"/>
  <c r="G28" i="5"/>
  <c r="P27" i="5"/>
  <c r="W27" i="5" s="1"/>
  <c r="H27" i="5"/>
  <c r="O27" i="5" s="1"/>
  <c r="G27" i="5"/>
  <c r="P26" i="5"/>
  <c r="W26" i="5" s="1"/>
  <c r="O26" i="5"/>
  <c r="H26" i="5"/>
  <c r="G26" i="5"/>
  <c r="P25" i="5"/>
  <c r="W25" i="5" s="1"/>
  <c r="H25" i="5"/>
  <c r="O25" i="5" s="1"/>
  <c r="G25" i="5"/>
  <c r="W24" i="5"/>
  <c r="P24" i="5"/>
  <c r="H24" i="5"/>
  <c r="O24" i="5" s="1"/>
  <c r="G24" i="5"/>
  <c r="P23" i="5"/>
  <c r="W23" i="5" s="1"/>
  <c r="H23" i="5"/>
  <c r="O23" i="5" s="1"/>
  <c r="G23" i="5"/>
  <c r="P22" i="5"/>
  <c r="W22" i="5" s="1"/>
  <c r="O22" i="5"/>
  <c r="H22" i="5"/>
  <c r="G22" i="5"/>
  <c r="P21" i="5"/>
  <c r="W21" i="5" s="1"/>
  <c r="H21" i="5"/>
  <c r="O21" i="5" s="1"/>
  <c r="G21" i="5"/>
  <c r="P20" i="5"/>
  <c r="W20" i="5" s="1"/>
  <c r="O20" i="5"/>
  <c r="H20" i="5"/>
  <c r="G20" i="5"/>
  <c r="P19" i="5"/>
  <c r="W19" i="5" s="1"/>
  <c r="H19" i="5"/>
  <c r="O19" i="5" s="1"/>
  <c r="G19" i="5"/>
  <c r="P18" i="5"/>
  <c r="W18" i="5" s="1"/>
  <c r="H18" i="5"/>
  <c r="O18" i="5" s="1"/>
  <c r="G18" i="5"/>
  <c r="P17" i="5"/>
  <c r="W17" i="5" s="1"/>
  <c r="H17" i="5"/>
  <c r="O17" i="5" s="1"/>
  <c r="G17" i="5"/>
  <c r="W16" i="5"/>
  <c r="P16" i="5"/>
  <c r="H16" i="5"/>
  <c r="O16" i="5" s="1"/>
  <c r="G16" i="5"/>
  <c r="P15" i="5"/>
  <c r="W15" i="5" s="1"/>
  <c r="H15" i="5"/>
  <c r="O15" i="5" s="1"/>
  <c r="G15" i="5"/>
  <c r="P14" i="5"/>
  <c r="W14" i="5" s="1"/>
  <c r="O14" i="5"/>
  <c r="H14" i="5"/>
  <c r="G14" i="5"/>
  <c r="P13" i="5"/>
  <c r="W13" i="5" s="1"/>
  <c r="H13" i="5"/>
  <c r="O13" i="5" s="1"/>
  <c r="G13" i="5"/>
  <c r="W12" i="5"/>
  <c r="P12" i="5"/>
  <c r="H12" i="5"/>
  <c r="O12" i="5" s="1"/>
  <c r="G12" i="5"/>
  <c r="P11" i="5"/>
  <c r="W11" i="5" s="1"/>
  <c r="H11" i="5"/>
  <c r="O11" i="5" s="1"/>
  <c r="G11" i="5"/>
  <c r="P10" i="5"/>
  <c r="W10" i="5" s="1"/>
  <c r="O10" i="5"/>
  <c r="H10" i="5"/>
  <c r="G10" i="5"/>
  <c r="P9" i="5"/>
  <c r="W9" i="5" s="1"/>
  <c r="H9" i="5"/>
  <c r="O9" i="5" s="1"/>
  <c r="G9" i="5"/>
  <c r="P8" i="5"/>
  <c r="W8" i="5" s="1"/>
  <c r="H8" i="5"/>
  <c r="O8" i="5" s="1"/>
  <c r="G8" i="5"/>
  <c r="P7" i="5"/>
  <c r="W7" i="5" s="1"/>
  <c r="H7" i="5"/>
  <c r="O7" i="5" s="1"/>
  <c r="G7" i="5"/>
  <c r="W36" i="4" l="1"/>
  <c r="P36" i="4"/>
  <c r="H36" i="4"/>
  <c r="O36" i="4" s="1"/>
  <c r="G36" i="4"/>
  <c r="P35" i="4"/>
  <c r="W35" i="4" s="1"/>
  <c r="H35" i="4"/>
  <c r="O35" i="4" s="1"/>
  <c r="G35" i="4"/>
  <c r="P34" i="4"/>
  <c r="W34" i="4" s="1"/>
  <c r="O34" i="4"/>
  <c r="H34" i="4"/>
  <c r="G34" i="4"/>
  <c r="P33" i="4"/>
  <c r="W33" i="4" s="1"/>
  <c r="H33" i="4"/>
  <c r="O33" i="4" s="1"/>
  <c r="G33" i="4"/>
  <c r="P32" i="4"/>
  <c r="W32" i="4" s="1"/>
  <c r="H32" i="4"/>
  <c r="O32" i="4" s="1"/>
  <c r="G32" i="4"/>
  <c r="P31" i="4"/>
  <c r="W31" i="4" s="1"/>
  <c r="H31" i="4"/>
  <c r="O31" i="4" s="1"/>
  <c r="G31" i="4"/>
  <c r="P30" i="4"/>
  <c r="W30" i="4" s="1"/>
  <c r="H30" i="4"/>
  <c r="O30" i="4" s="1"/>
  <c r="G30" i="4"/>
  <c r="W29" i="4"/>
  <c r="P29" i="4"/>
  <c r="H29" i="4"/>
  <c r="O29" i="4" s="1"/>
  <c r="G29" i="4"/>
  <c r="P28" i="4"/>
  <c r="W28" i="4" s="1"/>
  <c r="H28" i="4"/>
  <c r="O28" i="4" s="1"/>
  <c r="G28" i="4"/>
  <c r="P27" i="4"/>
  <c r="W27" i="4" s="1"/>
  <c r="O27" i="4"/>
  <c r="H27" i="4"/>
  <c r="G27" i="4"/>
  <c r="P26" i="4"/>
  <c r="W26" i="4" s="1"/>
  <c r="H26" i="4"/>
  <c r="O26" i="4" s="1"/>
  <c r="G26" i="4"/>
  <c r="P25" i="4"/>
  <c r="W25" i="4" s="1"/>
  <c r="O25" i="4"/>
  <c r="H25" i="4"/>
  <c r="G25" i="4"/>
  <c r="W24" i="4"/>
  <c r="P24" i="4"/>
  <c r="H24" i="4"/>
  <c r="O24" i="4" s="1"/>
  <c r="G24" i="4"/>
  <c r="P23" i="4"/>
  <c r="W23" i="4" s="1"/>
  <c r="H23" i="4"/>
  <c r="O23" i="4" s="1"/>
  <c r="G23" i="4"/>
  <c r="P22" i="4"/>
  <c r="W22" i="4" s="1"/>
  <c r="O22" i="4"/>
  <c r="H22" i="4"/>
  <c r="G22" i="4"/>
  <c r="P21" i="4"/>
  <c r="W21" i="4" s="1"/>
  <c r="H21" i="4"/>
  <c r="O21" i="4" s="1"/>
  <c r="G21" i="4"/>
  <c r="P20" i="4"/>
  <c r="W20" i="4" s="1"/>
  <c r="H20" i="4"/>
  <c r="O20" i="4" s="1"/>
  <c r="G20" i="4"/>
  <c r="P19" i="4"/>
  <c r="W19" i="4" s="1"/>
  <c r="H19" i="4"/>
  <c r="O19" i="4" s="1"/>
  <c r="G19" i="4"/>
  <c r="P18" i="4"/>
  <c r="W18" i="4" s="1"/>
  <c r="H18" i="4"/>
  <c r="O18" i="4" s="1"/>
  <c r="G18" i="4"/>
  <c r="W17" i="4"/>
  <c r="P17" i="4"/>
  <c r="H17" i="4"/>
  <c r="O17" i="4" s="1"/>
  <c r="G17" i="4"/>
  <c r="W16" i="4"/>
  <c r="P16" i="4"/>
  <c r="H16" i="4"/>
  <c r="O16" i="4" s="1"/>
  <c r="G16" i="4"/>
  <c r="P15" i="4"/>
  <c r="W15" i="4" s="1"/>
  <c r="O15" i="4"/>
  <c r="H15" i="4"/>
  <c r="G15" i="4"/>
  <c r="P14" i="4"/>
  <c r="W14" i="4" s="1"/>
  <c r="O14" i="4"/>
  <c r="H14" i="4"/>
  <c r="G14" i="4"/>
  <c r="P13" i="4"/>
  <c r="W13" i="4" s="1"/>
  <c r="H13" i="4"/>
  <c r="O13" i="4" s="1"/>
  <c r="G13" i="4"/>
  <c r="W12" i="4"/>
  <c r="P12" i="4"/>
  <c r="H12" i="4"/>
  <c r="O12" i="4" s="1"/>
  <c r="G12" i="4"/>
  <c r="P11" i="4"/>
  <c r="W11" i="4" s="1"/>
  <c r="H11" i="4"/>
  <c r="O11" i="4" s="1"/>
  <c r="G11" i="4"/>
  <c r="P10" i="4"/>
  <c r="W10" i="4" s="1"/>
  <c r="O10" i="4"/>
  <c r="H10" i="4"/>
  <c r="G10" i="4"/>
  <c r="P9" i="4"/>
  <c r="W9" i="4" s="1"/>
  <c r="H9" i="4"/>
  <c r="O9" i="4" s="1"/>
  <c r="P8" i="4"/>
  <c r="W8" i="4" s="1"/>
  <c r="H8" i="4"/>
  <c r="O8" i="4" s="1"/>
  <c r="G8" i="4"/>
  <c r="W7" i="4"/>
  <c r="P7" i="4"/>
  <c r="H7" i="4"/>
  <c r="O7" i="4" s="1"/>
  <c r="G7" i="4"/>
  <c r="P37" i="3" l="1"/>
  <c r="W37" i="3" s="1"/>
  <c r="H37" i="3"/>
  <c r="O37" i="3" s="1"/>
  <c r="G37" i="3"/>
  <c r="P36" i="3"/>
  <c r="W36" i="3" s="1"/>
  <c r="H36" i="3"/>
  <c r="O36" i="3" s="1"/>
  <c r="G36" i="3"/>
  <c r="P35" i="3"/>
  <c r="W35" i="3" s="1"/>
  <c r="H35" i="3"/>
  <c r="O35" i="3" s="1"/>
  <c r="G35" i="3"/>
  <c r="P34" i="3"/>
  <c r="W34" i="3" s="1"/>
  <c r="H34" i="3"/>
  <c r="O34" i="3" s="1"/>
  <c r="G34" i="3"/>
  <c r="P33" i="3"/>
  <c r="W33" i="3" s="1"/>
  <c r="H33" i="3"/>
  <c r="O33" i="3" s="1"/>
  <c r="G33" i="3"/>
  <c r="W32" i="3"/>
  <c r="P32" i="3"/>
  <c r="H32" i="3"/>
  <c r="O32" i="3" s="1"/>
  <c r="G32" i="3"/>
  <c r="W31" i="3"/>
  <c r="P31" i="3"/>
  <c r="H31" i="3"/>
  <c r="O31" i="3" s="1"/>
  <c r="G31" i="3"/>
  <c r="W30" i="3"/>
  <c r="P30" i="3"/>
  <c r="O30" i="3"/>
  <c r="H30" i="3"/>
  <c r="G30" i="3"/>
  <c r="W29" i="3"/>
  <c r="P29" i="3"/>
  <c r="O29" i="3"/>
  <c r="H29" i="3"/>
  <c r="G29" i="3"/>
  <c r="P28" i="3"/>
  <c r="W28" i="3" s="1"/>
  <c r="O28" i="3"/>
  <c r="H28" i="3"/>
  <c r="G28" i="3"/>
  <c r="W27" i="3"/>
  <c r="P27" i="3"/>
  <c r="O27" i="3"/>
  <c r="H27" i="3"/>
  <c r="G27" i="3"/>
  <c r="W26" i="3"/>
  <c r="P26" i="3"/>
  <c r="H26" i="3"/>
  <c r="O26" i="3" s="1"/>
  <c r="G26" i="3"/>
  <c r="P25" i="3"/>
  <c r="W25" i="3" s="1"/>
  <c r="O25" i="3"/>
  <c r="H25" i="3"/>
  <c r="G25" i="3"/>
  <c r="P24" i="3"/>
  <c r="W24" i="3" s="1"/>
  <c r="O24" i="3"/>
  <c r="H24" i="3"/>
  <c r="G24" i="3"/>
  <c r="P23" i="3"/>
  <c r="W23" i="3" s="1"/>
  <c r="H23" i="3"/>
  <c r="O23" i="3" s="1"/>
  <c r="G23" i="3"/>
  <c r="P22" i="3"/>
  <c r="W22" i="3" s="1"/>
  <c r="H22" i="3"/>
  <c r="O22" i="3" s="1"/>
  <c r="G22" i="3"/>
  <c r="P21" i="3"/>
  <c r="W21" i="3" s="1"/>
  <c r="H21" i="3"/>
  <c r="O21" i="3" s="1"/>
  <c r="G21" i="3"/>
  <c r="W20" i="3"/>
  <c r="P20" i="3"/>
  <c r="H20" i="3"/>
  <c r="O20" i="3" s="1"/>
  <c r="G20" i="3"/>
  <c r="P19" i="3"/>
  <c r="W19" i="3" s="1"/>
  <c r="H19" i="3"/>
  <c r="O19" i="3" s="1"/>
  <c r="G19" i="3"/>
  <c r="W18" i="3"/>
  <c r="P18" i="3"/>
  <c r="O18" i="3"/>
  <c r="H18" i="3"/>
  <c r="G18" i="3"/>
  <c r="W17" i="3"/>
  <c r="P17" i="3"/>
  <c r="H17" i="3"/>
  <c r="O17" i="3" s="1"/>
  <c r="G17" i="3"/>
  <c r="P16" i="3"/>
  <c r="W16" i="3" s="1"/>
  <c r="O16" i="3"/>
  <c r="H16" i="3"/>
  <c r="G16" i="3"/>
  <c r="W15" i="3"/>
  <c r="P15" i="3"/>
  <c r="O15" i="3"/>
  <c r="H15" i="3"/>
  <c r="G15" i="3"/>
  <c r="P14" i="3"/>
  <c r="W14" i="3" s="1"/>
  <c r="H14" i="3"/>
  <c r="O14" i="3" s="1"/>
  <c r="G14" i="3"/>
  <c r="P13" i="3"/>
  <c r="W13" i="3" s="1"/>
  <c r="O13" i="3"/>
  <c r="H13" i="3"/>
  <c r="G13" i="3"/>
  <c r="P12" i="3"/>
  <c r="W12" i="3" s="1"/>
  <c r="H12" i="3"/>
  <c r="O12" i="3" s="1"/>
  <c r="G12" i="3"/>
  <c r="P11" i="3"/>
  <c r="W11" i="3" s="1"/>
  <c r="H11" i="3"/>
  <c r="O11" i="3" s="1"/>
  <c r="G11" i="3"/>
  <c r="P10" i="3"/>
  <c r="W10" i="3" s="1"/>
  <c r="H10" i="3"/>
  <c r="O10" i="3" s="1"/>
  <c r="G10" i="3"/>
  <c r="P9" i="3"/>
  <c r="W9" i="3" s="1"/>
  <c r="H9" i="3"/>
  <c r="O9" i="3" s="1"/>
  <c r="P8" i="3"/>
  <c r="W8" i="3" s="1"/>
  <c r="O8" i="3"/>
  <c r="H8" i="3"/>
  <c r="G8" i="3"/>
  <c r="P7" i="3"/>
  <c r="W7" i="3" s="1"/>
  <c r="H7" i="3"/>
  <c r="O7" i="3" s="1"/>
  <c r="G7" i="3"/>
  <c r="P37" i="1" l="1"/>
  <c r="W37" i="1" s="1"/>
  <c r="O37" i="1"/>
  <c r="H37" i="1"/>
  <c r="G37" i="1"/>
  <c r="F37" i="1"/>
  <c r="P36" i="1"/>
  <c r="W36" i="1" s="1"/>
  <c r="H36" i="1"/>
  <c r="O36" i="1" s="1"/>
  <c r="G36" i="1"/>
  <c r="F36" i="1"/>
  <c r="P35" i="1"/>
  <c r="W35" i="1" s="1"/>
  <c r="O35" i="1"/>
  <c r="H35" i="1"/>
  <c r="G35" i="1"/>
  <c r="F35" i="1"/>
  <c r="P34" i="1"/>
  <c r="W34" i="1" s="1"/>
  <c r="H34" i="1"/>
  <c r="O34" i="1" s="1"/>
  <c r="G34" i="1"/>
  <c r="F34" i="1"/>
  <c r="P33" i="1"/>
  <c r="W33" i="1" s="1"/>
  <c r="O33" i="1"/>
  <c r="H33" i="1"/>
  <c r="G33" i="1"/>
  <c r="F33" i="1"/>
  <c r="P32" i="1"/>
  <c r="W32" i="1" s="1"/>
  <c r="H32" i="1"/>
  <c r="O32" i="1" s="1"/>
  <c r="G32" i="1"/>
  <c r="F32" i="1"/>
  <c r="P31" i="1"/>
  <c r="W31" i="1" s="1"/>
  <c r="O31" i="1"/>
  <c r="H31" i="1"/>
  <c r="G31" i="1"/>
  <c r="F31" i="1"/>
  <c r="P30" i="1"/>
  <c r="W30" i="1" s="1"/>
  <c r="H30" i="1"/>
  <c r="O30" i="1" s="1"/>
  <c r="G30" i="1"/>
  <c r="F30" i="1"/>
  <c r="P29" i="1"/>
  <c r="W29" i="1" s="1"/>
  <c r="O29" i="1"/>
  <c r="H29" i="1"/>
  <c r="G29" i="1"/>
  <c r="F29" i="1"/>
  <c r="P28" i="1"/>
  <c r="W28" i="1" s="1"/>
  <c r="H28" i="1"/>
  <c r="O28" i="1" s="1"/>
  <c r="G28" i="1"/>
  <c r="F28" i="1"/>
  <c r="P27" i="1"/>
  <c r="W27" i="1" s="1"/>
  <c r="O27" i="1"/>
  <c r="H27" i="1"/>
  <c r="G27" i="1"/>
  <c r="F27" i="1"/>
  <c r="P26" i="1"/>
  <c r="W26" i="1" s="1"/>
  <c r="H26" i="1"/>
  <c r="O26" i="1" s="1"/>
  <c r="G26" i="1"/>
  <c r="F26" i="1"/>
  <c r="P25" i="1"/>
  <c r="W25" i="1" s="1"/>
  <c r="O25" i="1"/>
  <c r="H25" i="1"/>
  <c r="G25" i="1"/>
  <c r="F25" i="1"/>
  <c r="P24" i="1"/>
  <c r="W24" i="1" s="1"/>
  <c r="H24" i="1"/>
  <c r="O24" i="1" s="1"/>
  <c r="G24" i="1"/>
  <c r="F24" i="1"/>
  <c r="P23" i="1"/>
  <c r="W23" i="1" s="1"/>
  <c r="O23" i="1"/>
  <c r="H23" i="1"/>
  <c r="G23" i="1"/>
  <c r="F23" i="1"/>
  <c r="P22" i="1"/>
  <c r="W22" i="1" s="1"/>
  <c r="H22" i="1"/>
  <c r="O22" i="1" s="1"/>
  <c r="G22" i="1"/>
  <c r="F22" i="1"/>
  <c r="P21" i="1"/>
  <c r="W21" i="1" s="1"/>
  <c r="O21" i="1"/>
  <c r="H21" i="1"/>
  <c r="G21" i="1"/>
  <c r="F21" i="1"/>
  <c r="P20" i="1"/>
  <c r="W20" i="1" s="1"/>
  <c r="H20" i="1"/>
  <c r="O20" i="1" s="1"/>
  <c r="G20" i="1"/>
  <c r="F20" i="1"/>
  <c r="P19" i="1"/>
  <c r="W19" i="1" s="1"/>
  <c r="O19" i="1"/>
  <c r="H19" i="1"/>
  <c r="G19" i="1"/>
  <c r="F19" i="1"/>
  <c r="P18" i="1"/>
  <c r="W18" i="1" s="1"/>
  <c r="H18" i="1"/>
  <c r="O18" i="1" s="1"/>
  <c r="G18" i="1"/>
  <c r="F18" i="1"/>
  <c r="P17" i="1"/>
  <c r="W17" i="1" s="1"/>
  <c r="O17" i="1"/>
  <c r="H17" i="1"/>
  <c r="G17" i="1"/>
  <c r="F17" i="1"/>
  <c r="P16" i="1"/>
  <c r="W16" i="1" s="1"/>
  <c r="H16" i="1"/>
  <c r="O16" i="1" s="1"/>
  <c r="G16" i="1"/>
  <c r="F16" i="1"/>
  <c r="P15" i="1"/>
  <c r="W15" i="1" s="1"/>
  <c r="O15" i="1"/>
  <c r="H15" i="1"/>
  <c r="G15" i="1"/>
  <c r="F15" i="1"/>
  <c r="P14" i="1"/>
  <c r="W14" i="1" s="1"/>
  <c r="H14" i="1"/>
  <c r="O14" i="1" s="1"/>
  <c r="G14" i="1"/>
  <c r="F14" i="1"/>
  <c r="P13" i="1"/>
  <c r="W13" i="1" s="1"/>
  <c r="O13" i="1"/>
  <c r="H13" i="1"/>
  <c r="G13" i="1"/>
  <c r="F13" i="1"/>
  <c r="P12" i="1"/>
  <c r="W12" i="1" s="1"/>
  <c r="H12" i="1"/>
  <c r="O12" i="1" s="1"/>
  <c r="G12" i="1"/>
  <c r="F12" i="1"/>
  <c r="P11" i="1"/>
  <c r="W11" i="1" s="1"/>
  <c r="O11" i="1"/>
  <c r="H11" i="1"/>
  <c r="G11" i="1"/>
  <c r="F11" i="1"/>
  <c r="P10" i="1"/>
  <c r="W10" i="1" s="1"/>
  <c r="H10" i="1"/>
  <c r="O10" i="1" s="1"/>
  <c r="G10" i="1"/>
  <c r="F10" i="1"/>
  <c r="P9" i="1"/>
  <c r="W9" i="1" s="1"/>
  <c r="O9" i="1"/>
  <c r="H9" i="1"/>
  <c r="G9" i="1"/>
  <c r="F9" i="1"/>
  <c r="P8" i="1"/>
  <c r="W8" i="1" s="1"/>
  <c r="H8" i="1"/>
  <c r="O8" i="1" s="1"/>
  <c r="G8" i="1"/>
  <c r="F8" i="1"/>
  <c r="P7" i="1"/>
  <c r="W7" i="1" s="1"/>
  <c r="O7" i="1"/>
  <c r="H7" i="1"/>
  <c r="G7" i="1"/>
  <c r="F7" i="1"/>
  <c r="P34" i="2" l="1"/>
  <c r="W34" i="2" s="1"/>
  <c r="H34" i="2"/>
  <c r="O34" i="2" s="1"/>
  <c r="G34" i="2"/>
  <c r="F34" i="2"/>
  <c r="P33" i="2"/>
  <c r="W33" i="2" s="1"/>
  <c r="H33" i="2"/>
  <c r="O33" i="2" s="1"/>
  <c r="G33" i="2"/>
  <c r="F33" i="2"/>
  <c r="P32" i="2"/>
  <c r="W32" i="2" s="1"/>
  <c r="H32" i="2"/>
  <c r="O32" i="2" s="1"/>
  <c r="G32" i="2"/>
  <c r="F32" i="2"/>
  <c r="P31" i="2"/>
  <c r="W31" i="2" s="1"/>
  <c r="H31" i="2"/>
  <c r="O31" i="2" s="1"/>
  <c r="G31" i="2"/>
  <c r="F31" i="2"/>
  <c r="P30" i="2"/>
  <c r="W30" i="2" s="1"/>
  <c r="H30" i="2"/>
  <c r="O30" i="2" s="1"/>
  <c r="G30" i="2"/>
  <c r="F30" i="2"/>
  <c r="P29" i="2"/>
  <c r="W29" i="2" s="1"/>
  <c r="H29" i="2"/>
  <c r="O29" i="2" s="1"/>
  <c r="G29" i="2"/>
  <c r="F29" i="2"/>
  <c r="P28" i="2"/>
  <c r="W28" i="2" s="1"/>
  <c r="H28" i="2"/>
  <c r="O28" i="2" s="1"/>
  <c r="G28" i="2"/>
  <c r="F28" i="2"/>
  <c r="P27" i="2"/>
  <c r="W27" i="2" s="1"/>
  <c r="H27" i="2"/>
  <c r="O27" i="2" s="1"/>
  <c r="G27" i="2"/>
  <c r="F27" i="2"/>
  <c r="P26" i="2"/>
  <c r="W26" i="2" s="1"/>
  <c r="H26" i="2"/>
  <c r="O26" i="2" s="1"/>
  <c r="G26" i="2"/>
  <c r="F26" i="2"/>
  <c r="P25" i="2"/>
  <c r="W25" i="2" s="1"/>
  <c r="H25" i="2"/>
  <c r="O25" i="2" s="1"/>
  <c r="G25" i="2"/>
  <c r="F25" i="2"/>
  <c r="P24" i="2"/>
  <c r="W24" i="2" s="1"/>
  <c r="H24" i="2"/>
  <c r="O24" i="2" s="1"/>
  <c r="G24" i="2"/>
  <c r="F24" i="2"/>
  <c r="P23" i="2"/>
  <c r="W23" i="2" s="1"/>
  <c r="H23" i="2"/>
  <c r="O23" i="2" s="1"/>
  <c r="G23" i="2"/>
  <c r="F23" i="2"/>
  <c r="P22" i="2"/>
  <c r="W22" i="2" s="1"/>
  <c r="H22" i="2"/>
  <c r="O22" i="2" s="1"/>
  <c r="G22" i="2"/>
  <c r="F22" i="2"/>
  <c r="P21" i="2"/>
  <c r="W21" i="2" s="1"/>
  <c r="H21" i="2"/>
  <c r="O21" i="2" s="1"/>
  <c r="G21" i="2"/>
  <c r="F21" i="2"/>
  <c r="P20" i="2"/>
  <c r="W20" i="2" s="1"/>
  <c r="H20" i="2"/>
  <c r="O20" i="2" s="1"/>
  <c r="G20" i="2"/>
  <c r="F20" i="2"/>
  <c r="P19" i="2"/>
  <c r="W19" i="2" s="1"/>
  <c r="H19" i="2"/>
  <c r="O19" i="2" s="1"/>
  <c r="G19" i="2"/>
  <c r="F19" i="2"/>
  <c r="P18" i="2"/>
  <c r="W18" i="2" s="1"/>
  <c r="H18" i="2"/>
  <c r="O18" i="2" s="1"/>
  <c r="G18" i="2"/>
  <c r="F18" i="2"/>
  <c r="P17" i="2"/>
  <c r="W17" i="2" s="1"/>
  <c r="H17" i="2"/>
  <c r="O17" i="2" s="1"/>
  <c r="G17" i="2"/>
  <c r="F17" i="2"/>
  <c r="P16" i="2"/>
  <c r="W16" i="2" s="1"/>
  <c r="H16" i="2"/>
  <c r="O16" i="2" s="1"/>
  <c r="G16" i="2"/>
  <c r="F16" i="2"/>
  <c r="P15" i="2"/>
  <c r="W15" i="2" s="1"/>
  <c r="H15" i="2"/>
  <c r="O15" i="2" s="1"/>
  <c r="G15" i="2"/>
  <c r="F15" i="2"/>
  <c r="P14" i="2"/>
  <c r="W14" i="2" s="1"/>
  <c r="H14" i="2"/>
  <c r="O14" i="2" s="1"/>
  <c r="G14" i="2"/>
  <c r="F14" i="2"/>
  <c r="P13" i="2"/>
  <c r="W13" i="2" s="1"/>
  <c r="H13" i="2"/>
  <c r="O13" i="2" s="1"/>
  <c r="G13" i="2"/>
  <c r="F13" i="2"/>
  <c r="P12" i="2"/>
  <c r="W12" i="2" s="1"/>
  <c r="H12" i="2"/>
  <c r="O12" i="2" s="1"/>
  <c r="G12" i="2"/>
  <c r="F12" i="2"/>
  <c r="P11" i="2"/>
  <c r="W11" i="2" s="1"/>
  <c r="H11" i="2"/>
  <c r="O11" i="2" s="1"/>
  <c r="G11" i="2"/>
  <c r="F11" i="2"/>
  <c r="P10" i="2"/>
  <c r="W10" i="2" s="1"/>
  <c r="H10" i="2"/>
  <c r="O10" i="2" s="1"/>
  <c r="G10" i="2"/>
  <c r="F10" i="2"/>
  <c r="P9" i="2"/>
  <c r="W9" i="2" s="1"/>
  <c r="H9" i="2"/>
  <c r="O9" i="2" s="1"/>
  <c r="F9" i="2"/>
  <c r="W8" i="2"/>
  <c r="P8" i="2"/>
  <c r="H8" i="2"/>
  <c r="O8" i="2" s="1"/>
  <c r="G8" i="2"/>
  <c r="F8" i="2"/>
  <c r="P7" i="2"/>
  <c r="W7" i="2" s="1"/>
  <c r="H7" i="2"/>
  <c r="O7" i="2" s="1"/>
  <c r="G7" i="2"/>
  <c r="F7" i="2"/>
  <c r="F6" i="11" l="1"/>
  <c r="F6" i="12"/>
  <c r="H6" i="12"/>
  <c r="W6" i="12"/>
  <c r="V6" i="12"/>
  <c r="U6" i="12"/>
  <c r="T6" i="12"/>
  <c r="S6" i="12"/>
  <c r="R6" i="12"/>
  <c r="Q6" i="12"/>
  <c r="P6" i="12"/>
  <c r="N6" i="12"/>
  <c r="M6" i="12"/>
  <c r="L6" i="12"/>
  <c r="K6" i="12"/>
  <c r="J6" i="12"/>
  <c r="I6" i="12"/>
  <c r="G6" i="12"/>
  <c r="E6" i="12"/>
  <c r="D6" i="12"/>
  <c r="P6" i="11"/>
  <c r="G6" i="11"/>
  <c r="V6" i="11"/>
  <c r="U6" i="11"/>
  <c r="T6" i="11"/>
  <c r="S6" i="11"/>
  <c r="R6" i="11"/>
  <c r="Q6" i="11"/>
  <c r="N6" i="11"/>
  <c r="M6" i="11"/>
  <c r="L6" i="11"/>
  <c r="K6" i="11"/>
  <c r="J6" i="11"/>
  <c r="I6" i="11"/>
  <c r="E6" i="11"/>
  <c r="D6" i="11"/>
  <c r="O6" i="12" l="1"/>
  <c r="O6" i="11"/>
  <c r="H6" i="11"/>
  <c r="W6" i="11"/>
  <c r="H6" i="10" l="1"/>
  <c r="V6" i="10"/>
  <c r="U6" i="10"/>
  <c r="T6" i="10"/>
  <c r="S6" i="10"/>
  <c r="R6" i="10"/>
  <c r="Q6" i="10"/>
  <c r="P6" i="10"/>
  <c r="N6" i="10"/>
  <c r="M6" i="10"/>
  <c r="L6" i="10"/>
  <c r="K6" i="10"/>
  <c r="J6" i="10"/>
  <c r="I6" i="10"/>
  <c r="G6" i="10"/>
  <c r="F6" i="10"/>
  <c r="E6" i="10"/>
  <c r="D6" i="10"/>
  <c r="V6" i="9"/>
  <c r="U6" i="9"/>
  <c r="T6" i="9"/>
  <c r="S6" i="9"/>
  <c r="R6" i="9"/>
  <c r="Q6" i="9"/>
  <c r="O6" i="9"/>
  <c r="N6" i="9"/>
  <c r="M6" i="9"/>
  <c r="L6" i="9"/>
  <c r="K6" i="9"/>
  <c r="J6" i="9"/>
  <c r="I6" i="9"/>
  <c r="H6" i="9"/>
  <c r="G6" i="9"/>
  <c r="F6" i="9"/>
  <c r="E6" i="9"/>
  <c r="D6" i="9"/>
  <c r="F6" i="8"/>
  <c r="H6" i="8"/>
  <c r="V6" i="8"/>
  <c r="U6" i="8"/>
  <c r="T6" i="8"/>
  <c r="S6" i="8"/>
  <c r="R6" i="8"/>
  <c r="Q6" i="8"/>
  <c r="N6" i="8"/>
  <c r="M6" i="8"/>
  <c r="L6" i="8"/>
  <c r="K6" i="8"/>
  <c r="J6" i="8"/>
  <c r="I6" i="8"/>
  <c r="G6" i="8"/>
  <c r="E6" i="8"/>
  <c r="D6" i="8"/>
  <c r="V6" i="7"/>
  <c r="U6" i="7"/>
  <c r="T6" i="7"/>
  <c r="S6" i="7"/>
  <c r="R6" i="7"/>
  <c r="Q6" i="7"/>
  <c r="P6" i="7"/>
  <c r="N6" i="7"/>
  <c r="M6" i="7"/>
  <c r="L6" i="7"/>
  <c r="K6" i="7"/>
  <c r="J6" i="7"/>
  <c r="I6" i="7"/>
  <c r="H6" i="7"/>
  <c r="G6" i="7"/>
  <c r="F6" i="7"/>
  <c r="E6" i="7"/>
  <c r="D6" i="7"/>
  <c r="W6" i="10" l="1"/>
  <c r="O6" i="10"/>
  <c r="W6" i="9"/>
  <c r="P6" i="9"/>
  <c r="W6" i="8"/>
  <c r="O6" i="8"/>
  <c r="P6" i="8"/>
  <c r="O6" i="7"/>
  <c r="W6" i="7"/>
  <c r="O6" i="6" l="1"/>
  <c r="G6" i="6"/>
  <c r="V6" i="6"/>
  <c r="U6" i="6"/>
  <c r="T6" i="6"/>
  <c r="S6" i="6"/>
  <c r="R6" i="6"/>
  <c r="Q6" i="6"/>
  <c r="P6" i="6"/>
  <c r="N6" i="6"/>
  <c r="M6" i="6"/>
  <c r="L6" i="6"/>
  <c r="K6" i="6"/>
  <c r="J6" i="6"/>
  <c r="I6" i="6"/>
  <c r="H6" i="6"/>
  <c r="E6" i="6"/>
  <c r="D6" i="6"/>
  <c r="W6" i="6" l="1"/>
  <c r="F6" i="6"/>
  <c r="E6" i="5" l="1"/>
  <c r="O6" i="5"/>
  <c r="G6" i="5"/>
  <c r="V6" i="5"/>
  <c r="U6" i="5"/>
  <c r="T6" i="5"/>
  <c r="S6" i="5"/>
  <c r="R6" i="5"/>
  <c r="Q6" i="5"/>
  <c r="P6" i="5"/>
  <c r="N6" i="5"/>
  <c r="M6" i="5"/>
  <c r="L6" i="5"/>
  <c r="K6" i="5"/>
  <c r="J6" i="5"/>
  <c r="I6" i="5"/>
  <c r="H6" i="5"/>
  <c r="W6" i="5" l="1"/>
  <c r="D6" i="5"/>
  <c r="F6" i="5"/>
  <c r="O6" i="4" l="1"/>
  <c r="V6" i="4"/>
  <c r="U6" i="4"/>
  <c r="T6" i="4"/>
  <c r="S6" i="4"/>
  <c r="R6" i="4"/>
  <c r="Q6" i="4"/>
  <c r="P6" i="4"/>
  <c r="N6" i="4"/>
  <c r="M6" i="4"/>
  <c r="L6" i="4"/>
  <c r="K6" i="4"/>
  <c r="J6" i="4"/>
  <c r="I6" i="4"/>
  <c r="H6" i="4"/>
  <c r="F6" i="4"/>
  <c r="E6" i="4"/>
  <c r="D6" i="4"/>
  <c r="W6" i="4" l="1"/>
  <c r="G6" i="4"/>
  <c r="G6" i="3" l="1"/>
  <c r="O6" i="3"/>
  <c r="W6" i="3"/>
  <c r="V6" i="3"/>
  <c r="U6" i="3"/>
  <c r="T6" i="3"/>
  <c r="S6" i="3"/>
  <c r="R6" i="3"/>
  <c r="Q6" i="3"/>
  <c r="P6" i="3"/>
  <c r="N6" i="3"/>
  <c r="M6" i="3"/>
  <c r="L6" i="3"/>
  <c r="K6" i="3"/>
  <c r="J6" i="3"/>
  <c r="I6" i="3"/>
  <c r="H6" i="3"/>
  <c r="F6" i="3"/>
  <c r="E6" i="3"/>
  <c r="D6" i="3"/>
  <c r="P6" i="2" l="1"/>
  <c r="F6" i="2"/>
  <c r="W6" i="2"/>
  <c r="V6" i="2"/>
  <c r="U6" i="2"/>
  <c r="T6" i="2"/>
  <c r="S6" i="2"/>
  <c r="R6" i="2"/>
  <c r="Q6" i="2"/>
  <c r="O6" i="2"/>
  <c r="N6" i="2"/>
  <c r="M6" i="2"/>
  <c r="L6" i="2"/>
  <c r="K6" i="2"/>
  <c r="J6" i="2"/>
  <c r="I6" i="2"/>
  <c r="H6" i="2" s="1"/>
  <c r="E6" i="2"/>
  <c r="D6" i="2"/>
  <c r="G6" i="2" l="1"/>
  <c r="G6" i="1" l="1"/>
  <c r="V6" i="1"/>
  <c r="U6" i="1"/>
  <c r="T6" i="1"/>
  <c r="S6" i="1"/>
  <c r="R6" i="1"/>
  <c r="Q6" i="1"/>
  <c r="N6" i="1"/>
  <c r="M6" i="1"/>
  <c r="L6" i="1"/>
  <c r="K6" i="1"/>
  <c r="H6" i="1" s="1"/>
  <c r="J6" i="1"/>
  <c r="I6" i="1"/>
  <c r="E6" i="1" l="1"/>
  <c r="P6" i="1"/>
  <c r="W6" i="1"/>
  <c r="F6" i="1"/>
  <c r="O6" i="1" l="1"/>
  <c r="D6" i="1"/>
</calcChain>
</file>

<file path=xl/sharedStrings.xml><?xml version="1.0" encoding="utf-8"?>
<sst xmlns="http://schemas.openxmlformats.org/spreadsheetml/2006/main" count="760" uniqueCount="87">
  <si>
    <t>구  분</t>
  </si>
  <si>
    <t>동,식물원</t>
  </si>
  <si>
    <t>테마가든</t>
  </si>
  <si>
    <t>비고</t>
    <phoneticPr fontId="3" type="noConversion"/>
  </si>
  <si>
    <t>유료입장(외국인, 단체 포함)</t>
    <phoneticPr fontId="3" type="noConversion"/>
  </si>
  <si>
    <t>외국인계</t>
  </si>
  <si>
    <t>어른</t>
  </si>
  <si>
    <t>청소년</t>
  </si>
  <si>
    <t>어린이</t>
  </si>
  <si>
    <t>외국인</t>
  </si>
  <si>
    <t>단체입장</t>
  </si>
  <si>
    <t>월 관람객 수</t>
    <phoneticPr fontId="3" type="noConversion"/>
  </si>
  <si>
    <t>무료입장</t>
  </si>
  <si>
    <t>계</t>
  </si>
  <si>
    <t>날짜</t>
  </si>
  <si>
    <t>요일</t>
  </si>
  <si>
    <t>기타</t>
  </si>
  <si>
    <t>유료일계</t>
  </si>
  <si>
    <t>무료일계</t>
  </si>
  <si>
    <t>일합계</t>
  </si>
  <si>
    <t>유료계</t>
  </si>
  <si>
    <t>월계</t>
  </si>
  <si>
    <t>일</t>
  </si>
  <si>
    <t>월</t>
  </si>
  <si>
    <t>화</t>
  </si>
  <si>
    <t>수</t>
  </si>
  <si>
    <t>목</t>
  </si>
  <si>
    <t>금</t>
  </si>
  <si>
    <t>토</t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</si>
  <si>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</si>
  <si>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</si>
  <si>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</si>
  <si>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</si>
  <si>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</si>
  <si>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</si>
  <si>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유료입장(외국인, 단체 포함)</t>
    <phoneticPr fontId="3" type="noConversion"/>
  </si>
  <si>
    <t>비고</t>
    <phoneticPr fontId="3" type="noConversion"/>
  </si>
  <si>
    <t>비고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</si>
  <si>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</si>
  <si>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</si>
  <si>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유료입장(외국인, 단체 포함)</t>
    <phoneticPr fontId="3" type="noConversion"/>
  </si>
  <si>
    <t>월 관람객 수</t>
    <phoneticPr fontId="3" type="noConversion"/>
  </si>
  <si>
    <t>비고</t>
    <phoneticPr fontId="3" type="noConversion"/>
  </si>
  <si>
    <t>수</t>
    <phoneticPr fontId="3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</si>
  <si>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</si>
  <si>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</si>
  <si>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</si>
  <si>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월 관람객 수</t>
    <phoneticPr fontId="3" type="noConversion"/>
  </si>
  <si>
    <t>유료입장(외국인, 단체 포함)</t>
    <phoneticPr fontId="3" type="noConversion"/>
  </si>
  <si>
    <t>비고</t>
    <phoneticPr fontId="3" type="noConversion"/>
  </si>
  <si>
    <t>유료입장(외국인, 단체 포함)</t>
    <phoneticPr fontId="3" type="noConversion"/>
  </si>
  <si>
    <t>비고</t>
    <phoneticPr fontId="3" type="noConversion"/>
  </si>
  <si>
    <t>2023년 1월 서울대공원 일별 입장객 현황</t>
    <phoneticPr fontId="4" type="noConversion"/>
  </si>
  <si>
    <t>2023년 2월 서울대공원 일별 입장객 현황</t>
    <phoneticPr fontId="4" type="noConversion"/>
  </si>
  <si>
    <t>일</t>
    <phoneticPr fontId="3" type="noConversion"/>
  </si>
  <si>
    <t>일</t>
    <phoneticPr fontId="3" type="noConversion"/>
  </si>
  <si>
    <t>2023년 3월 서울대공원 일별 입장객 현황</t>
    <phoneticPr fontId="4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</si>
  <si>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</si>
  <si>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</si>
  <si>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</si>
  <si>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토</t>
    <phoneticPr fontId="3" type="noConversion"/>
  </si>
  <si>
    <t>월</t>
    <phoneticPr fontId="3" type="noConversion"/>
  </si>
  <si>
    <t>화</t>
    <phoneticPr fontId="3" type="noConversion"/>
  </si>
  <si>
    <t>2023년 4월 서울대공원 일별 입장객 현황</t>
    <phoneticPr fontId="4" type="noConversion"/>
  </si>
  <si>
    <t>토</t>
    <phoneticPr fontId="3" type="noConversion"/>
  </si>
  <si>
    <t>월</t>
    <phoneticPr fontId="3" type="noConversion"/>
  </si>
  <si>
    <t>화</t>
    <phoneticPr fontId="3" type="noConversion"/>
  </si>
  <si>
    <t>2023년 5월 서울대공원 일별 입장객 현황</t>
    <phoneticPr fontId="4" type="noConversion"/>
  </si>
  <si>
    <t>월</t>
    <phoneticPr fontId="3" type="noConversion"/>
  </si>
  <si>
    <t>2023년 6월 서울대공원 일별 입장객 현황</t>
    <phoneticPr fontId="4" type="noConversion"/>
  </si>
  <si>
    <t>토</t>
    <phoneticPr fontId="3" type="noConversion"/>
  </si>
  <si>
    <t>2023년 7월 서울대공원 일별 입장객 현황</t>
    <phoneticPr fontId="4" type="noConversion"/>
  </si>
  <si>
    <t>2023년 8월 서울대공원 일별 입장객 현황</t>
    <phoneticPr fontId="4" type="noConversion"/>
  </si>
  <si>
    <t>수</t>
    <phoneticPr fontId="3" type="noConversion"/>
  </si>
  <si>
    <t>목</t>
    <phoneticPr fontId="3" type="noConversion"/>
  </si>
  <si>
    <t>2023년 9월 서울대공원 일별 입장객 현황</t>
    <phoneticPr fontId="4" type="noConversion"/>
  </si>
  <si>
    <t>금</t>
    <phoneticPr fontId="3" type="noConversion"/>
  </si>
  <si>
    <t>일</t>
    <phoneticPr fontId="3" type="noConversion"/>
  </si>
  <si>
    <t>2023년 10월 서울대공원 일별 입장객 현황</t>
    <phoneticPr fontId="4" type="noConversion"/>
  </si>
  <si>
    <t>월</t>
    <phoneticPr fontId="3" type="noConversion"/>
  </si>
  <si>
    <t>2023년 11월 서울대공원 일별 입장객 현황</t>
    <phoneticPr fontId="4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</si>
  <si>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</si>
  <si>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</si>
  <si>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</si>
  <si>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2023년 12월 서울대공원 일별 입장객 현황</t>
    <phoneticPr fontId="4" type="noConversion"/>
  </si>
  <si>
    <t>목</t>
    <phoneticPr fontId="3" type="noConversion"/>
  </si>
  <si>
    <t>금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</si>
</sst>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);[Red]\(#,##0\)"/>
  </numFmts>
  <fonts count="14" x14ac:knownFonts="1">
    <font>
      <sz val="11"/>
      <name val="맑은 고딕"/>
      <family val="3"/>
      <charset val="129"/>
    </font>
    <font>
      <sz val="11"/>
      <name val="맑은 고딕"/>
      <family val="3"/>
      <charset val="129"/>
    </font>
    <font>
      <b/>
      <sz val="24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sz val="11"/>
      <color indexed="64"/>
      <name val="돋움"/>
      <family val="3"/>
      <charset val="129"/>
    </font>
    <font>
      <b/>
      <sz val="12"/>
      <color indexed="64"/>
      <name val="맑은 고딕"/>
      <family val="3"/>
      <charset val="129"/>
    </font>
    <font>
      <b/>
      <sz val="11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1"/>
      <color rgb="FF0070C0"/>
      <name val="맑은 고딕"/>
      <family val="3"/>
      <charset val="129"/>
    </font>
    <font>
      <sz val="11"/>
      <color rgb="FF0070C0"/>
      <name val="맑은 고딕"/>
      <family val="3"/>
      <charset val="129"/>
    </font>
    <font>
      <sz val="11"/>
      <color indexed="8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3DCDB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NumberFormat="1" applyFont="1" applyFill="1">
      <alignment vertical="center"/>
    </xf>
    <xf numFmtId="0" fontId="6" fillId="2" borderId="1" xfId="3" applyNumberFormat="1" applyFont="1" applyFill="1" applyBorder="1" applyAlignment="1">
      <alignment horizontal="center" vertical="center" shrinkToFit="1"/>
    </xf>
    <xf numFmtId="41" fontId="6" fillId="2" borderId="1" xfId="3" applyNumberFormat="1" applyFont="1" applyFill="1" applyBorder="1" applyAlignment="1">
      <alignment horizontal="center" vertical="center" shrinkToFit="1"/>
    </xf>
    <xf numFmtId="41" fontId="7" fillId="3" borderId="1" xfId="1" applyFont="1" applyFill="1" applyBorder="1" applyAlignment="1">
      <alignment horizontal="distributed" vertical="center"/>
    </xf>
    <xf numFmtId="3" fontId="8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41" fontId="9" fillId="0" borderId="1" xfId="1" applyFont="1" applyBorder="1" applyAlignment="1">
      <alignment horizontal="distributed" vertical="center" wrapText="1"/>
    </xf>
    <xf numFmtId="0" fontId="10" fillId="0" borderId="1" xfId="0" applyFont="1" applyBorder="1" applyAlignment="1">
      <alignment vertical="center" wrapText="1"/>
    </xf>
    <xf numFmtId="41" fontId="9" fillId="0" borderId="1" xfId="1" applyFont="1" applyFill="1" applyBorder="1" applyAlignment="1">
      <alignment horizontal="distributed" vertical="center" wrapText="1"/>
    </xf>
    <xf numFmtId="3" fontId="10" fillId="0" borderId="1" xfId="0" applyNumberFormat="1" applyFont="1" applyBorder="1" applyAlignment="1">
      <alignment vertical="center" wrapText="1"/>
    </xf>
    <xf numFmtId="0" fontId="0" fillId="0" borderId="0" xfId="0" applyNumberFormat="1" applyFont="1" applyFill="1" applyAlignment="1">
      <alignment horizontal="center" vertical="center"/>
    </xf>
    <xf numFmtId="176" fontId="9" fillId="0" borderId="0" xfId="0" applyNumberFormat="1" applyFont="1" applyBorder="1" applyAlignment="1">
      <alignment horizontal="right" vertical="center" wrapText="1"/>
    </xf>
    <xf numFmtId="3" fontId="11" fillId="0" borderId="0" xfId="0" applyNumberFormat="1" applyFont="1" applyFill="1" applyBorder="1" applyAlignment="1">
      <alignment horizontal="right" vertical="center"/>
    </xf>
    <xf numFmtId="0" fontId="12" fillId="0" borderId="0" xfId="0" applyNumberFormat="1" applyFont="1" applyFill="1">
      <alignment vertical="center"/>
    </xf>
    <xf numFmtId="0" fontId="8" fillId="0" borderId="1" xfId="0" applyNumberFormat="1" applyFont="1" applyFill="1" applyBorder="1">
      <alignment vertical="center"/>
    </xf>
    <xf numFmtId="0" fontId="0" fillId="0" borderId="1" xfId="0" applyNumberFormat="1" applyFont="1" applyFill="1" applyBorder="1">
      <alignment vertical="center"/>
    </xf>
    <xf numFmtId="41" fontId="9" fillId="0" borderId="0" xfId="1" applyFont="1" applyBorder="1" applyAlignment="1">
      <alignment horizontal="distributed" vertical="center" wrapText="1"/>
    </xf>
    <xf numFmtId="41" fontId="6" fillId="2" borderId="1" xfId="3" applyNumberFormat="1" applyFont="1" applyFill="1" applyBorder="1" applyAlignment="1">
      <alignment horizontal="center" vertical="center" shrinkToFit="1"/>
    </xf>
    <xf numFmtId="0" fontId="2" fillId="0" borderId="0" xfId="0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 shrinkToFit="1"/>
    </xf>
    <xf numFmtId="41" fontId="6" fillId="0" borderId="5" xfId="3" applyNumberFormat="1" applyFont="1" applyFill="1" applyBorder="1" applyAlignment="1">
      <alignment horizontal="center" vertical="center"/>
    </xf>
    <xf numFmtId="41" fontId="6" fillId="0" borderId="0" xfId="3" applyNumberFormat="1" applyFont="1" applyFill="1" applyBorder="1" applyAlignment="1">
      <alignment horizontal="center" vertical="center"/>
    </xf>
    <xf numFmtId="41" fontId="6" fillId="0" borderId="6" xfId="3" applyNumberFormat="1" applyFont="1" applyFill="1" applyBorder="1" applyAlignment="1">
      <alignment horizontal="center" vertical="center"/>
    </xf>
    <xf numFmtId="41" fontId="6" fillId="2" borderId="1" xfId="3" applyNumberFormat="1" applyFont="1" applyFill="1" applyBorder="1" applyAlignment="1">
      <alignment horizontal="center" vertical="center"/>
    </xf>
    <xf numFmtId="41" fontId="6" fillId="2" borderId="2" xfId="3" applyNumberFormat="1" applyFont="1" applyFill="1" applyBorder="1" applyAlignment="1">
      <alignment horizontal="center" vertical="center" shrinkToFit="1"/>
    </xf>
    <xf numFmtId="41" fontId="6" fillId="2" borderId="3" xfId="3" applyNumberFormat="1" applyFont="1" applyFill="1" applyBorder="1" applyAlignment="1">
      <alignment horizontal="center" vertical="center" shrinkToFit="1"/>
    </xf>
    <xf numFmtId="41" fontId="6" fillId="2" borderId="4" xfId="3" applyNumberFormat="1" applyFont="1" applyFill="1" applyBorder="1" applyAlignment="1">
      <alignment horizontal="center" vertical="center" shrinkToFit="1"/>
    </xf>
    <xf numFmtId="14" fontId="7" fillId="3" borderId="1" xfId="2" applyNumberFormat="1" applyFont="1" applyBorder="1" applyAlignment="1">
      <alignment horizontal="center" vertical="center" wrapText="1"/>
    </xf>
    <xf numFmtId="0" fontId="13" fillId="0" borderId="1" xfId="0" applyNumberFormat="1" applyFont="1" applyFill="1" applyBorder="1">
      <alignment vertical="center"/>
    </xf>
    <xf numFmtId="0" fontId="0" fillId="0" borderId="1" xfId="0" applyNumberFormat="1" applyFont="1" applyFill="1" applyBorder="1" applyAlignment="1">
      <alignment vertical="center" wrapText="1"/>
    </xf>
    <xf numFmtId="41" fontId="10" fillId="0" borderId="1" xfId="0" applyNumberFormat="1" applyFont="1" applyBorder="1" applyAlignment="1">
      <alignment vertical="center" wrapText="1"/>
    </xf>
    <xf numFmtId="41" fontId="9" fillId="0" borderId="1" xfId="1" applyNumberFormat="1" applyFont="1" applyFill="1" applyBorder="1" applyAlignment="1">
      <alignment horizontal="distributed" vertical="center" wrapText="1"/>
    </xf>
    <xf numFmtId="41" fontId="13" fillId="0" borderId="1" xfId="0" applyNumberFormat="1" applyFont="1" applyFill="1" applyBorder="1">
      <alignment vertical="center"/>
    </xf>
    <xf numFmtId="41" fontId="0" fillId="0" borderId="1" xfId="0" applyNumberFormat="1" applyFont="1" applyFill="1" applyBorder="1">
      <alignment vertical="center"/>
    </xf>
    <xf numFmtId="41" fontId="9" fillId="4" borderId="1" xfId="1" applyNumberFormat="1" applyFont="1" applyFill="1" applyBorder="1" applyAlignment="1">
      <alignment horizontal="distributed" vertical="center" wrapText="1"/>
    </xf>
    <xf numFmtId="41" fontId="13" fillId="4" borderId="1" xfId="0" applyNumberFormat="1" applyFont="1" applyFill="1" applyBorder="1">
      <alignment vertical="center"/>
    </xf>
    <xf numFmtId="41" fontId="0" fillId="4" borderId="1" xfId="0" applyNumberFormat="1" applyFont="1" applyFill="1" applyBorder="1">
      <alignment vertical="center"/>
    </xf>
  </cellXfs>
  <cellStyles count="4">
    <cellStyle name="20% - 강조색2" xfId="2" builtinId="34"/>
    <cellStyle name="쉼표 [0]" xfId="1" builtinId="6"/>
    <cellStyle name="쉼표 [0] 2" xfId="3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38"/>
  <sheetViews>
    <sheetView tabSelected="1" zoomScale="55" zoomScaleNormal="55" zoomScaleSheetLayoutView="75" workbookViewId="0">
      <selection sqref="A1:W1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52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11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4</v>
      </c>
      <c r="I4" s="29"/>
      <c r="J4" s="29"/>
      <c r="K4" s="30"/>
      <c r="L4" s="28" t="s">
        <v>3</v>
      </c>
      <c r="M4" s="30"/>
      <c r="N4" s="23" t="s">
        <v>12</v>
      </c>
      <c r="O4" s="23" t="s">
        <v>13</v>
      </c>
      <c r="P4" s="28" t="s">
        <v>4</v>
      </c>
      <c r="Q4" s="29"/>
      <c r="R4" s="29"/>
      <c r="S4" s="30"/>
      <c r="T4" s="28" t="s">
        <v>3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SUM(D7:D37)</f>
        <v>15254</v>
      </c>
      <c r="E6" s="4">
        <f>SUM(E7:E37)</f>
        <v>6500</v>
      </c>
      <c r="F6" s="4">
        <f>SUM(F7:F37)</f>
        <v>21754</v>
      </c>
      <c r="G6" s="4">
        <f>SUM(G7:G37)</f>
        <v>229</v>
      </c>
      <c r="H6" s="4">
        <f>SUM(I6:K6)</f>
        <v>15039</v>
      </c>
      <c r="I6" s="4">
        <f>SUM(I7:I37)</f>
        <v>12010</v>
      </c>
      <c r="J6" s="4">
        <f t="shared" ref="J6:K6" si="0">SUM(J7:J37)</f>
        <v>809</v>
      </c>
      <c r="K6" s="4">
        <f t="shared" si="0"/>
        <v>2220</v>
      </c>
      <c r="L6" s="4">
        <f>SUM(L7:L37)</f>
        <v>227</v>
      </c>
      <c r="M6" s="4">
        <f>SUM(M7:M37)</f>
        <v>2342</v>
      </c>
      <c r="N6" s="4">
        <f>SUM(N7:N37)</f>
        <v>5360</v>
      </c>
      <c r="O6" s="4">
        <f>SUM(O7:O37)</f>
        <v>20399</v>
      </c>
      <c r="P6" s="4">
        <f>SUM(P7:P37)</f>
        <v>215</v>
      </c>
      <c r="Q6" s="4">
        <f t="shared" ref="Q6:S6" si="1">SUM(Q7:Q37)</f>
        <v>176</v>
      </c>
      <c r="R6" s="4">
        <f t="shared" si="1"/>
        <v>11</v>
      </c>
      <c r="S6" s="4">
        <f t="shared" si="1"/>
        <v>28</v>
      </c>
      <c r="T6" s="4">
        <f>SUM(T7:T37)</f>
        <v>2</v>
      </c>
      <c r="U6" s="4">
        <f>SUM(U7:U37)</f>
        <v>0</v>
      </c>
      <c r="V6" s="4">
        <f t="shared" ref="V6" si="2">SUM(V7:V37)</f>
        <v>1140</v>
      </c>
      <c r="W6" s="4">
        <f>SUM(W7:W37)</f>
        <v>1355</v>
      </c>
      <c r="X6" s="5"/>
      <c r="Y6" s="5"/>
    </row>
    <row r="7" spans="1:25" s="6" customFormat="1" ht="18.75" customHeight="1" x14ac:dyDescent="0.4">
      <c r="A7" s="7">
        <v>44927</v>
      </c>
      <c r="B7" s="8" t="s">
        <v>55</v>
      </c>
      <c r="C7" s="9"/>
      <c r="D7" s="13">
        <v>1023</v>
      </c>
      <c r="E7" s="13">
        <v>245</v>
      </c>
      <c r="F7" s="13">
        <f>SUM(D7:E7)</f>
        <v>1268</v>
      </c>
      <c r="G7" s="10">
        <f>L7+T7</f>
        <v>9</v>
      </c>
      <c r="H7" s="13">
        <f>SUM(I7:K7)</f>
        <v>992</v>
      </c>
      <c r="I7" s="13">
        <v>807</v>
      </c>
      <c r="J7" s="11">
        <v>37</v>
      </c>
      <c r="K7" s="13">
        <v>148</v>
      </c>
      <c r="L7" s="12">
        <v>9</v>
      </c>
      <c r="M7" s="10">
        <v>0</v>
      </c>
      <c r="N7" s="13">
        <v>204</v>
      </c>
      <c r="O7" s="10">
        <f>H7+N7</f>
        <v>1196</v>
      </c>
      <c r="P7" s="11">
        <f>SUM(Q7:S7)</f>
        <v>31</v>
      </c>
      <c r="Q7" s="11">
        <v>25</v>
      </c>
      <c r="R7" s="11">
        <v>3</v>
      </c>
      <c r="S7" s="11">
        <v>3</v>
      </c>
      <c r="T7" s="12">
        <v>0</v>
      </c>
      <c r="U7" s="18">
        <v>0</v>
      </c>
      <c r="V7" s="11">
        <v>41</v>
      </c>
      <c r="W7" s="10">
        <f>P7+V7</f>
        <v>72</v>
      </c>
      <c r="X7" s="5"/>
      <c r="Y7" s="5"/>
    </row>
    <row r="8" spans="1:25" s="6" customFormat="1" ht="18.75" customHeight="1" x14ac:dyDescent="0.4">
      <c r="A8" s="7">
        <v>44928</v>
      </c>
      <c r="B8" s="8" t="s">
        <v>23</v>
      </c>
      <c r="C8" s="9"/>
      <c r="D8" s="13">
        <v>231</v>
      </c>
      <c r="E8" s="13">
        <v>134</v>
      </c>
      <c r="F8" s="13">
        <f t="shared" ref="F8:F37" si="3">SUM(D8:E8)</f>
        <v>365</v>
      </c>
      <c r="G8" s="10">
        <f t="shared" ref="G8:G37" si="4">L8+T8</f>
        <v>7</v>
      </c>
      <c r="H8" s="13">
        <f t="shared" ref="H8:H37" si="5">SUM(I8:K8)</f>
        <v>227</v>
      </c>
      <c r="I8" s="13">
        <v>189</v>
      </c>
      <c r="J8" s="11">
        <v>5</v>
      </c>
      <c r="K8" s="11">
        <v>33</v>
      </c>
      <c r="L8" s="12">
        <v>7</v>
      </c>
      <c r="M8" s="10">
        <v>0</v>
      </c>
      <c r="N8" s="11">
        <v>112</v>
      </c>
      <c r="O8" s="10">
        <f t="shared" ref="O8:O35" si="6">H8+N8</f>
        <v>339</v>
      </c>
      <c r="P8" s="11">
        <f t="shared" ref="P8:P37" si="7">SUM(Q8:S8)</f>
        <v>4</v>
      </c>
      <c r="Q8" s="11">
        <v>3</v>
      </c>
      <c r="R8" s="11">
        <v>0</v>
      </c>
      <c r="S8" s="11">
        <v>1</v>
      </c>
      <c r="T8" s="12">
        <v>0</v>
      </c>
      <c r="U8" s="18">
        <v>0</v>
      </c>
      <c r="V8" s="11">
        <v>22</v>
      </c>
      <c r="W8" s="10">
        <f t="shared" ref="W8:W37" si="8">P8+V8</f>
        <v>26</v>
      </c>
      <c r="X8" s="5"/>
      <c r="Y8" s="5"/>
    </row>
    <row r="9" spans="1:25" s="6" customFormat="1" ht="18.75" customHeight="1" x14ac:dyDescent="0.4">
      <c r="A9" s="7">
        <v>44929</v>
      </c>
      <c r="B9" s="8" t="s">
        <v>24</v>
      </c>
      <c r="C9" s="9"/>
      <c r="D9" s="13">
        <v>174</v>
      </c>
      <c r="E9" s="13">
        <v>171</v>
      </c>
      <c r="F9" s="13">
        <f t="shared" si="3"/>
        <v>345</v>
      </c>
      <c r="G9" s="10">
        <f t="shared" si="4"/>
        <v>2</v>
      </c>
      <c r="H9" s="13">
        <f t="shared" si="5"/>
        <v>172</v>
      </c>
      <c r="I9" s="13">
        <v>159</v>
      </c>
      <c r="J9" s="11">
        <v>1</v>
      </c>
      <c r="K9" s="11">
        <v>12</v>
      </c>
      <c r="L9" s="12">
        <v>2</v>
      </c>
      <c r="M9" s="10">
        <v>0</v>
      </c>
      <c r="N9" s="11">
        <v>153</v>
      </c>
      <c r="O9" s="10">
        <f t="shared" si="6"/>
        <v>325</v>
      </c>
      <c r="P9" s="11">
        <f t="shared" si="7"/>
        <v>2</v>
      </c>
      <c r="Q9" s="11">
        <v>2</v>
      </c>
      <c r="R9" s="11">
        <v>0</v>
      </c>
      <c r="S9" s="11">
        <v>0</v>
      </c>
      <c r="T9" s="12">
        <v>0</v>
      </c>
      <c r="U9" s="18">
        <v>0</v>
      </c>
      <c r="V9" s="11">
        <v>18</v>
      </c>
      <c r="W9" s="10">
        <f t="shared" si="8"/>
        <v>20</v>
      </c>
      <c r="X9" s="5"/>
      <c r="Y9" s="5"/>
    </row>
    <row r="10" spans="1:25" s="6" customFormat="1" ht="18.75" customHeight="1" x14ac:dyDescent="0.4">
      <c r="A10" s="7">
        <v>44930</v>
      </c>
      <c r="B10" s="8" t="s">
        <v>25</v>
      </c>
      <c r="C10" s="9"/>
      <c r="D10" s="13">
        <v>211</v>
      </c>
      <c r="E10" s="13">
        <v>217</v>
      </c>
      <c r="F10" s="13">
        <f t="shared" si="3"/>
        <v>428</v>
      </c>
      <c r="G10" s="10">
        <f t="shared" si="4"/>
        <v>8</v>
      </c>
      <c r="H10" s="13">
        <f t="shared" si="5"/>
        <v>208</v>
      </c>
      <c r="I10" s="13">
        <v>155</v>
      </c>
      <c r="J10" s="11">
        <v>25</v>
      </c>
      <c r="K10" s="11">
        <v>28</v>
      </c>
      <c r="L10" s="12">
        <v>8</v>
      </c>
      <c r="M10" s="10">
        <v>0</v>
      </c>
      <c r="N10" s="11">
        <v>175</v>
      </c>
      <c r="O10" s="10">
        <f t="shared" si="6"/>
        <v>383</v>
      </c>
      <c r="P10" s="11">
        <f t="shared" si="7"/>
        <v>3</v>
      </c>
      <c r="Q10" s="11">
        <v>1</v>
      </c>
      <c r="R10" s="11">
        <v>2</v>
      </c>
      <c r="S10" s="11">
        <v>0</v>
      </c>
      <c r="T10" s="12">
        <v>0</v>
      </c>
      <c r="U10" s="18">
        <v>0</v>
      </c>
      <c r="V10" s="11">
        <v>42</v>
      </c>
      <c r="W10" s="10">
        <f t="shared" si="8"/>
        <v>45</v>
      </c>
      <c r="X10" s="5"/>
      <c r="Y10" s="5"/>
    </row>
    <row r="11" spans="1:25" s="6" customFormat="1" ht="18.75" customHeight="1" x14ac:dyDescent="0.4">
      <c r="A11" s="7">
        <v>44931</v>
      </c>
      <c r="B11" s="8" t="s">
        <v>26</v>
      </c>
      <c r="C11" s="9"/>
      <c r="D11" s="13">
        <v>228</v>
      </c>
      <c r="E11" s="13">
        <v>211</v>
      </c>
      <c r="F11" s="13">
        <f t="shared" si="3"/>
        <v>439</v>
      </c>
      <c r="G11" s="10">
        <f t="shared" si="4"/>
        <v>10</v>
      </c>
      <c r="H11" s="13">
        <f t="shared" si="5"/>
        <v>226</v>
      </c>
      <c r="I11" s="13">
        <v>184</v>
      </c>
      <c r="J11" s="11">
        <v>10</v>
      </c>
      <c r="K11" s="11">
        <v>32</v>
      </c>
      <c r="L11" s="12">
        <v>10</v>
      </c>
      <c r="M11" s="10">
        <v>0</v>
      </c>
      <c r="N11" s="11">
        <v>157</v>
      </c>
      <c r="O11" s="10">
        <f t="shared" si="6"/>
        <v>383</v>
      </c>
      <c r="P11" s="11">
        <f t="shared" si="7"/>
        <v>2</v>
      </c>
      <c r="Q11" s="13">
        <v>1</v>
      </c>
      <c r="R11" s="11">
        <v>0</v>
      </c>
      <c r="S11" s="11">
        <v>1</v>
      </c>
      <c r="T11" s="12">
        <v>0</v>
      </c>
      <c r="U11" s="18">
        <v>0</v>
      </c>
      <c r="V11" s="13">
        <v>54</v>
      </c>
      <c r="W11" s="10">
        <f t="shared" si="8"/>
        <v>56</v>
      </c>
      <c r="X11" s="5"/>
      <c r="Y11" s="5"/>
    </row>
    <row r="12" spans="1:25" s="6" customFormat="1" ht="18.75" customHeight="1" x14ac:dyDescent="0.4">
      <c r="A12" s="7">
        <v>44932</v>
      </c>
      <c r="B12" s="8" t="s">
        <v>27</v>
      </c>
      <c r="C12" s="9"/>
      <c r="D12" s="13">
        <v>277</v>
      </c>
      <c r="E12" s="13">
        <v>147</v>
      </c>
      <c r="F12" s="13">
        <f t="shared" si="3"/>
        <v>424</v>
      </c>
      <c r="G12" s="10">
        <f t="shared" si="4"/>
        <v>8</v>
      </c>
      <c r="H12" s="13">
        <f t="shared" si="5"/>
        <v>271</v>
      </c>
      <c r="I12" s="13">
        <v>189</v>
      </c>
      <c r="J12" s="11">
        <v>33</v>
      </c>
      <c r="K12" s="13">
        <v>49</v>
      </c>
      <c r="L12" s="12">
        <v>8</v>
      </c>
      <c r="M12" s="10">
        <v>0</v>
      </c>
      <c r="N12" s="11">
        <v>123</v>
      </c>
      <c r="O12" s="10">
        <f t="shared" si="6"/>
        <v>394</v>
      </c>
      <c r="P12" s="11">
        <f t="shared" si="7"/>
        <v>6</v>
      </c>
      <c r="Q12" s="11">
        <v>3</v>
      </c>
      <c r="R12" s="11">
        <v>0</v>
      </c>
      <c r="S12" s="11">
        <v>3</v>
      </c>
      <c r="T12" s="12">
        <v>0</v>
      </c>
      <c r="U12" s="18">
        <v>0</v>
      </c>
      <c r="V12" s="11">
        <v>24</v>
      </c>
      <c r="W12" s="10">
        <f t="shared" si="8"/>
        <v>30</v>
      </c>
      <c r="X12" s="5"/>
      <c r="Y12" s="5"/>
    </row>
    <row r="13" spans="1:25" s="6" customFormat="1" ht="18.75" customHeight="1" x14ac:dyDescent="0.4">
      <c r="A13" s="7">
        <v>44933</v>
      </c>
      <c r="B13" s="8" t="s">
        <v>28</v>
      </c>
      <c r="C13" s="9"/>
      <c r="D13" s="13">
        <v>578</v>
      </c>
      <c r="E13" s="13">
        <v>300</v>
      </c>
      <c r="F13" s="13">
        <f t="shared" si="3"/>
        <v>878</v>
      </c>
      <c r="G13" s="10">
        <f t="shared" si="4"/>
        <v>4</v>
      </c>
      <c r="H13" s="13">
        <f t="shared" si="5"/>
        <v>557</v>
      </c>
      <c r="I13" s="13">
        <v>457</v>
      </c>
      <c r="J13" s="11">
        <v>22</v>
      </c>
      <c r="K13" s="13">
        <v>78</v>
      </c>
      <c r="L13" s="12">
        <v>4</v>
      </c>
      <c r="M13" s="10">
        <v>0</v>
      </c>
      <c r="N13" s="11">
        <v>260</v>
      </c>
      <c r="O13" s="10">
        <f t="shared" si="6"/>
        <v>817</v>
      </c>
      <c r="P13" s="11">
        <f t="shared" si="7"/>
        <v>21</v>
      </c>
      <c r="Q13" s="11">
        <v>19</v>
      </c>
      <c r="R13" s="11">
        <v>0</v>
      </c>
      <c r="S13" s="11">
        <v>2</v>
      </c>
      <c r="T13" s="12">
        <v>0</v>
      </c>
      <c r="U13" s="18">
        <v>0</v>
      </c>
      <c r="V13" s="11">
        <v>40</v>
      </c>
      <c r="W13" s="10">
        <f t="shared" si="8"/>
        <v>61</v>
      </c>
      <c r="X13" s="5"/>
      <c r="Y13" s="5"/>
    </row>
    <row r="14" spans="1:25" s="6" customFormat="1" ht="18.75" customHeight="1" x14ac:dyDescent="0.4">
      <c r="A14" s="7">
        <v>44934</v>
      </c>
      <c r="B14" s="8" t="s">
        <v>22</v>
      </c>
      <c r="C14" s="9"/>
      <c r="D14" s="13">
        <v>944</v>
      </c>
      <c r="E14" s="13">
        <v>316</v>
      </c>
      <c r="F14" s="13">
        <f t="shared" si="3"/>
        <v>1260</v>
      </c>
      <c r="G14" s="10">
        <f t="shared" si="4"/>
        <v>4</v>
      </c>
      <c r="H14" s="13">
        <f t="shared" si="5"/>
        <v>917</v>
      </c>
      <c r="I14" s="13">
        <v>742</v>
      </c>
      <c r="J14" s="11">
        <v>41</v>
      </c>
      <c r="K14" s="11">
        <v>134</v>
      </c>
      <c r="L14" s="12">
        <v>4</v>
      </c>
      <c r="M14" s="10">
        <v>0</v>
      </c>
      <c r="N14" s="13">
        <v>252</v>
      </c>
      <c r="O14" s="10">
        <f t="shared" si="6"/>
        <v>1169</v>
      </c>
      <c r="P14" s="11">
        <f t="shared" si="7"/>
        <v>27</v>
      </c>
      <c r="Q14" s="11">
        <v>23</v>
      </c>
      <c r="R14" s="11">
        <v>0</v>
      </c>
      <c r="S14" s="11">
        <v>4</v>
      </c>
      <c r="T14" s="12">
        <v>0</v>
      </c>
      <c r="U14" s="18">
        <v>0</v>
      </c>
      <c r="V14" s="11">
        <v>64</v>
      </c>
      <c r="W14" s="10">
        <f t="shared" si="8"/>
        <v>91</v>
      </c>
      <c r="X14" s="5"/>
      <c r="Y14" s="5"/>
    </row>
    <row r="15" spans="1:25" s="6" customFormat="1" ht="18.75" customHeight="1" x14ac:dyDescent="0.4">
      <c r="A15" s="7">
        <v>44935</v>
      </c>
      <c r="B15" s="8" t="s">
        <v>23</v>
      </c>
      <c r="C15" s="9"/>
      <c r="D15" s="13">
        <v>363</v>
      </c>
      <c r="E15" s="13">
        <v>179</v>
      </c>
      <c r="F15" s="13">
        <f t="shared" si="3"/>
        <v>542</v>
      </c>
      <c r="G15" s="10">
        <f t="shared" si="4"/>
        <v>2</v>
      </c>
      <c r="H15" s="13">
        <f t="shared" si="5"/>
        <v>358</v>
      </c>
      <c r="I15" s="13">
        <v>246</v>
      </c>
      <c r="J15" s="11">
        <v>47</v>
      </c>
      <c r="K15" s="11">
        <v>65</v>
      </c>
      <c r="L15" s="12">
        <v>2</v>
      </c>
      <c r="M15" s="10">
        <v>0</v>
      </c>
      <c r="N15" s="11">
        <v>132</v>
      </c>
      <c r="O15" s="10">
        <f t="shared" si="6"/>
        <v>490</v>
      </c>
      <c r="P15" s="11">
        <f t="shared" si="7"/>
        <v>5</v>
      </c>
      <c r="Q15" s="11">
        <v>4</v>
      </c>
      <c r="R15" s="11">
        <v>1</v>
      </c>
      <c r="S15" s="11">
        <v>0</v>
      </c>
      <c r="T15" s="12">
        <v>0</v>
      </c>
      <c r="U15" s="18">
        <v>0</v>
      </c>
      <c r="V15" s="11">
        <v>47</v>
      </c>
      <c r="W15" s="10">
        <f t="shared" si="8"/>
        <v>52</v>
      </c>
      <c r="X15" s="5"/>
      <c r="Y15" s="5"/>
    </row>
    <row r="16" spans="1:25" s="6" customFormat="1" ht="18.75" customHeight="1" x14ac:dyDescent="0.4">
      <c r="A16" s="7">
        <v>44936</v>
      </c>
      <c r="B16" s="8" t="s">
        <v>24</v>
      </c>
      <c r="C16" s="9"/>
      <c r="D16" s="13">
        <v>317</v>
      </c>
      <c r="E16" s="13">
        <v>291</v>
      </c>
      <c r="F16" s="13">
        <f t="shared" si="3"/>
        <v>608</v>
      </c>
      <c r="G16" s="10">
        <f t="shared" si="4"/>
        <v>7</v>
      </c>
      <c r="H16" s="13">
        <f t="shared" si="5"/>
        <v>311</v>
      </c>
      <c r="I16" s="13">
        <v>242</v>
      </c>
      <c r="J16" s="11">
        <v>24</v>
      </c>
      <c r="K16" s="11">
        <v>45</v>
      </c>
      <c r="L16" s="12">
        <v>7</v>
      </c>
      <c r="M16" s="10">
        <v>0</v>
      </c>
      <c r="N16" s="11">
        <v>242</v>
      </c>
      <c r="O16" s="10">
        <f t="shared" si="6"/>
        <v>553</v>
      </c>
      <c r="P16" s="11">
        <f t="shared" si="7"/>
        <v>6</v>
      </c>
      <c r="Q16" s="11">
        <v>6</v>
      </c>
      <c r="R16" s="11">
        <v>0</v>
      </c>
      <c r="S16" s="11">
        <v>0</v>
      </c>
      <c r="T16" s="12">
        <v>0</v>
      </c>
      <c r="U16" s="18">
        <v>0</v>
      </c>
      <c r="V16" s="11">
        <v>49</v>
      </c>
      <c r="W16" s="10">
        <f t="shared" si="8"/>
        <v>55</v>
      </c>
      <c r="X16" s="5"/>
      <c r="Y16" s="5"/>
    </row>
    <row r="17" spans="1:25" s="6" customFormat="1" ht="18.75" customHeight="1" x14ac:dyDescent="0.4">
      <c r="A17" s="7">
        <v>44937</v>
      </c>
      <c r="B17" s="8" t="s">
        <v>25</v>
      </c>
      <c r="C17" s="9"/>
      <c r="D17" s="13">
        <v>361</v>
      </c>
      <c r="E17" s="13">
        <v>217</v>
      </c>
      <c r="F17" s="13">
        <f t="shared" si="3"/>
        <v>578</v>
      </c>
      <c r="G17" s="10">
        <f t="shared" si="4"/>
        <v>1</v>
      </c>
      <c r="H17" s="13">
        <f t="shared" si="5"/>
        <v>358</v>
      </c>
      <c r="I17" s="13">
        <v>274</v>
      </c>
      <c r="J17" s="11">
        <v>18</v>
      </c>
      <c r="K17" s="11">
        <v>66</v>
      </c>
      <c r="L17" s="12">
        <v>1</v>
      </c>
      <c r="M17" s="10">
        <v>0</v>
      </c>
      <c r="N17" s="11">
        <v>174</v>
      </c>
      <c r="O17" s="10">
        <f t="shared" si="6"/>
        <v>532</v>
      </c>
      <c r="P17" s="11">
        <f t="shared" si="7"/>
        <v>3</v>
      </c>
      <c r="Q17" s="11">
        <v>2</v>
      </c>
      <c r="R17" s="11">
        <v>0</v>
      </c>
      <c r="S17" s="11">
        <v>1</v>
      </c>
      <c r="T17" s="12">
        <v>0</v>
      </c>
      <c r="U17" s="18">
        <v>0</v>
      </c>
      <c r="V17" s="11">
        <v>43</v>
      </c>
      <c r="W17" s="10">
        <f t="shared" si="8"/>
        <v>46</v>
      </c>
      <c r="X17" s="5"/>
      <c r="Y17" s="5"/>
    </row>
    <row r="18" spans="1:25" s="6" customFormat="1" ht="18.75" customHeight="1" x14ac:dyDescent="0.4">
      <c r="A18" s="7">
        <v>44938</v>
      </c>
      <c r="B18" s="8" t="s">
        <v>26</v>
      </c>
      <c r="C18" s="9"/>
      <c r="D18" s="13">
        <v>543</v>
      </c>
      <c r="E18" s="13">
        <v>417</v>
      </c>
      <c r="F18" s="13">
        <f t="shared" si="3"/>
        <v>960</v>
      </c>
      <c r="G18" s="10">
        <f t="shared" si="4"/>
        <v>2</v>
      </c>
      <c r="H18" s="13">
        <f t="shared" si="5"/>
        <v>527</v>
      </c>
      <c r="I18" s="13">
        <v>410</v>
      </c>
      <c r="J18" s="11">
        <v>28</v>
      </c>
      <c r="K18" s="11">
        <v>89</v>
      </c>
      <c r="L18" s="12">
        <v>2</v>
      </c>
      <c r="M18" s="10">
        <v>32</v>
      </c>
      <c r="N18" s="11">
        <v>328</v>
      </c>
      <c r="O18" s="10">
        <f t="shared" si="6"/>
        <v>855</v>
      </c>
      <c r="P18" s="11">
        <f t="shared" si="7"/>
        <v>16</v>
      </c>
      <c r="Q18" s="11">
        <v>14</v>
      </c>
      <c r="R18" s="11">
        <v>0</v>
      </c>
      <c r="S18" s="11">
        <v>2</v>
      </c>
      <c r="T18" s="12">
        <v>0</v>
      </c>
      <c r="U18" s="18">
        <v>0</v>
      </c>
      <c r="V18" s="13">
        <v>89</v>
      </c>
      <c r="W18" s="10">
        <f t="shared" si="8"/>
        <v>105</v>
      </c>
      <c r="X18" s="5"/>
      <c r="Y18" s="5"/>
    </row>
    <row r="19" spans="1:25" s="6" customFormat="1" ht="18.75" customHeight="1" x14ac:dyDescent="0.4">
      <c r="A19" s="7">
        <v>44939</v>
      </c>
      <c r="B19" s="8" t="s">
        <v>27</v>
      </c>
      <c r="C19" s="9"/>
      <c r="D19" s="13">
        <v>123</v>
      </c>
      <c r="E19" s="13">
        <v>112</v>
      </c>
      <c r="F19" s="13">
        <f t="shared" si="3"/>
        <v>235</v>
      </c>
      <c r="G19" s="10">
        <f t="shared" si="4"/>
        <v>0</v>
      </c>
      <c r="H19" s="13">
        <f t="shared" si="5"/>
        <v>123</v>
      </c>
      <c r="I19" s="13">
        <v>68</v>
      </c>
      <c r="J19" s="13">
        <v>37</v>
      </c>
      <c r="K19" s="11">
        <v>18</v>
      </c>
      <c r="L19" s="12">
        <v>0</v>
      </c>
      <c r="M19" s="10">
        <v>32</v>
      </c>
      <c r="N19" s="13">
        <v>105</v>
      </c>
      <c r="O19" s="10">
        <f t="shared" si="6"/>
        <v>228</v>
      </c>
      <c r="P19" s="11">
        <f t="shared" si="7"/>
        <v>0</v>
      </c>
      <c r="Q19" s="11">
        <v>0</v>
      </c>
      <c r="R19" s="11">
        <v>0</v>
      </c>
      <c r="S19" s="11">
        <v>0</v>
      </c>
      <c r="T19" s="12">
        <v>0</v>
      </c>
      <c r="U19" s="18">
        <v>0</v>
      </c>
      <c r="V19" s="11">
        <v>7</v>
      </c>
      <c r="W19" s="10">
        <f t="shared" si="8"/>
        <v>7</v>
      </c>
      <c r="X19" s="5"/>
      <c r="Y19" s="5"/>
    </row>
    <row r="20" spans="1:25" s="6" customFormat="1" ht="18.75" customHeight="1" x14ac:dyDescent="0.4">
      <c r="A20" s="7">
        <v>44940</v>
      </c>
      <c r="B20" s="8" t="s">
        <v>28</v>
      </c>
      <c r="C20" s="9"/>
      <c r="D20" s="13">
        <v>282</v>
      </c>
      <c r="E20" s="13">
        <v>260</v>
      </c>
      <c r="F20" s="13">
        <f t="shared" si="3"/>
        <v>542</v>
      </c>
      <c r="G20" s="10">
        <f t="shared" si="4"/>
        <v>0</v>
      </c>
      <c r="H20" s="13">
        <f t="shared" si="5"/>
        <v>278</v>
      </c>
      <c r="I20" s="13">
        <v>227</v>
      </c>
      <c r="J20" s="11">
        <v>11</v>
      </c>
      <c r="K20" s="13">
        <v>40</v>
      </c>
      <c r="L20" s="12">
        <v>0</v>
      </c>
      <c r="M20" s="10">
        <v>0</v>
      </c>
      <c r="N20" s="11">
        <v>243</v>
      </c>
      <c r="O20" s="10">
        <f t="shared" si="6"/>
        <v>521</v>
      </c>
      <c r="P20" s="11">
        <f t="shared" si="7"/>
        <v>4</v>
      </c>
      <c r="Q20" s="13">
        <v>4</v>
      </c>
      <c r="R20" s="11">
        <v>0</v>
      </c>
      <c r="S20" s="11">
        <v>0</v>
      </c>
      <c r="T20" s="12">
        <v>0</v>
      </c>
      <c r="U20" s="18">
        <v>0</v>
      </c>
      <c r="V20" s="13">
        <v>17</v>
      </c>
      <c r="W20" s="10">
        <f t="shared" si="8"/>
        <v>21</v>
      </c>
      <c r="X20" s="5"/>
      <c r="Y20" s="5"/>
    </row>
    <row r="21" spans="1:25" s="6" customFormat="1" ht="18.75" customHeight="1" x14ac:dyDescent="0.4">
      <c r="A21" s="7">
        <v>44941</v>
      </c>
      <c r="B21" s="8" t="s">
        <v>22</v>
      </c>
      <c r="C21" s="9"/>
      <c r="D21" s="13">
        <v>297</v>
      </c>
      <c r="E21" s="13">
        <v>202</v>
      </c>
      <c r="F21" s="13">
        <f t="shared" si="3"/>
        <v>499</v>
      </c>
      <c r="G21" s="10">
        <f t="shared" si="4"/>
        <v>11</v>
      </c>
      <c r="H21" s="13">
        <f t="shared" si="5"/>
        <v>294</v>
      </c>
      <c r="I21" s="13">
        <v>238</v>
      </c>
      <c r="J21" s="11">
        <v>24</v>
      </c>
      <c r="K21" s="13">
        <v>32</v>
      </c>
      <c r="L21" s="12">
        <v>11</v>
      </c>
      <c r="M21" s="10">
        <v>0</v>
      </c>
      <c r="N21" s="13">
        <v>152</v>
      </c>
      <c r="O21" s="10">
        <f t="shared" si="6"/>
        <v>446</v>
      </c>
      <c r="P21" s="11">
        <f t="shared" si="7"/>
        <v>3</v>
      </c>
      <c r="Q21" s="13">
        <v>2</v>
      </c>
      <c r="R21" s="11">
        <v>0</v>
      </c>
      <c r="S21" s="11">
        <v>1</v>
      </c>
      <c r="T21" s="12">
        <v>0</v>
      </c>
      <c r="U21" s="18">
        <v>0</v>
      </c>
      <c r="V21" s="13">
        <v>50</v>
      </c>
      <c r="W21" s="10">
        <f t="shared" si="8"/>
        <v>53</v>
      </c>
      <c r="X21" s="5"/>
      <c r="Y21" s="5"/>
    </row>
    <row r="22" spans="1:25" s="6" customFormat="1" ht="18.75" customHeight="1" x14ac:dyDescent="0.4">
      <c r="A22" s="7">
        <v>44942</v>
      </c>
      <c r="B22" s="8" t="s">
        <v>23</v>
      </c>
      <c r="C22" s="9"/>
      <c r="D22" s="13">
        <v>175</v>
      </c>
      <c r="E22" s="13">
        <v>142</v>
      </c>
      <c r="F22" s="13">
        <f t="shared" si="3"/>
        <v>317</v>
      </c>
      <c r="G22" s="10">
        <f t="shared" si="4"/>
        <v>4</v>
      </c>
      <c r="H22" s="13">
        <f t="shared" si="5"/>
        <v>172</v>
      </c>
      <c r="I22" s="13">
        <v>138</v>
      </c>
      <c r="J22" s="11">
        <v>11</v>
      </c>
      <c r="K22" s="11">
        <v>23</v>
      </c>
      <c r="L22" s="12">
        <v>4</v>
      </c>
      <c r="M22" s="10">
        <v>0</v>
      </c>
      <c r="N22" s="11">
        <v>127</v>
      </c>
      <c r="O22" s="10">
        <f t="shared" si="6"/>
        <v>299</v>
      </c>
      <c r="P22" s="11">
        <f t="shared" si="7"/>
        <v>3</v>
      </c>
      <c r="Q22" s="11">
        <v>3</v>
      </c>
      <c r="R22" s="11">
        <v>0</v>
      </c>
      <c r="S22" s="11">
        <v>0</v>
      </c>
      <c r="T22" s="12">
        <v>0</v>
      </c>
      <c r="U22" s="18">
        <v>0</v>
      </c>
      <c r="V22" s="11">
        <v>15</v>
      </c>
      <c r="W22" s="10">
        <f t="shared" si="8"/>
        <v>18</v>
      </c>
      <c r="X22" s="5"/>
      <c r="Y22" s="5"/>
    </row>
    <row r="23" spans="1:25" s="6" customFormat="1" ht="18.75" customHeight="1" x14ac:dyDescent="0.4">
      <c r="A23" s="7">
        <v>44943</v>
      </c>
      <c r="B23" s="8" t="s">
        <v>24</v>
      </c>
      <c r="C23" s="9"/>
      <c r="D23" s="13">
        <v>180</v>
      </c>
      <c r="E23" s="13">
        <v>176</v>
      </c>
      <c r="F23" s="13">
        <f t="shared" si="3"/>
        <v>356</v>
      </c>
      <c r="G23" s="10">
        <f t="shared" si="4"/>
        <v>5</v>
      </c>
      <c r="H23" s="13">
        <f t="shared" si="5"/>
        <v>179</v>
      </c>
      <c r="I23" s="13">
        <v>143</v>
      </c>
      <c r="J23" s="11">
        <v>8</v>
      </c>
      <c r="K23" s="11">
        <v>28</v>
      </c>
      <c r="L23" s="12">
        <v>5</v>
      </c>
      <c r="M23" s="10">
        <v>0</v>
      </c>
      <c r="N23" s="11">
        <v>153</v>
      </c>
      <c r="O23" s="10">
        <f t="shared" si="6"/>
        <v>332</v>
      </c>
      <c r="P23" s="11">
        <f t="shared" si="7"/>
        <v>1</v>
      </c>
      <c r="Q23" s="11">
        <v>1</v>
      </c>
      <c r="R23" s="11">
        <v>0</v>
      </c>
      <c r="S23" s="11">
        <v>0</v>
      </c>
      <c r="T23" s="12">
        <v>0</v>
      </c>
      <c r="U23" s="18">
        <v>0</v>
      </c>
      <c r="V23" s="13">
        <v>23</v>
      </c>
      <c r="W23" s="10">
        <f t="shared" si="8"/>
        <v>24</v>
      </c>
      <c r="X23" s="5"/>
      <c r="Y23" s="5"/>
    </row>
    <row r="24" spans="1:25" s="6" customFormat="1" ht="18.75" customHeight="1" x14ac:dyDescent="0.4">
      <c r="A24" s="7">
        <v>44944</v>
      </c>
      <c r="B24" s="8" t="s">
        <v>25</v>
      </c>
      <c r="C24" s="9"/>
      <c r="D24" s="13">
        <v>192</v>
      </c>
      <c r="E24" s="13">
        <v>164</v>
      </c>
      <c r="F24" s="13">
        <f t="shared" si="3"/>
        <v>356</v>
      </c>
      <c r="G24" s="10">
        <f t="shared" si="4"/>
        <v>0</v>
      </c>
      <c r="H24" s="13">
        <f t="shared" si="5"/>
        <v>188</v>
      </c>
      <c r="I24" s="11">
        <v>139</v>
      </c>
      <c r="J24" s="11">
        <v>25</v>
      </c>
      <c r="K24" s="11">
        <v>24</v>
      </c>
      <c r="L24" s="12">
        <v>0</v>
      </c>
      <c r="M24" s="10">
        <v>0</v>
      </c>
      <c r="N24" s="11">
        <v>140</v>
      </c>
      <c r="O24" s="10">
        <f t="shared" si="6"/>
        <v>328</v>
      </c>
      <c r="P24" s="11">
        <f t="shared" si="7"/>
        <v>4</v>
      </c>
      <c r="Q24" s="11">
        <v>3</v>
      </c>
      <c r="R24" s="11">
        <v>0</v>
      </c>
      <c r="S24" s="11">
        <v>1</v>
      </c>
      <c r="T24" s="12">
        <v>0</v>
      </c>
      <c r="U24" s="18">
        <v>0</v>
      </c>
      <c r="V24" s="11">
        <v>24</v>
      </c>
      <c r="W24" s="10">
        <f t="shared" si="8"/>
        <v>28</v>
      </c>
      <c r="X24" s="5"/>
      <c r="Y24" s="5"/>
    </row>
    <row r="25" spans="1:25" s="6" customFormat="1" ht="18.75" customHeight="1" x14ac:dyDescent="0.4">
      <c r="A25" s="7">
        <v>44945</v>
      </c>
      <c r="B25" s="8" t="s">
        <v>26</v>
      </c>
      <c r="C25" s="9"/>
      <c r="D25" s="13">
        <v>199</v>
      </c>
      <c r="E25" s="13">
        <v>254</v>
      </c>
      <c r="F25" s="13">
        <f t="shared" si="3"/>
        <v>453</v>
      </c>
      <c r="G25" s="10">
        <f t="shared" si="4"/>
        <v>0</v>
      </c>
      <c r="H25" s="13">
        <f t="shared" si="5"/>
        <v>193</v>
      </c>
      <c r="I25" s="13">
        <v>146</v>
      </c>
      <c r="J25" s="11">
        <v>15</v>
      </c>
      <c r="K25" s="11">
        <v>32</v>
      </c>
      <c r="L25" s="12">
        <v>0</v>
      </c>
      <c r="M25" s="10">
        <v>0</v>
      </c>
      <c r="N25" s="11">
        <v>179</v>
      </c>
      <c r="O25" s="10">
        <f t="shared" si="6"/>
        <v>372</v>
      </c>
      <c r="P25" s="11">
        <f t="shared" si="7"/>
        <v>6</v>
      </c>
      <c r="Q25" s="11">
        <v>4</v>
      </c>
      <c r="R25" s="11">
        <v>0</v>
      </c>
      <c r="S25" s="11">
        <v>2</v>
      </c>
      <c r="T25" s="12">
        <v>0</v>
      </c>
      <c r="U25" s="18">
        <v>0</v>
      </c>
      <c r="V25" s="13">
        <v>75</v>
      </c>
      <c r="W25" s="10">
        <f t="shared" si="8"/>
        <v>81</v>
      </c>
      <c r="X25" s="5"/>
      <c r="Y25" s="5"/>
    </row>
    <row r="26" spans="1:25" s="6" customFormat="1" ht="18.75" customHeight="1" x14ac:dyDescent="0.4">
      <c r="A26" s="7">
        <v>44946</v>
      </c>
      <c r="B26" s="8" t="s">
        <v>27</v>
      </c>
      <c r="C26" s="9"/>
      <c r="D26" s="13">
        <v>142</v>
      </c>
      <c r="E26" s="13">
        <v>110</v>
      </c>
      <c r="F26" s="13">
        <f t="shared" si="3"/>
        <v>252</v>
      </c>
      <c r="G26" s="10">
        <f t="shared" si="4"/>
        <v>2</v>
      </c>
      <c r="H26" s="13">
        <f t="shared" si="5"/>
        <v>141</v>
      </c>
      <c r="I26" s="13">
        <v>119</v>
      </c>
      <c r="J26" s="13">
        <v>10</v>
      </c>
      <c r="K26" s="13">
        <v>12</v>
      </c>
      <c r="L26" s="12">
        <v>2</v>
      </c>
      <c r="M26" s="10">
        <v>0</v>
      </c>
      <c r="N26" s="13">
        <v>100</v>
      </c>
      <c r="O26" s="10">
        <f t="shared" si="6"/>
        <v>241</v>
      </c>
      <c r="P26" s="11">
        <f t="shared" si="7"/>
        <v>1</v>
      </c>
      <c r="Q26" s="11">
        <v>1</v>
      </c>
      <c r="R26" s="11">
        <v>0</v>
      </c>
      <c r="S26" s="11">
        <v>0</v>
      </c>
      <c r="T26" s="12">
        <v>0</v>
      </c>
      <c r="U26" s="18">
        <v>0</v>
      </c>
      <c r="V26" s="13">
        <v>10</v>
      </c>
      <c r="W26" s="10">
        <f t="shared" si="8"/>
        <v>11</v>
      </c>
      <c r="X26" s="5"/>
      <c r="Y26" s="5"/>
    </row>
    <row r="27" spans="1:25" s="6" customFormat="1" ht="18.75" customHeight="1" x14ac:dyDescent="0.4">
      <c r="A27" s="7">
        <v>44947</v>
      </c>
      <c r="B27" s="8" t="s">
        <v>28</v>
      </c>
      <c r="C27" s="9"/>
      <c r="D27" s="13">
        <v>594</v>
      </c>
      <c r="E27" s="13">
        <v>201</v>
      </c>
      <c r="F27" s="13">
        <f t="shared" si="3"/>
        <v>795</v>
      </c>
      <c r="G27" s="10">
        <f t="shared" si="4"/>
        <v>16</v>
      </c>
      <c r="H27" s="13">
        <f t="shared" si="5"/>
        <v>588</v>
      </c>
      <c r="I27" s="13">
        <v>467</v>
      </c>
      <c r="J27" s="11">
        <v>35</v>
      </c>
      <c r="K27" s="13">
        <v>86</v>
      </c>
      <c r="L27" s="12">
        <v>14</v>
      </c>
      <c r="M27" s="10">
        <v>0</v>
      </c>
      <c r="N27" s="13">
        <v>165</v>
      </c>
      <c r="O27" s="10">
        <f t="shared" si="6"/>
        <v>753</v>
      </c>
      <c r="P27" s="11">
        <f t="shared" si="7"/>
        <v>6</v>
      </c>
      <c r="Q27" s="13">
        <v>4</v>
      </c>
      <c r="R27" s="11">
        <v>2</v>
      </c>
      <c r="S27" s="11">
        <v>0</v>
      </c>
      <c r="T27" s="12">
        <v>2</v>
      </c>
      <c r="U27" s="18">
        <v>0</v>
      </c>
      <c r="V27" s="13">
        <v>36</v>
      </c>
      <c r="W27" s="10">
        <f t="shared" si="8"/>
        <v>42</v>
      </c>
      <c r="X27" s="5"/>
      <c r="Y27" s="5"/>
    </row>
    <row r="28" spans="1:25" s="6" customFormat="1" ht="18.75" customHeight="1" x14ac:dyDescent="0.4">
      <c r="A28" s="7">
        <v>44948</v>
      </c>
      <c r="B28" s="8" t="s">
        <v>22</v>
      </c>
      <c r="C28" s="9"/>
      <c r="D28" s="13">
        <v>1025</v>
      </c>
      <c r="E28" s="13">
        <v>121</v>
      </c>
      <c r="F28" s="13">
        <f t="shared" si="3"/>
        <v>1146</v>
      </c>
      <c r="G28" s="10">
        <f t="shared" si="4"/>
        <v>36</v>
      </c>
      <c r="H28" s="13">
        <f t="shared" si="5"/>
        <v>1021</v>
      </c>
      <c r="I28" s="13">
        <v>827</v>
      </c>
      <c r="J28" s="11">
        <v>60</v>
      </c>
      <c r="K28" s="13">
        <v>134</v>
      </c>
      <c r="L28" s="12">
        <v>36</v>
      </c>
      <c r="M28" s="10">
        <v>0</v>
      </c>
      <c r="N28" s="13">
        <v>115</v>
      </c>
      <c r="O28" s="10">
        <f t="shared" si="6"/>
        <v>1136</v>
      </c>
      <c r="P28" s="11">
        <f t="shared" si="7"/>
        <v>4</v>
      </c>
      <c r="Q28" s="13">
        <v>4</v>
      </c>
      <c r="R28" s="11">
        <v>0</v>
      </c>
      <c r="S28" s="11">
        <v>0</v>
      </c>
      <c r="T28" s="12">
        <v>0</v>
      </c>
      <c r="U28" s="18">
        <v>0</v>
      </c>
      <c r="V28" s="13">
        <v>6</v>
      </c>
      <c r="W28" s="10">
        <f t="shared" si="8"/>
        <v>10</v>
      </c>
      <c r="X28" s="5"/>
      <c r="Y28" s="5"/>
    </row>
    <row r="29" spans="1:25" x14ac:dyDescent="0.4">
      <c r="A29" s="7">
        <v>44949</v>
      </c>
      <c r="B29" s="8" t="s">
        <v>23</v>
      </c>
      <c r="C29" s="9"/>
      <c r="D29" s="13">
        <v>2341</v>
      </c>
      <c r="E29" s="13">
        <v>469</v>
      </c>
      <c r="F29" s="13">
        <f t="shared" si="3"/>
        <v>2810</v>
      </c>
      <c r="G29" s="10">
        <f t="shared" si="4"/>
        <v>30</v>
      </c>
      <c r="H29" s="13">
        <f t="shared" si="5"/>
        <v>2315</v>
      </c>
      <c r="I29" s="13">
        <v>1899</v>
      </c>
      <c r="J29" s="11">
        <v>81</v>
      </c>
      <c r="K29" s="11">
        <v>335</v>
      </c>
      <c r="L29" s="12">
        <v>30</v>
      </c>
      <c r="M29" s="10">
        <v>38</v>
      </c>
      <c r="N29" s="13">
        <v>381</v>
      </c>
      <c r="O29" s="10">
        <f t="shared" si="6"/>
        <v>2696</v>
      </c>
      <c r="P29" s="11">
        <f t="shared" si="7"/>
        <v>26</v>
      </c>
      <c r="Q29" s="11">
        <v>21</v>
      </c>
      <c r="R29" s="11">
        <v>2</v>
      </c>
      <c r="S29" s="11">
        <v>3</v>
      </c>
      <c r="T29" s="12">
        <v>0</v>
      </c>
      <c r="U29" s="18">
        <v>0</v>
      </c>
      <c r="V29" s="13">
        <v>88</v>
      </c>
      <c r="W29" s="10">
        <f t="shared" si="8"/>
        <v>114</v>
      </c>
    </row>
    <row r="30" spans="1:25" x14ac:dyDescent="0.4">
      <c r="A30" s="7">
        <v>44950</v>
      </c>
      <c r="B30" s="8" t="s">
        <v>24</v>
      </c>
      <c r="C30" s="9"/>
      <c r="D30" s="13">
        <v>140</v>
      </c>
      <c r="E30" s="13">
        <v>69</v>
      </c>
      <c r="F30" s="13">
        <f t="shared" si="3"/>
        <v>209</v>
      </c>
      <c r="G30" s="10">
        <f t="shared" si="4"/>
        <v>15</v>
      </c>
      <c r="H30" s="13">
        <f t="shared" si="5"/>
        <v>138</v>
      </c>
      <c r="I30" s="11">
        <v>105</v>
      </c>
      <c r="J30" s="11">
        <v>14</v>
      </c>
      <c r="K30" s="11">
        <v>19</v>
      </c>
      <c r="L30" s="12">
        <v>15</v>
      </c>
      <c r="M30" s="10">
        <v>0</v>
      </c>
      <c r="N30" s="11">
        <v>66</v>
      </c>
      <c r="O30" s="10">
        <f t="shared" si="6"/>
        <v>204</v>
      </c>
      <c r="P30" s="11">
        <f t="shared" si="7"/>
        <v>2</v>
      </c>
      <c r="Q30" s="13">
        <v>1</v>
      </c>
      <c r="R30" s="11">
        <v>0</v>
      </c>
      <c r="S30" s="11">
        <v>1</v>
      </c>
      <c r="T30" s="12">
        <v>0</v>
      </c>
      <c r="U30" s="18">
        <v>0</v>
      </c>
      <c r="V30" s="13">
        <v>3</v>
      </c>
      <c r="W30" s="10">
        <f t="shared" si="8"/>
        <v>5</v>
      </c>
    </row>
    <row r="31" spans="1:25" x14ac:dyDescent="0.4">
      <c r="A31" s="7">
        <v>44951</v>
      </c>
      <c r="B31" s="8" t="s">
        <v>25</v>
      </c>
      <c r="C31" s="9"/>
      <c r="D31" s="13">
        <v>64</v>
      </c>
      <c r="E31" s="13">
        <v>71</v>
      </c>
      <c r="F31" s="13">
        <f t="shared" si="3"/>
        <v>135</v>
      </c>
      <c r="G31" s="10">
        <f t="shared" si="4"/>
        <v>5</v>
      </c>
      <c r="H31" s="13">
        <f t="shared" si="5"/>
        <v>64</v>
      </c>
      <c r="I31" s="13">
        <v>46</v>
      </c>
      <c r="J31" s="11">
        <v>12</v>
      </c>
      <c r="K31" s="11">
        <v>6</v>
      </c>
      <c r="L31" s="12">
        <v>5</v>
      </c>
      <c r="M31" s="10">
        <v>0</v>
      </c>
      <c r="N31" s="11">
        <v>65</v>
      </c>
      <c r="O31" s="10">
        <f t="shared" si="6"/>
        <v>129</v>
      </c>
      <c r="P31" s="11">
        <f t="shared" si="7"/>
        <v>0</v>
      </c>
      <c r="Q31" s="13">
        <v>0</v>
      </c>
      <c r="R31" s="11">
        <v>0</v>
      </c>
      <c r="S31" s="11">
        <v>0</v>
      </c>
      <c r="T31" s="12">
        <v>0</v>
      </c>
      <c r="U31" s="18">
        <v>0</v>
      </c>
      <c r="V31" s="13">
        <v>6</v>
      </c>
      <c r="W31" s="10">
        <f t="shared" si="8"/>
        <v>6</v>
      </c>
    </row>
    <row r="32" spans="1:25" x14ac:dyDescent="0.4">
      <c r="A32" s="7">
        <v>44952</v>
      </c>
      <c r="B32" s="8" t="s">
        <v>26</v>
      </c>
      <c r="C32" s="9"/>
      <c r="D32" s="13">
        <v>90</v>
      </c>
      <c r="E32" s="13">
        <v>198</v>
      </c>
      <c r="F32" s="13">
        <f t="shared" si="3"/>
        <v>288</v>
      </c>
      <c r="G32" s="10">
        <f t="shared" si="4"/>
        <v>5</v>
      </c>
      <c r="H32" s="13">
        <f t="shared" si="5"/>
        <v>83</v>
      </c>
      <c r="I32" s="13">
        <v>70</v>
      </c>
      <c r="J32" s="11">
        <v>11</v>
      </c>
      <c r="K32" s="11">
        <v>2</v>
      </c>
      <c r="L32" s="12">
        <v>5</v>
      </c>
      <c r="M32" s="10">
        <v>0</v>
      </c>
      <c r="N32" s="13">
        <v>154</v>
      </c>
      <c r="O32" s="10">
        <f t="shared" si="6"/>
        <v>237</v>
      </c>
      <c r="P32" s="11">
        <f t="shared" si="7"/>
        <v>7</v>
      </c>
      <c r="Q32" s="13">
        <v>7</v>
      </c>
      <c r="R32" s="11">
        <v>0</v>
      </c>
      <c r="S32" s="11">
        <v>0</v>
      </c>
      <c r="T32" s="12">
        <v>0</v>
      </c>
      <c r="U32" s="18">
        <v>0</v>
      </c>
      <c r="V32" s="13">
        <v>44</v>
      </c>
      <c r="W32" s="10">
        <f t="shared" si="8"/>
        <v>51</v>
      </c>
    </row>
    <row r="33" spans="1:23" x14ac:dyDescent="0.4">
      <c r="A33" s="7">
        <v>44953</v>
      </c>
      <c r="B33" s="8" t="s">
        <v>27</v>
      </c>
      <c r="C33" s="9"/>
      <c r="D33" s="13">
        <v>1046</v>
      </c>
      <c r="E33" s="13">
        <v>160</v>
      </c>
      <c r="F33" s="13">
        <f t="shared" si="3"/>
        <v>1206</v>
      </c>
      <c r="G33" s="10">
        <f t="shared" si="4"/>
        <v>1</v>
      </c>
      <c r="H33" s="13">
        <f t="shared" si="5"/>
        <v>1046</v>
      </c>
      <c r="I33" s="13">
        <v>731</v>
      </c>
      <c r="J33" s="11">
        <v>18</v>
      </c>
      <c r="K33" s="11">
        <v>297</v>
      </c>
      <c r="L33" s="12">
        <v>1</v>
      </c>
      <c r="M33" s="10">
        <v>917</v>
      </c>
      <c r="N33" s="13">
        <v>148</v>
      </c>
      <c r="O33" s="10">
        <f t="shared" si="6"/>
        <v>1194</v>
      </c>
      <c r="P33" s="11">
        <f t="shared" si="7"/>
        <v>0</v>
      </c>
      <c r="Q33" s="13">
        <v>0</v>
      </c>
      <c r="R33" s="11">
        <v>0</v>
      </c>
      <c r="S33" s="11">
        <v>0</v>
      </c>
      <c r="T33" s="12">
        <v>0</v>
      </c>
      <c r="U33" s="18">
        <v>0</v>
      </c>
      <c r="V33" s="13">
        <v>12</v>
      </c>
      <c r="W33" s="10">
        <f t="shared" si="8"/>
        <v>12</v>
      </c>
    </row>
    <row r="34" spans="1:23" x14ac:dyDescent="0.4">
      <c r="A34" s="7">
        <v>44954</v>
      </c>
      <c r="B34" s="8" t="s">
        <v>28</v>
      </c>
      <c r="C34" s="9"/>
      <c r="D34" s="13">
        <v>1723</v>
      </c>
      <c r="E34" s="13">
        <v>207</v>
      </c>
      <c r="F34" s="13">
        <f t="shared" si="3"/>
        <v>1930</v>
      </c>
      <c r="G34" s="10">
        <f t="shared" si="4"/>
        <v>7</v>
      </c>
      <c r="H34" s="13">
        <f t="shared" si="5"/>
        <v>1723</v>
      </c>
      <c r="I34" s="13">
        <v>1514</v>
      </c>
      <c r="J34" s="11">
        <v>58</v>
      </c>
      <c r="K34" s="13">
        <v>151</v>
      </c>
      <c r="L34" s="12">
        <v>7</v>
      </c>
      <c r="M34" s="10">
        <v>1323</v>
      </c>
      <c r="N34" s="11">
        <v>179</v>
      </c>
      <c r="O34" s="10">
        <f t="shared" si="6"/>
        <v>1902</v>
      </c>
      <c r="P34" s="11">
        <f t="shared" si="7"/>
        <v>0</v>
      </c>
      <c r="Q34" s="13">
        <v>0</v>
      </c>
      <c r="R34" s="11">
        <v>0</v>
      </c>
      <c r="S34" s="11">
        <v>0</v>
      </c>
      <c r="T34" s="12">
        <v>0</v>
      </c>
      <c r="U34" s="18">
        <v>0</v>
      </c>
      <c r="V34" s="13">
        <v>28</v>
      </c>
      <c r="W34" s="10">
        <f t="shared" si="8"/>
        <v>28</v>
      </c>
    </row>
    <row r="35" spans="1:23" x14ac:dyDescent="0.4">
      <c r="A35" s="7">
        <v>44955</v>
      </c>
      <c r="B35" s="8" t="s">
        <v>22</v>
      </c>
      <c r="C35" s="19"/>
      <c r="D35" s="13">
        <v>862</v>
      </c>
      <c r="E35" s="13">
        <v>348</v>
      </c>
      <c r="F35" s="13">
        <f t="shared" si="3"/>
        <v>1210</v>
      </c>
      <c r="G35" s="10">
        <f t="shared" si="4"/>
        <v>24</v>
      </c>
      <c r="H35" s="13">
        <f t="shared" si="5"/>
        <v>848</v>
      </c>
      <c r="I35" s="13">
        <v>669</v>
      </c>
      <c r="J35" s="11">
        <v>53</v>
      </c>
      <c r="K35" s="13">
        <v>126</v>
      </c>
      <c r="L35" s="12">
        <v>24</v>
      </c>
      <c r="M35" s="10">
        <v>0</v>
      </c>
      <c r="N35" s="13">
        <v>275</v>
      </c>
      <c r="O35" s="10">
        <f t="shared" si="6"/>
        <v>1123</v>
      </c>
      <c r="P35" s="11">
        <f t="shared" si="7"/>
        <v>14</v>
      </c>
      <c r="Q35" s="13">
        <v>11</v>
      </c>
      <c r="R35" s="11">
        <v>1</v>
      </c>
      <c r="S35" s="11">
        <v>2</v>
      </c>
      <c r="T35" s="12">
        <v>0</v>
      </c>
      <c r="U35" s="18">
        <v>0</v>
      </c>
      <c r="V35" s="13">
        <v>73</v>
      </c>
      <c r="W35" s="10">
        <f t="shared" si="8"/>
        <v>87</v>
      </c>
    </row>
    <row r="36" spans="1:23" x14ac:dyDescent="0.4">
      <c r="A36" s="7">
        <v>44956</v>
      </c>
      <c r="B36" s="8" t="s">
        <v>23</v>
      </c>
      <c r="C36" s="19"/>
      <c r="D36" s="13">
        <v>233</v>
      </c>
      <c r="E36" s="13">
        <v>178</v>
      </c>
      <c r="F36" s="13">
        <f t="shared" si="3"/>
        <v>411</v>
      </c>
      <c r="G36" s="10">
        <f t="shared" si="4"/>
        <v>2</v>
      </c>
      <c r="H36" s="13">
        <f t="shared" si="5"/>
        <v>230</v>
      </c>
      <c r="I36" s="11">
        <v>180</v>
      </c>
      <c r="J36" s="11">
        <v>17</v>
      </c>
      <c r="K36" s="11">
        <v>33</v>
      </c>
      <c r="L36" s="12">
        <v>2</v>
      </c>
      <c r="M36" s="10">
        <v>0</v>
      </c>
      <c r="N36" s="13">
        <v>125</v>
      </c>
      <c r="O36" s="10">
        <f>H36+N36</f>
        <v>355</v>
      </c>
      <c r="P36" s="11">
        <f t="shared" si="7"/>
        <v>3</v>
      </c>
      <c r="Q36" s="13">
        <v>2</v>
      </c>
      <c r="R36" s="11">
        <v>0</v>
      </c>
      <c r="S36" s="11">
        <v>1</v>
      </c>
      <c r="T36" s="12">
        <v>0</v>
      </c>
      <c r="U36" s="18">
        <v>0</v>
      </c>
      <c r="V36" s="13">
        <v>53</v>
      </c>
      <c r="W36" s="10">
        <f t="shared" si="8"/>
        <v>56</v>
      </c>
    </row>
    <row r="37" spans="1:23" x14ac:dyDescent="0.4">
      <c r="A37" s="7">
        <v>44957</v>
      </c>
      <c r="B37" s="8" t="s">
        <v>24</v>
      </c>
      <c r="C37" s="19"/>
      <c r="D37" s="19">
        <v>296</v>
      </c>
      <c r="E37" s="19">
        <v>213</v>
      </c>
      <c r="F37" s="13">
        <f t="shared" si="3"/>
        <v>509</v>
      </c>
      <c r="G37" s="10">
        <f t="shared" si="4"/>
        <v>2</v>
      </c>
      <c r="H37" s="13">
        <f t="shared" si="5"/>
        <v>291</v>
      </c>
      <c r="I37" s="19">
        <v>230</v>
      </c>
      <c r="J37" s="19">
        <v>18</v>
      </c>
      <c r="K37" s="19">
        <v>43</v>
      </c>
      <c r="L37" s="19">
        <v>2</v>
      </c>
      <c r="M37" s="10">
        <v>0</v>
      </c>
      <c r="N37" s="19">
        <v>176</v>
      </c>
      <c r="O37" s="10">
        <f>H37+N37</f>
        <v>467</v>
      </c>
      <c r="P37" s="11">
        <f t="shared" si="7"/>
        <v>5</v>
      </c>
      <c r="Q37" s="19">
        <v>5</v>
      </c>
      <c r="R37" s="19">
        <v>0</v>
      </c>
      <c r="S37" s="19">
        <v>0</v>
      </c>
      <c r="T37" s="12">
        <v>0</v>
      </c>
      <c r="U37" s="18">
        <v>0</v>
      </c>
      <c r="V37" s="19">
        <v>37</v>
      </c>
      <c r="W37" s="10">
        <f t="shared" si="8"/>
        <v>42</v>
      </c>
    </row>
    <row r="38" spans="1:23" x14ac:dyDescent="0.4">
      <c r="G38" s="15"/>
      <c r="H38" s="16"/>
      <c r="I38" s="17"/>
      <c r="J38" s="17"/>
      <c r="K38" s="17"/>
      <c r="P38" s="17"/>
      <c r="Q38" s="17"/>
      <c r="R38" s="17"/>
      <c r="S38" s="17"/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G20" sqref="G20"/>
    </sheetView>
  </sheetViews>
  <sheetFormatPr defaultRowHeight="17.399999999999999" x14ac:dyDescent="0.4"/>
  <cols>
    <col min="1" max="1" width="10.59765625" customWidth="1"/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2" t="s">
        <v>78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11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50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51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SUM(D7:D37)</f>
        <v>198165</v>
      </c>
      <c r="E6" s="4">
        <f t="shared" ref="E6:W6" si="0">SUM(E7:E37)</f>
        <v>86393</v>
      </c>
      <c r="F6" s="4">
        <f t="shared" si="0"/>
        <v>284558</v>
      </c>
      <c r="G6" s="4">
        <f t="shared" si="0"/>
        <v>747</v>
      </c>
      <c r="H6" s="4">
        <f t="shared" si="0"/>
        <v>185483</v>
      </c>
      <c r="I6" s="4">
        <f t="shared" si="0"/>
        <v>153194</v>
      </c>
      <c r="J6" s="4">
        <f t="shared" si="0"/>
        <v>7619</v>
      </c>
      <c r="K6" s="4">
        <f t="shared" si="0"/>
        <v>24670</v>
      </c>
      <c r="L6" s="4">
        <f t="shared" si="0"/>
        <v>632</v>
      </c>
      <c r="M6" s="4">
        <f t="shared" si="0"/>
        <v>30878</v>
      </c>
      <c r="N6" s="4">
        <f>SUM(N7:N37)</f>
        <v>62916</v>
      </c>
      <c r="O6" s="4">
        <f t="shared" si="0"/>
        <v>248399</v>
      </c>
      <c r="P6" s="4">
        <f t="shared" si="0"/>
        <v>12361</v>
      </c>
      <c r="Q6" s="4">
        <f t="shared" si="0"/>
        <v>11125</v>
      </c>
      <c r="R6" s="4">
        <f t="shared" si="0"/>
        <v>337</v>
      </c>
      <c r="S6" s="4">
        <f t="shared" si="0"/>
        <v>899</v>
      </c>
      <c r="T6" s="4">
        <f t="shared" si="0"/>
        <v>115</v>
      </c>
      <c r="U6" s="4">
        <f t="shared" si="0"/>
        <v>4253</v>
      </c>
      <c r="V6" s="4">
        <f t="shared" si="0"/>
        <v>21853</v>
      </c>
      <c r="W6" s="4">
        <f t="shared" si="0"/>
        <v>34214</v>
      </c>
    </row>
    <row r="7" spans="1:23" x14ac:dyDescent="0.4">
      <c r="A7" s="7">
        <v>45200</v>
      </c>
      <c r="B7" s="8" t="s">
        <v>54</v>
      </c>
      <c r="C7" s="9"/>
      <c r="D7" s="13">
        <v>17256</v>
      </c>
      <c r="E7" s="13">
        <v>4788</v>
      </c>
      <c r="F7" s="13">
        <f>D7+E7</f>
        <v>22044</v>
      </c>
      <c r="G7" s="10">
        <f>L7+T7</f>
        <v>52</v>
      </c>
      <c r="H7" s="13">
        <f>SUM(I7:K7)</f>
        <v>16630</v>
      </c>
      <c r="I7" s="13">
        <v>13969</v>
      </c>
      <c r="J7" s="11">
        <v>374</v>
      </c>
      <c r="K7" s="13">
        <v>2287</v>
      </c>
      <c r="L7" s="13">
        <v>52</v>
      </c>
      <c r="M7" s="10">
        <v>0</v>
      </c>
      <c r="N7" s="13">
        <v>4080</v>
      </c>
      <c r="O7" s="10">
        <f>H7+N7</f>
        <v>20710</v>
      </c>
      <c r="P7" s="11">
        <f>SUM(Q7:S7)</f>
        <v>626</v>
      </c>
      <c r="Q7" s="11">
        <v>562</v>
      </c>
      <c r="R7" s="11">
        <v>8</v>
      </c>
      <c r="S7" s="11">
        <v>56</v>
      </c>
      <c r="T7" s="38">
        <v>0</v>
      </c>
      <c r="U7" s="39">
        <v>0</v>
      </c>
      <c r="V7" s="11">
        <v>708</v>
      </c>
      <c r="W7" s="10">
        <f>P7+V7</f>
        <v>1334</v>
      </c>
    </row>
    <row r="8" spans="1:23" x14ac:dyDescent="0.4">
      <c r="A8" s="7">
        <v>45201</v>
      </c>
      <c r="B8" s="8" t="s">
        <v>79</v>
      </c>
      <c r="C8" s="9"/>
      <c r="D8" s="13">
        <v>16849</v>
      </c>
      <c r="E8" s="13">
        <v>6559</v>
      </c>
      <c r="F8" s="13">
        <f t="shared" ref="F8:F37" si="1">D8+E8</f>
        <v>23408</v>
      </c>
      <c r="G8" s="10">
        <f t="shared" ref="G8:G37" si="2">L8+T8</f>
        <v>102</v>
      </c>
      <c r="H8" s="13">
        <f t="shared" ref="H8:H37" si="3">SUM(I8:K8)</f>
        <v>16116</v>
      </c>
      <c r="I8" s="13">
        <v>13366</v>
      </c>
      <c r="J8" s="11">
        <v>318</v>
      </c>
      <c r="K8" s="13">
        <v>2432</v>
      </c>
      <c r="L8" s="13">
        <v>101</v>
      </c>
      <c r="M8" s="10">
        <v>0</v>
      </c>
      <c r="N8" s="13">
        <v>5558</v>
      </c>
      <c r="O8" s="10">
        <f t="shared" ref="O8:O37" si="4">H8+N8</f>
        <v>21674</v>
      </c>
      <c r="P8" s="11">
        <f t="shared" ref="P8:P37" si="5">SUM(Q8:S8)</f>
        <v>733</v>
      </c>
      <c r="Q8" s="11">
        <v>657</v>
      </c>
      <c r="R8" s="11">
        <v>8</v>
      </c>
      <c r="S8" s="11">
        <v>68</v>
      </c>
      <c r="T8" s="38">
        <v>1</v>
      </c>
      <c r="U8" s="39">
        <v>0</v>
      </c>
      <c r="V8" s="13">
        <v>1001</v>
      </c>
      <c r="W8" s="10">
        <f t="shared" ref="W8:W37" si="6">P8+V8</f>
        <v>1734</v>
      </c>
    </row>
    <row r="9" spans="1:23" x14ac:dyDescent="0.4">
      <c r="A9" s="7">
        <v>45202</v>
      </c>
      <c r="B9" s="8" t="s">
        <v>66</v>
      </c>
      <c r="C9" s="9"/>
      <c r="D9" s="13">
        <v>11074</v>
      </c>
      <c r="E9" s="13">
        <v>4052</v>
      </c>
      <c r="F9" s="13">
        <f t="shared" si="1"/>
        <v>15126</v>
      </c>
      <c r="G9" s="10">
        <f t="shared" si="2"/>
        <v>47</v>
      </c>
      <c r="H9" s="13">
        <f t="shared" si="3"/>
        <v>10483</v>
      </c>
      <c r="I9" s="13">
        <v>8829</v>
      </c>
      <c r="J9" s="11">
        <v>188</v>
      </c>
      <c r="K9" s="13">
        <v>1466</v>
      </c>
      <c r="L9" s="13">
        <v>43</v>
      </c>
      <c r="M9" s="10">
        <v>31</v>
      </c>
      <c r="N9" s="13">
        <v>3241</v>
      </c>
      <c r="O9" s="10">
        <f t="shared" si="4"/>
        <v>13724</v>
      </c>
      <c r="P9" s="11">
        <f t="shared" si="5"/>
        <v>591</v>
      </c>
      <c r="Q9" s="11">
        <v>543</v>
      </c>
      <c r="R9" s="11">
        <v>4</v>
      </c>
      <c r="S9" s="11">
        <v>44</v>
      </c>
      <c r="T9" s="38">
        <v>4</v>
      </c>
      <c r="U9" s="39">
        <v>0</v>
      </c>
      <c r="V9" s="11">
        <v>811</v>
      </c>
      <c r="W9" s="10">
        <f t="shared" si="6"/>
        <v>1402</v>
      </c>
    </row>
    <row r="10" spans="1:23" x14ac:dyDescent="0.4">
      <c r="A10" s="7">
        <v>45203</v>
      </c>
      <c r="B10" s="8" t="s">
        <v>25</v>
      </c>
      <c r="C10" s="9"/>
      <c r="D10" s="13">
        <v>2049</v>
      </c>
      <c r="E10" s="13">
        <v>1012</v>
      </c>
      <c r="F10" s="13">
        <f t="shared" si="1"/>
        <v>3061</v>
      </c>
      <c r="G10" s="10">
        <f t="shared" si="2"/>
        <v>9</v>
      </c>
      <c r="H10" s="13">
        <f t="shared" si="3"/>
        <v>1986</v>
      </c>
      <c r="I10" s="13">
        <v>1887</v>
      </c>
      <c r="J10" s="11">
        <v>24</v>
      </c>
      <c r="K10" s="11">
        <v>75</v>
      </c>
      <c r="L10" s="13">
        <v>9</v>
      </c>
      <c r="M10" s="10">
        <v>1073</v>
      </c>
      <c r="N10" s="11">
        <v>610</v>
      </c>
      <c r="O10" s="10">
        <f t="shared" si="4"/>
        <v>2596</v>
      </c>
      <c r="P10" s="11">
        <f t="shared" si="5"/>
        <v>63</v>
      </c>
      <c r="Q10" s="11">
        <v>58</v>
      </c>
      <c r="R10" s="11">
        <v>1</v>
      </c>
      <c r="S10" s="11">
        <v>4</v>
      </c>
      <c r="T10" s="38">
        <v>0</v>
      </c>
      <c r="U10" s="39">
        <v>144</v>
      </c>
      <c r="V10" s="11">
        <v>402</v>
      </c>
      <c r="W10" s="10">
        <f t="shared" si="6"/>
        <v>465</v>
      </c>
    </row>
    <row r="11" spans="1:23" x14ac:dyDescent="0.4">
      <c r="A11" s="7">
        <v>45204</v>
      </c>
      <c r="B11" s="8" t="s">
        <v>26</v>
      </c>
      <c r="C11" s="9"/>
      <c r="D11" s="13">
        <v>1118</v>
      </c>
      <c r="E11" s="13">
        <v>1790</v>
      </c>
      <c r="F11" s="13">
        <f t="shared" si="1"/>
        <v>2908</v>
      </c>
      <c r="G11" s="10">
        <f t="shared" si="2"/>
        <v>0</v>
      </c>
      <c r="H11" s="13">
        <f t="shared" si="3"/>
        <v>1019</v>
      </c>
      <c r="I11" s="11">
        <v>921</v>
      </c>
      <c r="J11" s="11">
        <v>23</v>
      </c>
      <c r="K11" s="11">
        <v>75</v>
      </c>
      <c r="L11" s="13">
        <v>0</v>
      </c>
      <c r="M11" s="10">
        <v>249</v>
      </c>
      <c r="N11" s="11">
        <v>790</v>
      </c>
      <c r="O11" s="10">
        <f t="shared" si="4"/>
        <v>1809</v>
      </c>
      <c r="P11" s="11">
        <f t="shared" si="5"/>
        <v>99</v>
      </c>
      <c r="Q11" s="11">
        <v>97</v>
      </c>
      <c r="R11" s="11">
        <v>0</v>
      </c>
      <c r="S11" s="11">
        <v>2</v>
      </c>
      <c r="T11" s="38">
        <v>0</v>
      </c>
      <c r="U11" s="39">
        <v>380</v>
      </c>
      <c r="V11" s="13">
        <v>1000</v>
      </c>
      <c r="W11" s="10">
        <f t="shared" si="6"/>
        <v>1099</v>
      </c>
    </row>
    <row r="12" spans="1:23" x14ac:dyDescent="0.4">
      <c r="A12" s="7">
        <v>45205</v>
      </c>
      <c r="B12" s="8" t="s">
        <v>27</v>
      </c>
      <c r="C12" s="9"/>
      <c r="D12" s="13">
        <v>1960</v>
      </c>
      <c r="E12" s="13">
        <v>2194</v>
      </c>
      <c r="F12" s="13">
        <f t="shared" si="1"/>
        <v>4154</v>
      </c>
      <c r="G12" s="10">
        <f t="shared" si="2"/>
        <v>8</v>
      </c>
      <c r="H12" s="13">
        <f t="shared" si="3"/>
        <v>1769</v>
      </c>
      <c r="I12" s="13">
        <v>1196</v>
      </c>
      <c r="J12" s="11">
        <v>422</v>
      </c>
      <c r="K12" s="11">
        <v>151</v>
      </c>
      <c r="L12" s="13">
        <v>8</v>
      </c>
      <c r="M12" s="10">
        <v>1233</v>
      </c>
      <c r="N12" s="13">
        <v>1485</v>
      </c>
      <c r="O12" s="10">
        <f t="shared" si="4"/>
        <v>3254</v>
      </c>
      <c r="P12" s="11">
        <f t="shared" si="5"/>
        <v>191</v>
      </c>
      <c r="Q12" s="11">
        <v>186</v>
      </c>
      <c r="R12" s="11">
        <v>0</v>
      </c>
      <c r="S12" s="11">
        <v>5</v>
      </c>
      <c r="T12" s="38">
        <v>0</v>
      </c>
      <c r="U12" s="39">
        <v>291</v>
      </c>
      <c r="V12" s="11">
        <v>709</v>
      </c>
      <c r="W12" s="10">
        <f t="shared" si="6"/>
        <v>900</v>
      </c>
    </row>
    <row r="13" spans="1:23" x14ac:dyDescent="0.4">
      <c r="A13" s="7">
        <v>45206</v>
      </c>
      <c r="B13" s="8" t="s">
        <v>28</v>
      </c>
      <c r="C13" s="9"/>
      <c r="D13" s="13">
        <v>10378</v>
      </c>
      <c r="E13" s="13">
        <v>3799</v>
      </c>
      <c r="F13" s="13">
        <f t="shared" si="1"/>
        <v>14177</v>
      </c>
      <c r="G13" s="10">
        <f t="shared" si="2"/>
        <v>53</v>
      </c>
      <c r="H13" s="13">
        <f t="shared" si="3"/>
        <v>9866</v>
      </c>
      <c r="I13" s="13">
        <v>8294</v>
      </c>
      <c r="J13" s="11">
        <v>130</v>
      </c>
      <c r="K13" s="13">
        <v>1442</v>
      </c>
      <c r="L13" s="13">
        <v>53</v>
      </c>
      <c r="M13" s="10">
        <v>90</v>
      </c>
      <c r="N13" s="13">
        <v>1485</v>
      </c>
      <c r="O13" s="10">
        <f t="shared" si="4"/>
        <v>11351</v>
      </c>
      <c r="P13" s="11">
        <f t="shared" si="5"/>
        <v>191</v>
      </c>
      <c r="Q13" s="11">
        <v>186</v>
      </c>
      <c r="R13" s="11">
        <v>0</v>
      </c>
      <c r="S13" s="11">
        <v>5</v>
      </c>
      <c r="T13" s="38">
        <v>0</v>
      </c>
      <c r="U13" s="39">
        <v>30</v>
      </c>
      <c r="V13" s="11">
        <v>690</v>
      </c>
      <c r="W13" s="10">
        <f t="shared" si="6"/>
        <v>881</v>
      </c>
    </row>
    <row r="14" spans="1:23" x14ac:dyDescent="0.4">
      <c r="A14" s="7">
        <v>45207</v>
      </c>
      <c r="B14" s="8" t="s">
        <v>22</v>
      </c>
      <c r="C14" s="9"/>
      <c r="D14" s="13">
        <v>12640</v>
      </c>
      <c r="E14" s="13">
        <v>4017</v>
      </c>
      <c r="F14" s="13">
        <f t="shared" si="1"/>
        <v>16657</v>
      </c>
      <c r="G14" s="10">
        <f t="shared" si="2"/>
        <v>22</v>
      </c>
      <c r="H14" s="13">
        <f t="shared" si="3"/>
        <v>12225</v>
      </c>
      <c r="I14" s="13">
        <v>10196</v>
      </c>
      <c r="J14" s="11">
        <v>206</v>
      </c>
      <c r="K14" s="13">
        <v>1823</v>
      </c>
      <c r="L14" s="13">
        <v>22</v>
      </c>
      <c r="M14" s="10">
        <v>76</v>
      </c>
      <c r="N14" s="13">
        <v>3506</v>
      </c>
      <c r="O14" s="10">
        <f t="shared" si="4"/>
        <v>15731</v>
      </c>
      <c r="P14" s="11">
        <f t="shared" si="5"/>
        <v>415</v>
      </c>
      <c r="Q14" s="11">
        <v>385</v>
      </c>
      <c r="R14" s="11">
        <v>4</v>
      </c>
      <c r="S14" s="11">
        <v>26</v>
      </c>
      <c r="T14" s="38">
        <v>0</v>
      </c>
      <c r="U14" s="39">
        <v>0</v>
      </c>
      <c r="V14" s="11">
        <v>511</v>
      </c>
      <c r="W14" s="10">
        <f t="shared" si="6"/>
        <v>926</v>
      </c>
    </row>
    <row r="15" spans="1:23" x14ac:dyDescent="0.4">
      <c r="A15" s="7">
        <v>45208</v>
      </c>
      <c r="B15" s="8" t="s">
        <v>23</v>
      </c>
      <c r="C15" s="9"/>
      <c r="D15" s="13">
        <v>11050</v>
      </c>
      <c r="E15" s="13">
        <v>4168</v>
      </c>
      <c r="F15" s="13">
        <f t="shared" si="1"/>
        <v>15218</v>
      </c>
      <c r="G15" s="10">
        <f t="shared" si="2"/>
        <v>47</v>
      </c>
      <c r="H15" s="13">
        <f t="shared" si="3"/>
        <v>10375</v>
      </c>
      <c r="I15" s="13">
        <v>8773</v>
      </c>
      <c r="J15" s="11">
        <v>156</v>
      </c>
      <c r="K15" s="13">
        <v>1446</v>
      </c>
      <c r="L15" s="13">
        <v>41</v>
      </c>
      <c r="M15" s="10">
        <v>90</v>
      </c>
      <c r="N15" s="13">
        <v>3323</v>
      </c>
      <c r="O15" s="10">
        <f t="shared" si="4"/>
        <v>13698</v>
      </c>
      <c r="P15" s="11">
        <f t="shared" si="5"/>
        <v>675</v>
      </c>
      <c r="Q15" s="11">
        <v>617</v>
      </c>
      <c r="R15" s="11">
        <v>10</v>
      </c>
      <c r="S15" s="11">
        <v>48</v>
      </c>
      <c r="T15" s="38">
        <v>6</v>
      </c>
      <c r="U15" s="39">
        <v>36</v>
      </c>
      <c r="V15" s="11">
        <v>845</v>
      </c>
      <c r="W15" s="10">
        <f t="shared" si="6"/>
        <v>1520</v>
      </c>
    </row>
    <row r="16" spans="1:23" x14ac:dyDescent="0.4">
      <c r="A16" s="7">
        <v>45209</v>
      </c>
      <c r="B16" s="8" t="s">
        <v>24</v>
      </c>
      <c r="C16" s="9"/>
      <c r="D16" s="13">
        <v>1478</v>
      </c>
      <c r="E16" s="13">
        <v>1283</v>
      </c>
      <c r="F16" s="13">
        <f t="shared" si="1"/>
        <v>2761</v>
      </c>
      <c r="G16" s="10">
        <f t="shared" si="2"/>
        <v>14</v>
      </c>
      <c r="H16" s="13">
        <f t="shared" si="3"/>
        <v>1340</v>
      </c>
      <c r="I16" s="13">
        <v>1108</v>
      </c>
      <c r="J16" s="11">
        <v>163</v>
      </c>
      <c r="K16" s="11">
        <v>69</v>
      </c>
      <c r="L16" s="13">
        <v>7</v>
      </c>
      <c r="M16" s="10">
        <v>237</v>
      </c>
      <c r="N16" s="11">
        <v>756</v>
      </c>
      <c r="O16" s="10">
        <f t="shared" si="4"/>
        <v>2096</v>
      </c>
      <c r="P16" s="11">
        <f t="shared" si="5"/>
        <v>138</v>
      </c>
      <c r="Q16" s="11">
        <v>135</v>
      </c>
      <c r="R16" s="11">
        <v>1</v>
      </c>
      <c r="S16" s="11">
        <v>2</v>
      </c>
      <c r="T16" s="38">
        <v>7</v>
      </c>
      <c r="U16" s="39">
        <v>34</v>
      </c>
      <c r="V16" s="11">
        <v>527</v>
      </c>
      <c r="W16" s="10">
        <f t="shared" si="6"/>
        <v>665</v>
      </c>
    </row>
    <row r="17" spans="1:23" x14ac:dyDescent="0.4">
      <c r="A17" s="7">
        <v>45210</v>
      </c>
      <c r="B17" s="8" t="s">
        <v>25</v>
      </c>
      <c r="C17" s="9"/>
      <c r="D17" s="13">
        <v>1819</v>
      </c>
      <c r="E17" s="13">
        <v>1860</v>
      </c>
      <c r="F17" s="13">
        <f t="shared" si="1"/>
        <v>3679</v>
      </c>
      <c r="G17" s="10">
        <f t="shared" si="2"/>
        <v>6</v>
      </c>
      <c r="H17" s="13">
        <f t="shared" si="3"/>
        <v>1587</v>
      </c>
      <c r="I17" s="13">
        <v>1312</v>
      </c>
      <c r="J17" s="11">
        <v>198</v>
      </c>
      <c r="K17" s="11">
        <v>77</v>
      </c>
      <c r="L17" s="13">
        <v>6</v>
      </c>
      <c r="M17" s="10">
        <v>478</v>
      </c>
      <c r="N17" s="11">
        <v>946</v>
      </c>
      <c r="O17" s="10">
        <f t="shared" si="4"/>
        <v>2533</v>
      </c>
      <c r="P17" s="11">
        <f t="shared" si="5"/>
        <v>232</v>
      </c>
      <c r="Q17" s="11">
        <v>227</v>
      </c>
      <c r="R17" s="11">
        <v>0</v>
      </c>
      <c r="S17" s="11">
        <v>5</v>
      </c>
      <c r="T17" s="38">
        <v>0</v>
      </c>
      <c r="U17" s="39">
        <v>256</v>
      </c>
      <c r="V17" s="11">
        <v>914</v>
      </c>
      <c r="W17" s="10">
        <f t="shared" si="6"/>
        <v>1146</v>
      </c>
    </row>
    <row r="18" spans="1:23" x14ac:dyDescent="0.4">
      <c r="A18" s="7">
        <v>45211</v>
      </c>
      <c r="B18" s="8" t="s">
        <v>26</v>
      </c>
      <c r="C18" s="9"/>
      <c r="D18" s="13">
        <v>1620</v>
      </c>
      <c r="E18" s="13">
        <v>2224</v>
      </c>
      <c r="F18" s="13">
        <f t="shared" si="1"/>
        <v>3844</v>
      </c>
      <c r="G18" s="10">
        <f t="shared" si="2"/>
        <v>12</v>
      </c>
      <c r="H18" s="13">
        <f t="shared" si="3"/>
        <v>1359</v>
      </c>
      <c r="I18" s="13">
        <v>1172</v>
      </c>
      <c r="J18" s="11">
        <v>105</v>
      </c>
      <c r="K18" s="11">
        <v>82</v>
      </c>
      <c r="L18" s="13">
        <v>4</v>
      </c>
      <c r="M18" s="10">
        <v>621</v>
      </c>
      <c r="N18" s="13">
        <v>1404</v>
      </c>
      <c r="O18" s="10">
        <f t="shared" si="4"/>
        <v>2763</v>
      </c>
      <c r="P18" s="11">
        <f t="shared" si="5"/>
        <v>261</v>
      </c>
      <c r="Q18" s="11">
        <v>254</v>
      </c>
      <c r="R18" s="11">
        <v>5</v>
      </c>
      <c r="S18" s="11">
        <v>2</v>
      </c>
      <c r="T18" s="38">
        <v>8</v>
      </c>
      <c r="U18" s="39">
        <v>161</v>
      </c>
      <c r="V18" s="11">
        <v>820</v>
      </c>
      <c r="W18" s="10">
        <f t="shared" si="6"/>
        <v>1081</v>
      </c>
    </row>
    <row r="19" spans="1:23" x14ac:dyDescent="0.4">
      <c r="A19" s="7">
        <v>45212</v>
      </c>
      <c r="B19" s="8" t="s">
        <v>27</v>
      </c>
      <c r="C19" s="9"/>
      <c r="D19" s="13">
        <v>2548</v>
      </c>
      <c r="E19" s="13">
        <v>2447</v>
      </c>
      <c r="F19" s="13">
        <f t="shared" si="1"/>
        <v>4995</v>
      </c>
      <c r="G19" s="10">
        <f t="shared" si="2"/>
        <v>15</v>
      </c>
      <c r="H19" s="13">
        <f t="shared" si="3"/>
        <v>2326</v>
      </c>
      <c r="I19" s="13">
        <v>1586</v>
      </c>
      <c r="J19" s="11">
        <v>209</v>
      </c>
      <c r="K19" s="11">
        <v>531</v>
      </c>
      <c r="L19" s="13">
        <v>11</v>
      </c>
      <c r="M19" s="10">
        <v>1096</v>
      </c>
      <c r="N19" s="13">
        <v>1462</v>
      </c>
      <c r="O19" s="10">
        <f t="shared" si="4"/>
        <v>3788</v>
      </c>
      <c r="P19" s="11">
        <f t="shared" si="5"/>
        <v>222</v>
      </c>
      <c r="Q19" s="11">
        <v>220</v>
      </c>
      <c r="R19" s="11">
        <v>0</v>
      </c>
      <c r="S19" s="11">
        <v>2</v>
      </c>
      <c r="T19" s="38">
        <v>4</v>
      </c>
      <c r="U19" s="39">
        <v>401</v>
      </c>
      <c r="V19" s="11">
        <v>985</v>
      </c>
      <c r="W19" s="10">
        <f t="shared" si="6"/>
        <v>1207</v>
      </c>
    </row>
    <row r="20" spans="1:23" x14ac:dyDescent="0.4">
      <c r="A20" s="7">
        <v>45213</v>
      </c>
      <c r="B20" s="8" t="s">
        <v>28</v>
      </c>
      <c r="C20" s="9"/>
      <c r="D20" s="13">
        <v>2104</v>
      </c>
      <c r="E20" s="11">
        <v>903</v>
      </c>
      <c r="F20" s="13">
        <f t="shared" si="1"/>
        <v>3007</v>
      </c>
      <c r="G20" s="10">
        <f t="shared" si="2"/>
        <v>14</v>
      </c>
      <c r="H20" s="13">
        <f t="shared" si="3"/>
        <v>1967</v>
      </c>
      <c r="I20" s="13">
        <v>1646</v>
      </c>
      <c r="J20" s="11">
        <v>43</v>
      </c>
      <c r="K20" s="11">
        <v>278</v>
      </c>
      <c r="L20" s="11">
        <v>12</v>
      </c>
      <c r="M20" s="10">
        <v>405</v>
      </c>
      <c r="N20" s="11">
        <v>700</v>
      </c>
      <c r="O20" s="10">
        <f t="shared" si="4"/>
        <v>2667</v>
      </c>
      <c r="P20" s="11">
        <f t="shared" si="5"/>
        <v>137</v>
      </c>
      <c r="Q20" s="11">
        <v>133</v>
      </c>
      <c r="R20" s="11">
        <v>0</v>
      </c>
      <c r="S20" s="11">
        <v>4</v>
      </c>
      <c r="T20" s="38">
        <v>2</v>
      </c>
      <c r="U20" s="39">
        <v>0</v>
      </c>
      <c r="V20" s="11">
        <v>203</v>
      </c>
      <c r="W20" s="10">
        <f t="shared" si="6"/>
        <v>340</v>
      </c>
    </row>
    <row r="21" spans="1:23" x14ac:dyDescent="0.4">
      <c r="A21" s="7">
        <v>45214</v>
      </c>
      <c r="B21" s="8" t="s">
        <v>22</v>
      </c>
      <c r="C21" s="9"/>
      <c r="D21" s="13">
        <v>12692</v>
      </c>
      <c r="E21" s="13">
        <v>4167</v>
      </c>
      <c r="F21" s="13">
        <f t="shared" si="1"/>
        <v>16859</v>
      </c>
      <c r="G21" s="10">
        <f t="shared" si="2"/>
        <v>49</v>
      </c>
      <c r="H21" s="13">
        <f t="shared" si="3"/>
        <v>11918</v>
      </c>
      <c r="I21" s="13">
        <v>10091</v>
      </c>
      <c r="J21" s="11">
        <v>204</v>
      </c>
      <c r="K21" s="13">
        <v>1623</v>
      </c>
      <c r="L21" s="13">
        <v>35</v>
      </c>
      <c r="M21" s="10">
        <v>753</v>
      </c>
      <c r="N21" s="13">
        <v>3461</v>
      </c>
      <c r="O21" s="10">
        <f t="shared" si="4"/>
        <v>15379</v>
      </c>
      <c r="P21" s="11">
        <f t="shared" si="5"/>
        <v>774</v>
      </c>
      <c r="Q21" s="11">
        <v>705</v>
      </c>
      <c r="R21" s="11">
        <v>5</v>
      </c>
      <c r="S21" s="11">
        <v>64</v>
      </c>
      <c r="T21" s="38">
        <v>14</v>
      </c>
      <c r="U21" s="39">
        <v>0</v>
      </c>
      <c r="V21" s="11">
        <v>706</v>
      </c>
      <c r="W21" s="10">
        <f t="shared" si="6"/>
        <v>1480</v>
      </c>
    </row>
    <row r="22" spans="1:23" x14ac:dyDescent="0.4">
      <c r="A22" s="7">
        <v>45215</v>
      </c>
      <c r="B22" s="8" t="s">
        <v>23</v>
      </c>
      <c r="C22" s="9"/>
      <c r="D22" s="13">
        <v>2139</v>
      </c>
      <c r="E22" s="13">
        <v>1241</v>
      </c>
      <c r="F22" s="13">
        <f t="shared" si="1"/>
        <v>3380</v>
      </c>
      <c r="G22" s="10">
        <f t="shared" si="2"/>
        <v>21</v>
      </c>
      <c r="H22" s="13">
        <f t="shared" si="3"/>
        <v>1815</v>
      </c>
      <c r="I22" s="13">
        <v>1657</v>
      </c>
      <c r="J22" s="11">
        <v>63</v>
      </c>
      <c r="K22" s="11">
        <v>95</v>
      </c>
      <c r="L22" s="13">
        <v>21</v>
      </c>
      <c r="M22" s="10">
        <v>377</v>
      </c>
      <c r="N22" s="11">
        <v>827</v>
      </c>
      <c r="O22" s="10">
        <f t="shared" si="4"/>
        <v>2642</v>
      </c>
      <c r="P22" s="11">
        <f t="shared" si="5"/>
        <v>324</v>
      </c>
      <c r="Q22" s="11">
        <v>268</v>
      </c>
      <c r="R22" s="11">
        <v>53</v>
      </c>
      <c r="S22" s="11">
        <v>3</v>
      </c>
      <c r="T22" s="38">
        <v>0</v>
      </c>
      <c r="U22" s="39">
        <v>189</v>
      </c>
      <c r="V22" s="11">
        <v>414</v>
      </c>
      <c r="W22" s="10">
        <f t="shared" si="6"/>
        <v>738</v>
      </c>
    </row>
    <row r="23" spans="1:23" x14ac:dyDescent="0.4">
      <c r="A23" s="7">
        <v>45216</v>
      </c>
      <c r="B23" s="8" t="s">
        <v>24</v>
      </c>
      <c r="C23" s="9"/>
      <c r="D23" s="13">
        <v>2425</v>
      </c>
      <c r="E23" s="13">
        <v>2692</v>
      </c>
      <c r="F23" s="13">
        <f t="shared" si="1"/>
        <v>5117</v>
      </c>
      <c r="G23" s="10">
        <f t="shared" si="2"/>
        <v>13</v>
      </c>
      <c r="H23" s="13">
        <f t="shared" si="3"/>
        <v>2159</v>
      </c>
      <c r="I23" s="13">
        <v>1643</v>
      </c>
      <c r="J23" s="11">
        <v>283</v>
      </c>
      <c r="K23" s="11">
        <v>233</v>
      </c>
      <c r="L23" s="13">
        <v>13</v>
      </c>
      <c r="M23" s="10">
        <v>1362</v>
      </c>
      <c r="N23" s="13">
        <v>1988</v>
      </c>
      <c r="O23" s="10">
        <f t="shared" si="4"/>
        <v>4147</v>
      </c>
      <c r="P23" s="11">
        <f t="shared" si="5"/>
        <v>266</v>
      </c>
      <c r="Q23" s="11">
        <v>259</v>
      </c>
      <c r="R23" s="11">
        <v>4</v>
      </c>
      <c r="S23" s="11">
        <v>3</v>
      </c>
      <c r="T23" s="38">
        <v>0</v>
      </c>
      <c r="U23" s="39">
        <v>81</v>
      </c>
      <c r="V23" s="11">
        <v>704</v>
      </c>
      <c r="W23" s="10">
        <f t="shared" si="6"/>
        <v>970</v>
      </c>
    </row>
    <row r="24" spans="1:23" x14ac:dyDescent="0.4">
      <c r="A24" s="7">
        <v>45217</v>
      </c>
      <c r="B24" s="8" t="s">
        <v>25</v>
      </c>
      <c r="C24" s="9"/>
      <c r="D24" s="13">
        <v>3688</v>
      </c>
      <c r="E24" s="13">
        <v>1777</v>
      </c>
      <c r="F24" s="13">
        <f t="shared" si="1"/>
        <v>5465</v>
      </c>
      <c r="G24" s="10">
        <f t="shared" si="2"/>
        <v>8</v>
      </c>
      <c r="H24" s="13">
        <f t="shared" si="3"/>
        <v>3337</v>
      </c>
      <c r="I24" s="13">
        <v>2480</v>
      </c>
      <c r="J24" s="11">
        <v>104</v>
      </c>
      <c r="K24" s="11">
        <v>753</v>
      </c>
      <c r="L24" s="13">
        <v>8</v>
      </c>
      <c r="M24" s="10">
        <v>2040</v>
      </c>
      <c r="N24" s="13">
        <v>1093</v>
      </c>
      <c r="O24" s="10">
        <f t="shared" si="4"/>
        <v>4430</v>
      </c>
      <c r="P24" s="11">
        <f t="shared" si="5"/>
        <v>351</v>
      </c>
      <c r="Q24" s="11">
        <v>190</v>
      </c>
      <c r="R24" s="11">
        <v>159</v>
      </c>
      <c r="S24" s="11">
        <v>2</v>
      </c>
      <c r="T24" s="38">
        <v>0</v>
      </c>
      <c r="U24" s="39">
        <v>366</v>
      </c>
      <c r="V24" s="11">
        <v>684</v>
      </c>
      <c r="W24" s="10">
        <f t="shared" si="6"/>
        <v>1035</v>
      </c>
    </row>
    <row r="25" spans="1:23" x14ac:dyDescent="0.4">
      <c r="A25" s="7">
        <v>45218</v>
      </c>
      <c r="B25" s="8" t="s">
        <v>26</v>
      </c>
      <c r="C25" s="9"/>
      <c r="D25" s="11">
        <v>604</v>
      </c>
      <c r="E25" s="11">
        <v>514</v>
      </c>
      <c r="F25" s="13">
        <f t="shared" si="1"/>
        <v>1118</v>
      </c>
      <c r="G25" s="10">
        <f t="shared" si="2"/>
        <v>8</v>
      </c>
      <c r="H25" s="13">
        <f t="shared" si="3"/>
        <v>577</v>
      </c>
      <c r="I25" s="11">
        <v>399</v>
      </c>
      <c r="J25" s="11">
        <v>149</v>
      </c>
      <c r="K25" s="11">
        <v>29</v>
      </c>
      <c r="L25" s="11">
        <v>8</v>
      </c>
      <c r="M25" s="10">
        <v>255</v>
      </c>
      <c r="N25" s="11">
        <v>427</v>
      </c>
      <c r="O25" s="10">
        <f t="shared" si="4"/>
        <v>1004</v>
      </c>
      <c r="P25" s="11">
        <f t="shared" si="5"/>
        <v>27</v>
      </c>
      <c r="Q25" s="11">
        <v>27</v>
      </c>
      <c r="R25" s="11">
        <v>0</v>
      </c>
      <c r="S25" s="11">
        <v>0</v>
      </c>
      <c r="T25" s="38">
        <v>0</v>
      </c>
      <c r="U25" s="39">
        <v>0</v>
      </c>
      <c r="V25" s="11">
        <v>87</v>
      </c>
      <c r="W25" s="10">
        <f t="shared" si="6"/>
        <v>114</v>
      </c>
    </row>
    <row r="26" spans="1:23" x14ac:dyDescent="0.4">
      <c r="A26" s="7">
        <v>45219</v>
      </c>
      <c r="B26" s="8" t="s">
        <v>27</v>
      </c>
      <c r="C26" s="9"/>
      <c r="D26" s="13">
        <v>3401</v>
      </c>
      <c r="E26" s="13">
        <v>2886</v>
      </c>
      <c r="F26" s="13">
        <f t="shared" si="1"/>
        <v>6287</v>
      </c>
      <c r="G26" s="10">
        <f t="shared" si="2"/>
        <v>3</v>
      </c>
      <c r="H26" s="13">
        <f t="shared" si="3"/>
        <v>3055</v>
      </c>
      <c r="I26" s="13">
        <v>1952</v>
      </c>
      <c r="J26" s="11">
        <v>919</v>
      </c>
      <c r="K26" s="11">
        <v>184</v>
      </c>
      <c r="L26" s="13">
        <v>3</v>
      </c>
      <c r="M26" s="10">
        <v>1825</v>
      </c>
      <c r="N26" s="13">
        <v>1729</v>
      </c>
      <c r="O26" s="10">
        <f t="shared" si="4"/>
        <v>4784</v>
      </c>
      <c r="P26" s="11">
        <f t="shared" si="5"/>
        <v>346</v>
      </c>
      <c r="Q26" s="11">
        <v>345</v>
      </c>
      <c r="R26" s="11">
        <v>0</v>
      </c>
      <c r="S26" s="11">
        <v>1</v>
      </c>
      <c r="T26" s="38">
        <v>0</v>
      </c>
      <c r="U26" s="39">
        <v>528</v>
      </c>
      <c r="V26" s="13">
        <v>1157</v>
      </c>
      <c r="W26" s="10">
        <f t="shared" si="6"/>
        <v>1503</v>
      </c>
    </row>
    <row r="27" spans="1:23" x14ac:dyDescent="0.4">
      <c r="A27" s="7">
        <v>45220</v>
      </c>
      <c r="B27" s="8" t="s">
        <v>28</v>
      </c>
      <c r="C27" s="9"/>
      <c r="D27" s="13">
        <v>9346</v>
      </c>
      <c r="E27" s="13">
        <v>3272</v>
      </c>
      <c r="F27" s="13">
        <f t="shared" si="1"/>
        <v>12618</v>
      </c>
      <c r="G27" s="10">
        <f t="shared" si="2"/>
        <v>48</v>
      </c>
      <c r="H27" s="13">
        <f t="shared" si="3"/>
        <v>8876</v>
      </c>
      <c r="I27" s="13">
        <v>7436</v>
      </c>
      <c r="J27" s="11">
        <v>217</v>
      </c>
      <c r="K27" s="13">
        <v>1223</v>
      </c>
      <c r="L27" s="13">
        <v>48</v>
      </c>
      <c r="M27" s="10">
        <v>590</v>
      </c>
      <c r="N27" s="13">
        <v>2706</v>
      </c>
      <c r="O27" s="10">
        <f t="shared" si="4"/>
        <v>11582</v>
      </c>
      <c r="P27" s="11">
        <f t="shared" si="5"/>
        <v>470</v>
      </c>
      <c r="Q27" s="11">
        <v>444</v>
      </c>
      <c r="R27" s="11">
        <v>4</v>
      </c>
      <c r="S27" s="11">
        <v>22</v>
      </c>
      <c r="T27" s="38">
        <v>0</v>
      </c>
      <c r="U27" s="39">
        <v>0</v>
      </c>
      <c r="V27" s="11">
        <v>566</v>
      </c>
      <c r="W27" s="10">
        <f t="shared" si="6"/>
        <v>1036</v>
      </c>
    </row>
    <row r="28" spans="1:23" x14ac:dyDescent="0.4">
      <c r="A28" s="7">
        <v>45221</v>
      </c>
      <c r="B28" s="8" t="s">
        <v>22</v>
      </c>
      <c r="C28" s="9"/>
      <c r="D28" s="13">
        <v>10875</v>
      </c>
      <c r="E28" s="13">
        <v>4293</v>
      </c>
      <c r="F28" s="13">
        <f t="shared" si="1"/>
        <v>15168</v>
      </c>
      <c r="G28" s="10">
        <f t="shared" si="2"/>
        <v>14</v>
      </c>
      <c r="H28" s="13">
        <f t="shared" si="3"/>
        <v>10065</v>
      </c>
      <c r="I28" s="13">
        <v>8444</v>
      </c>
      <c r="J28" s="11">
        <v>240</v>
      </c>
      <c r="K28" s="13">
        <v>1381</v>
      </c>
      <c r="L28" s="13">
        <v>14</v>
      </c>
      <c r="M28" s="10">
        <v>0</v>
      </c>
      <c r="N28" s="13">
        <v>3469</v>
      </c>
      <c r="O28" s="10">
        <f t="shared" si="4"/>
        <v>13534</v>
      </c>
      <c r="P28" s="11">
        <f t="shared" si="5"/>
        <v>810</v>
      </c>
      <c r="Q28" s="11">
        <v>733</v>
      </c>
      <c r="R28" s="11">
        <v>18</v>
      </c>
      <c r="S28" s="11">
        <v>59</v>
      </c>
      <c r="T28" s="38">
        <v>0</v>
      </c>
      <c r="U28" s="39">
        <v>0</v>
      </c>
      <c r="V28" s="11">
        <v>824</v>
      </c>
      <c r="W28" s="10">
        <f t="shared" si="6"/>
        <v>1634</v>
      </c>
    </row>
    <row r="29" spans="1:23" x14ac:dyDescent="0.4">
      <c r="A29" s="7">
        <v>45222</v>
      </c>
      <c r="B29" s="8" t="s">
        <v>23</v>
      </c>
      <c r="C29" s="9"/>
      <c r="D29" s="13">
        <v>1992</v>
      </c>
      <c r="E29" s="13">
        <v>1191</v>
      </c>
      <c r="F29" s="13">
        <f t="shared" si="1"/>
        <v>3183</v>
      </c>
      <c r="G29" s="10">
        <f t="shared" si="2"/>
        <v>0</v>
      </c>
      <c r="H29" s="13">
        <f t="shared" si="3"/>
        <v>1750</v>
      </c>
      <c r="I29" s="13">
        <v>1619</v>
      </c>
      <c r="J29" s="11">
        <v>19</v>
      </c>
      <c r="K29" s="11">
        <v>112</v>
      </c>
      <c r="L29" s="13">
        <v>0</v>
      </c>
      <c r="M29" s="10">
        <v>105</v>
      </c>
      <c r="N29" s="11">
        <v>831</v>
      </c>
      <c r="O29" s="10">
        <f t="shared" si="4"/>
        <v>2581</v>
      </c>
      <c r="P29" s="11">
        <f t="shared" si="5"/>
        <v>242</v>
      </c>
      <c r="Q29" s="11">
        <v>241</v>
      </c>
      <c r="R29" s="11">
        <v>0</v>
      </c>
      <c r="S29" s="11">
        <v>1</v>
      </c>
      <c r="T29" s="38">
        <v>0</v>
      </c>
      <c r="U29" s="39">
        <v>80</v>
      </c>
      <c r="V29" s="11">
        <v>360</v>
      </c>
      <c r="W29" s="10">
        <f t="shared" si="6"/>
        <v>602</v>
      </c>
    </row>
    <row r="30" spans="1:23" x14ac:dyDescent="0.4">
      <c r="A30" s="7">
        <v>45223</v>
      </c>
      <c r="B30" s="8" t="s">
        <v>24</v>
      </c>
      <c r="C30" s="9"/>
      <c r="D30" s="13">
        <v>2012</v>
      </c>
      <c r="E30" s="13">
        <v>1820</v>
      </c>
      <c r="F30" s="13">
        <f t="shared" si="1"/>
        <v>3832</v>
      </c>
      <c r="G30" s="10">
        <f t="shared" si="2"/>
        <v>31</v>
      </c>
      <c r="H30" s="13">
        <f t="shared" si="3"/>
        <v>1749</v>
      </c>
      <c r="I30" s="13">
        <v>1045</v>
      </c>
      <c r="J30" s="11">
        <v>583</v>
      </c>
      <c r="K30" s="11">
        <v>121</v>
      </c>
      <c r="L30" s="13">
        <v>7</v>
      </c>
      <c r="M30" s="10">
        <v>1089</v>
      </c>
      <c r="N30" s="13">
        <v>1262</v>
      </c>
      <c r="O30" s="10">
        <f t="shared" si="4"/>
        <v>3011</v>
      </c>
      <c r="P30" s="11">
        <f t="shared" si="5"/>
        <v>263</v>
      </c>
      <c r="Q30" s="11">
        <v>162</v>
      </c>
      <c r="R30" s="11">
        <v>5</v>
      </c>
      <c r="S30" s="11">
        <v>96</v>
      </c>
      <c r="T30" s="38">
        <v>24</v>
      </c>
      <c r="U30" s="39">
        <v>222</v>
      </c>
      <c r="V30" s="11">
        <v>558</v>
      </c>
      <c r="W30" s="10">
        <f t="shared" si="6"/>
        <v>821</v>
      </c>
    </row>
    <row r="31" spans="1:23" x14ac:dyDescent="0.4">
      <c r="A31" s="7">
        <v>45224</v>
      </c>
      <c r="B31" s="8" t="s">
        <v>25</v>
      </c>
      <c r="C31" s="9"/>
      <c r="D31" s="13">
        <v>2405</v>
      </c>
      <c r="E31" s="13">
        <v>1961</v>
      </c>
      <c r="F31" s="13">
        <f t="shared" si="1"/>
        <v>4366</v>
      </c>
      <c r="G31" s="10">
        <f t="shared" si="2"/>
        <v>4</v>
      </c>
      <c r="H31" s="13">
        <f t="shared" si="3"/>
        <v>2171</v>
      </c>
      <c r="I31" s="13">
        <v>1556</v>
      </c>
      <c r="J31" s="11">
        <v>456</v>
      </c>
      <c r="K31" s="11">
        <v>159</v>
      </c>
      <c r="L31" s="13">
        <v>2</v>
      </c>
      <c r="M31" s="10">
        <v>893</v>
      </c>
      <c r="N31" s="13">
        <v>1489</v>
      </c>
      <c r="O31" s="10">
        <f t="shared" si="4"/>
        <v>3660</v>
      </c>
      <c r="P31" s="11">
        <f t="shared" si="5"/>
        <v>234</v>
      </c>
      <c r="Q31" s="11">
        <v>165</v>
      </c>
      <c r="R31" s="11">
        <v>3</v>
      </c>
      <c r="S31" s="11">
        <v>66</v>
      </c>
      <c r="T31" s="38">
        <v>2</v>
      </c>
      <c r="U31" s="39">
        <v>105</v>
      </c>
      <c r="V31" s="11">
        <v>472</v>
      </c>
      <c r="W31" s="10">
        <f t="shared" si="6"/>
        <v>706</v>
      </c>
    </row>
    <row r="32" spans="1:23" x14ac:dyDescent="0.4">
      <c r="A32" s="7">
        <v>45225</v>
      </c>
      <c r="B32" s="8" t="s">
        <v>26</v>
      </c>
      <c r="C32" s="9"/>
      <c r="D32" s="13">
        <v>1900</v>
      </c>
      <c r="E32" s="13">
        <v>2250</v>
      </c>
      <c r="F32" s="13">
        <f t="shared" si="1"/>
        <v>4150</v>
      </c>
      <c r="G32" s="10">
        <f t="shared" si="2"/>
        <v>0</v>
      </c>
      <c r="H32" s="13">
        <f t="shared" si="3"/>
        <v>1652</v>
      </c>
      <c r="I32" s="13">
        <v>1134</v>
      </c>
      <c r="J32" s="11">
        <v>177</v>
      </c>
      <c r="K32" s="11">
        <v>341</v>
      </c>
      <c r="L32" s="13">
        <v>0</v>
      </c>
      <c r="M32" s="10">
        <v>810</v>
      </c>
      <c r="N32" s="13">
        <v>1442</v>
      </c>
      <c r="O32" s="10">
        <f t="shared" si="4"/>
        <v>3094</v>
      </c>
      <c r="P32" s="11">
        <f t="shared" si="5"/>
        <v>248</v>
      </c>
      <c r="Q32" s="11">
        <v>154</v>
      </c>
      <c r="R32" s="11">
        <v>4</v>
      </c>
      <c r="S32" s="11">
        <v>90</v>
      </c>
      <c r="T32" s="38">
        <v>0</v>
      </c>
      <c r="U32" s="39">
        <v>223</v>
      </c>
      <c r="V32" s="11">
        <v>808</v>
      </c>
      <c r="W32" s="10">
        <f t="shared" si="6"/>
        <v>1056</v>
      </c>
    </row>
    <row r="33" spans="1:23" x14ac:dyDescent="0.4">
      <c r="A33" s="7">
        <v>45226</v>
      </c>
      <c r="B33" s="8" t="s">
        <v>27</v>
      </c>
      <c r="C33" s="9"/>
      <c r="D33" s="13">
        <v>3708</v>
      </c>
      <c r="E33" s="13">
        <v>2331</v>
      </c>
      <c r="F33" s="13">
        <f t="shared" si="1"/>
        <v>6039</v>
      </c>
      <c r="G33" s="10">
        <f t="shared" si="2"/>
        <v>23</v>
      </c>
      <c r="H33" s="13">
        <f t="shared" si="3"/>
        <v>3421</v>
      </c>
      <c r="I33" s="13">
        <v>2264</v>
      </c>
      <c r="J33" s="11">
        <v>908</v>
      </c>
      <c r="K33" s="11">
        <v>249</v>
      </c>
      <c r="L33" s="13">
        <v>23</v>
      </c>
      <c r="M33" s="10">
        <v>1433</v>
      </c>
      <c r="N33" s="13">
        <v>1531</v>
      </c>
      <c r="O33" s="10">
        <f t="shared" si="4"/>
        <v>4952</v>
      </c>
      <c r="P33" s="11">
        <f t="shared" si="5"/>
        <v>287</v>
      </c>
      <c r="Q33" s="11">
        <v>286</v>
      </c>
      <c r="R33" s="11">
        <v>0</v>
      </c>
      <c r="S33" s="11">
        <v>1</v>
      </c>
      <c r="T33" s="38">
        <v>0</v>
      </c>
      <c r="U33" s="39">
        <v>225</v>
      </c>
      <c r="V33" s="11">
        <v>800</v>
      </c>
      <c r="W33" s="10">
        <f t="shared" si="6"/>
        <v>1087</v>
      </c>
    </row>
    <row r="34" spans="1:23" x14ac:dyDescent="0.4">
      <c r="A34" s="7">
        <v>45227</v>
      </c>
      <c r="B34" s="8" t="s">
        <v>28</v>
      </c>
      <c r="C34" s="9"/>
      <c r="D34" s="13">
        <v>15019</v>
      </c>
      <c r="E34" s="13">
        <v>5822</v>
      </c>
      <c r="F34" s="13">
        <f t="shared" si="1"/>
        <v>20841</v>
      </c>
      <c r="G34" s="10">
        <f t="shared" si="2"/>
        <v>36</v>
      </c>
      <c r="H34" s="13">
        <f t="shared" si="3"/>
        <v>13862</v>
      </c>
      <c r="I34" s="13">
        <v>11785</v>
      </c>
      <c r="J34" s="11">
        <v>264</v>
      </c>
      <c r="K34" s="13">
        <v>1813</v>
      </c>
      <c r="L34" s="13">
        <v>12</v>
      </c>
      <c r="M34" s="10">
        <v>1174</v>
      </c>
      <c r="N34" s="13">
        <v>4568</v>
      </c>
      <c r="O34" s="10">
        <f t="shared" si="4"/>
        <v>18430</v>
      </c>
      <c r="P34" s="11">
        <f t="shared" si="5"/>
        <v>1157</v>
      </c>
      <c r="Q34" s="13">
        <v>1083</v>
      </c>
      <c r="R34" s="11">
        <v>8</v>
      </c>
      <c r="S34" s="11">
        <v>66</v>
      </c>
      <c r="T34" s="38">
        <v>24</v>
      </c>
      <c r="U34" s="39">
        <v>107</v>
      </c>
      <c r="V34" s="13">
        <v>1254</v>
      </c>
      <c r="W34" s="10">
        <f t="shared" si="6"/>
        <v>2411</v>
      </c>
    </row>
    <row r="35" spans="1:23" x14ac:dyDescent="0.4">
      <c r="A35" s="7">
        <v>45228</v>
      </c>
      <c r="B35" s="8" t="s">
        <v>22</v>
      </c>
      <c r="C35" s="19"/>
      <c r="D35" s="13">
        <v>27040</v>
      </c>
      <c r="E35" s="13">
        <v>5487</v>
      </c>
      <c r="F35" s="13">
        <f t="shared" si="1"/>
        <v>32527</v>
      </c>
      <c r="G35" s="10">
        <f t="shared" si="2"/>
        <v>67</v>
      </c>
      <c r="H35" s="13">
        <f t="shared" si="3"/>
        <v>25599</v>
      </c>
      <c r="I35" s="13">
        <v>21437</v>
      </c>
      <c r="J35" s="11">
        <v>411</v>
      </c>
      <c r="K35" s="13">
        <v>3751</v>
      </c>
      <c r="L35" s="13">
        <v>57</v>
      </c>
      <c r="M35" s="37">
        <v>11772</v>
      </c>
      <c r="N35" s="13">
        <v>4486</v>
      </c>
      <c r="O35" s="10">
        <f t="shared" si="4"/>
        <v>30085</v>
      </c>
      <c r="P35" s="11">
        <f t="shared" si="5"/>
        <v>1441</v>
      </c>
      <c r="Q35" s="13">
        <v>1282</v>
      </c>
      <c r="R35" s="11">
        <v>29</v>
      </c>
      <c r="S35" s="11">
        <v>130</v>
      </c>
      <c r="T35" s="40">
        <v>10</v>
      </c>
      <c r="U35" s="40">
        <v>361</v>
      </c>
      <c r="V35" s="13">
        <v>1001</v>
      </c>
      <c r="W35" s="10">
        <f t="shared" si="6"/>
        <v>2442</v>
      </c>
    </row>
    <row r="36" spans="1:23" x14ac:dyDescent="0.4">
      <c r="A36" s="7">
        <v>45229</v>
      </c>
      <c r="B36" s="8" t="s">
        <v>23</v>
      </c>
      <c r="C36" s="19"/>
      <c r="D36" s="13">
        <v>2892</v>
      </c>
      <c r="E36" s="13">
        <v>1847</v>
      </c>
      <c r="F36" s="13">
        <f t="shared" si="1"/>
        <v>4739</v>
      </c>
      <c r="G36" s="10">
        <f t="shared" si="2"/>
        <v>6</v>
      </c>
      <c r="H36" s="13">
        <f t="shared" si="3"/>
        <v>2625</v>
      </c>
      <c r="I36" s="13">
        <v>2357</v>
      </c>
      <c r="J36" s="11">
        <v>36</v>
      </c>
      <c r="K36" s="11">
        <v>232</v>
      </c>
      <c r="L36" s="13">
        <v>0</v>
      </c>
      <c r="M36" s="37">
        <v>683</v>
      </c>
      <c r="N36" s="13">
        <v>1202</v>
      </c>
      <c r="O36" s="10">
        <f t="shared" si="4"/>
        <v>3827</v>
      </c>
      <c r="P36" s="11">
        <f t="shared" si="5"/>
        <v>267</v>
      </c>
      <c r="Q36" s="11">
        <v>243</v>
      </c>
      <c r="R36" s="11">
        <v>2</v>
      </c>
      <c r="S36" s="11">
        <v>22</v>
      </c>
      <c r="T36" s="40">
        <v>6</v>
      </c>
      <c r="U36" s="40">
        <v>0</v>
      </c>
      <c r="V36" s="11">
        <v>645</v>
      </c>
      <c r="W36" s="10">
        <f t="shared" si="6"/>
        <v>912</v>
      </c>
    </row>
    <row r="37" spans="1:23" x14ac:dyDescent="0.4">
      <c r="A37" s="7">
        <v>45230</v>
      </c>
      <c r="B37" s="8" t="s">
        <v>24</v>
      </c>
      <c r="C37" s="19"/>
      <c r="D37" s="13">
        <v>2084</v>
      </c>
      <c r="E37" s="13">
        <v>1746</v>
      </c>
      <c r="F37" s="13">
        <f t="shared" si="1"/>
        <v>3830</v>
      </c>
      <c r="G37" s="10">
        <f t="shared" si="2"/>
        <v>15</v>
      </c>
      <c r="H37" s="13">
        <f t="shared" si="3"/>
        <v>1804</v>
      </c>
      <c r="I37" s="13">
        <v>1640</v>
      </c>
      <c r="J37" s="11">
        <v>27</v>
      </c>
      <c r="K37" s="11">
        <v>137</v>
      </c>
      <c r="L37" s="13">
        <v>12</v>
      </c>
      <c r="M37" s="37">
        <v>38</v>
      </c>
      <c r="N37" s="13">
        <v>1059</v>
      </c>
      <c r="O37" s="10">
        <f t="shared" si="4"/>
        <v>2863</v>
      </c>
      <c r="P37" s="11">
        <f t="shared" si="5"/>
        <v>280</v>
      </c>
      <c r="Q37" s="11">
        <v>278</v>
      </c>
      <c r="R37" s="11">
        <v>2</v>
      </c>
      <c r="S37" s="11">
        <v>0</v>
      </c>
      <c r="T37" s="40">
        <v>3</v>
      </c>
      <c r="U37" s="40">
        <v>33</v>
      </c>
      <c r="V37" s="11">
        <v>687</v>
      </c>
      <c r="W37" s="10">
        <f t="shared" si="6"/>
        <v>967</v>
      </c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55" zoomScaleNormal="55" workbookViewId="0">
      <selection activeCell="J23" sqref="J23"/>
    </sheetView>
  </sheetViews>
  <sheetFormatPr defaultRowHeight="17.399999999999999" x14ac:dyDescent="0.4"/>
  <cols>
    <col min="1" max="1" width="10.59765625" customWidth="1"/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2" t="s">
        <v>80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11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50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51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21" t="s">
        <v>17</v>
      </c>
      <c r="E5" s="21" t="s">
        <v>18</v>
      </c>
      <c r="F5" s="21" t="s">
        <v>19</v>
      </c>
      <c r="G5" s="21" t="s">
        <v>5</v>
      </c>
      <c r="H5" s="21" t="s">
        <v>20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3"/>
      <c r="O5" s="23"/>
      <c r="P5" s="21" t="s">
        <v>20</v>
      </c>
      <c r="Q5" s="21" t="s">
        <v>6</v>
      </c>
      <c r="R5" s="21" t="s">
        <v>7</v>
      </c>
      <c r="S5" s="21" t="s">
        <v>8</v>
      </c>
      <c r="T5" s="21" t="s">
        <v>9</v>
      </c>
      <c r="U5" s="21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SUM(D7:D37)</f>
        <v>64928</v>
      </c>
      <c r="E6" s="4">
        <f t="shared" ref="E6:W6" si="0">SUM(E7:E37)</f>
        <v>23451</v>
      </c>
      <c r="F6" s="4">
        <f t="shared" si="0"/>
        <v>88379</v>
      </c>
      <c r="G6" s="4">
        <f t="shared" si="0"/>
        <v>322</v>
      </c>
      <c r="H6" s="4">
        <f t="shared" si="0"/>
        <v>62091</v>
      </c>
      <c r="I6" s="4">
        <f t="shared" si="0"/>
        <v>51948</v>
      </c>
      <c r="J6" s="4">
        <f t="shared" si="0"/>
        <v>2070</v>
      </c>
      <c r="K6" s="4">
        <f t="shared" si="0"/>
        <v>8073</v>
      </c>
      <c r="L6" s="4">
        <f t="shared" si="0"/>
        <v>282</v>
      </c>
      <c r="M6" s="4">
        <f t="shared" si="0"/>
        <v>24142</v>
      </c>
      <c r="N6" s="4">
        <f>SUM(N7:N37)</f>
        <v>17477</v>
      </c>
      <c r="O6" s="4">
        <f t="shared" si="0"/>
        <v>79568</v>
      </c>
      <c r="P6" s="4">
        <f t="shared" si="0"/>
        <v>2837</v>
      </c>
      <c r="Q6" s="4">
        <f t="shared" si="0"/>
        <v>2580</v>
      </c>
      <c r="R6" s="4">
        <f t="shared" si="0"/>
        <v>45</v>
      </c>
      <c r="S6" s="4">
        <f t="shared" si="0"/>
        <v>212</v>
      </c>
      <c r="T6" s="4">
        <f t="shared" si="0"/>
        <v>40</v>
      </c>
      <c r="U6" s="4">
        <f t="shared" si="0"/>
        <v>1345</v>
      </c>
      <c r="V6" s="4">
        <f t="shared" si="0"/>
        <v>5974</v>
      </c>
      <c r="W6" s="4">
        <f t="shared" si="0"/>
        <v>8811</v>
      </c>
    </row>
    <row r="7" spans="1:23" x14ac:dyDescent="0.4">
      <c r="A7" s="7">
        <v>45231</v>
      </c>
      <c r="B7" s="8" t="s">
        <v>81</v>
      </c>
      <c r="C7" s="9"/>
      <c r="D7" s="13">
        <v>2106</v>
      </c>
      <c r="E7" s="11">
        <v>941</v>
      </c>
      <c r="F7" s="13">
        <v>3047</v>
      </c>
      <c r="G7" s="10">
        <f>L7+T7</f>
        <v>7</v>
      </c>
      <c r="H7" s="13">
        <f>SUM(I7:K7)</f>
        <v>2015</v>
      </c>
      <c r="I7" s="13">
        <v>1534</v>
      </c>
      <c r="J7" s="11">
        <v>299</v>
      </c>
      <c r="K7" s="11">
        <v>182</v>
      </c>
      <c r="L7" s="13">
        <v>7</v>
      </c>
      <c r="M7" s="10">
        <v>924</v>
      </c>
      <c r="N7" s="11">
        <v>632</v>
      </c>
      <c r="O7" s="10">
        <f>H7+N7</f>
        <v>2647</v>
      </c>
      <c r="P7" s="11">
        <f>SUM(Q7:S7)</f>
        <v>91</v>
      </c>
      <c r="Q7" s="11">
        <v>87</v>
      </c>
      <c r="R7" s="11">
        <v>2</v>
      </c>
      <c r="S7" s="11">
        <v>2</v>
      </c>
      <c r="T7" s="38">
        <v>0</v>
      </c>
      <c r="U7" s="39">
        <v>35</v>
      </c>
      <c r="V7" s="11">
        <v>309</v>
      </c>
      <c r="W7" s="10">
        <f>P7+V7</f>
        <v>400</v>
      </c>
    </row>
    <row r="8" spans="1:23" x14ac:dyDescent="0.4">
      <c r="A8" s="7">
        <v>45232</v>
      </c>
      <c r="B8" s="8" t="s">
        <v>82</v>
      </c>
      <c r="C8" s="9"/>
      <c r="D8" s="13">
        <v>2591</v>
      </c>
      <c r="E8" s="13">
        <v>1963</v>
      </c>
      <c r="F8" s="13">
        <v>4554</v>
      </c>
      <c r="G8" s="10">
        <f t="shared" ref="G8:G36" si="1">L8+T8</f>
        <v>15</v>
      </c>
      <c r="H8" s="13">
        <f t="shared" ref="H8:H36" si="2">SUM(I8:K8)</f>
        <v>2274</v>
      </c>
      <c r="I8" s="13">
        <v>2120</v>
      </c>
      <c r="J8" s="11">
        <v>19</v>
      </c>
      <c r="K8" s="11">
        <v>135</v>
      </c>
      <c r="L8" s="13">
        <v>12</v>
      </c>
      <c r="M8" s="10">
        <v>74</v>
      </c>
      <c r="N8" s="13">
        <v>1132</v>
      </c>
      <c r="O8" s="10">
        <f t="shared" ref="O8:O36" si="3">H8+N8</f>
        <v>3406</v>
      </c>
      <c r="P8" s="11">
        <f t="shared" ref="P8:P36" si="4">SUM(Q8:S8)</f>
        <v>317</v>
      </c>
      <c r="Q8" s="11">
        <v>313</v>
      </c>
      <c r="R8" s="11">
        <v>1</v>
      </c>
      <c r="S8" s="11">
        <v>3</v>
      </c>
      <c r="T8" s="38">
        <v>3</v>
      </c>
      <c r="U8" s="39">
        <v>161</v>
      </c>
      <c r="V8" s="11">
        <v>831</v>
      </c>
      <c r="W8" s="10">
        <f t="shared" ref="W8:W36" si="5">P8+V8</f>
        <v>1148</v>
      </c>
    </row>
    <row r="9" spans="1:23" x14ac:dyDescent="0.4">
      <c r="A9" s="7">
        <v>45233</v>
      </c>
      <c r="B9" s="8" t="s">
        <v>83</v>
      </c>
      <c r="C9" s="9"/>
      <c r="D9" s="13">
        <v>1494</v>
      </c>
      <c r="E9" s="13">
        <v>1118</v>
      </c>
      <c r="F9" s="13">
        <v>2612</v>
      </c>
      <c r="G9" s="10">
        <f t="shared" si="1"/>
        <v>8</v>
      </c>
      <c r="H9" s="13">
        <f t="shared" si="2"/>
        <v>1403</v>
      </c>
      <c r="I9" s="13">
        <v>1071</v>
      </c>
      <c r="J9" s="11">
        <v>250</v>
      </c>
      <c r="K9" s="11">
        <v>82</v>
      </c>
      <c r="L9" s="13">
        <v>0</v>
      </c>
      <c r="M9" s="10">
        <v>205</v>
      </c>
      <c r="N9" s="11">
        <v>674</v>
      </c>
      <c r="O9" s="10">
        <f t="shared" si="3"/>
        <v>2077</v>
      </c>
      <c r="P9" s="11">
        <f t="shared" si="4"/>
        <v>91</v>
      </c>
      <c r="Q9" s="11">
        <v>90</v>
      </c>
      <c r="R9" s="11">
        <v>0</v>
      </c>
      <c r="S9" s="11">
        <v>1</v>
      </c>
      <c r="T9" s="38">
        <v>8</v>
      </c>
      <c r="U9" s="39">
        <v>53</v>
      </c>
      <c r="V9" s="11">
        <v>444</v>
      </c>
      <c r="W9" s="10">
        <f t="shared" si="5"/>
        <v>535</v>
      </c>
    </row>
    <row r="10" spans="1:23" x14ac:dyDescent="0.4">
      <c r="A10" s="7">
        <v>45234</v>
      </c>
      <c r="B10" s="8" t="s">
        <v>28</v>
      </c>
      <c r="C10" s="9"/>
      <c r="D10" s="13">
        <v>11402</v>
      </c>
      <c r="E10" s="13">
        <v>5110</v>
      </c>
      <c r="F10" s="13">
        <v>16512</v>
      </c>
      <c r="G10" s="10">
        <f t="shared" si="1"/>
        <v>43</v>
      </c>
      <c r="H10" s="13">
        <f t="shared" si="2"/>
        <v>10684</v>
      </c>
      <c r="I10" s="13">
        <v>9150</v>
      </c>
      <c r="J10" s="11">
        <v>196</v>
      </c>
      <c r="K10" s="13">
        <v>1338</v>
      </c>
      <c r="L10" s="13">
        <v>43</v>
      </c>
      <c r="M10" s="10">
        <v>146</v>
      </c>
      <c r="N10" s="13">
        <v>4089</v>
      </c>
      <c r="O10" s="10">
        <f t="shared" si="3"/>
        <v>14773</v>
      </c>
      <c r="P10" s="11">
        <f t="shared" si="4"/>
        <v>718</v>
      </c>
      <c r="Q10" s="11">
        <v>660</v>
      </c>
      <c r="R10" s="11">
        <v>4</v>
      </c>
      <c r="S10" s="11">
        <v>54</v>
      </c>
      <c r="T10" s="38">
        <v>0</v>
      </c>
      <c r="U10" s="39">
        <v>36</v>
      </c>
      <c r="V10" s="13">
        <v>1021</v>
      </c>
      <c r="W10" s="10">
        <f t="shared" si="5"/>
        <v>1739</v>
      </c>
    </row>
    <row r="11" spans="1:23" x14ac:dyDescent="0.4">
      <c r="A11" s="7">
        <v>45235</v>
      </c>
      <c r="B11" s="8" t="s">
        <v>22</v>
      </c>
      <c r="C11" s="9"/>
      <c r="D11" s="13">
        <v>1324</v>
      </c>
      <c r="E11" s="11">
        <v>691</v>
      </c>
      <c r="F11" s="13">
        <v>2015</v>
      </c>
      <c r="G11" s="10">
        <f t="shared" si="1"/>
        <v>6</v>
      </c>
      <c r="H11" s="13">
        <f t="shared" si="2"/>
        <v>1242</v>
      </c>
      <c r="I11" s="13">
        <v>1075</v>
      </c>
      <c r="J11" s="11">
        <v>21</v>
      </c>
      <c r="K11" s="11">
        <v>146</v>
      </c>
      <c r="L11" s="13">
        <v>4</v>
      </c>
      <c r="M11" s="10">
        <v>0</v>
      </c>
      <c r="N11" s="11">
        <v>537</v>
      </c>
      <c r="O11" s="10">
        <f t="shared" si="3"/>
        <v>1779</v>
      </c>
      <c r="P11" s="11">
        <f t="shared" si="4"/>
        <v>82</v>
      </c>
      <c r="Q11" s="11">
        <v>77</v>
      </c>
      <c r="R11" s="11">
        <v>3</v>
      </c>
      <c r="S11" s="11">
        <v>2</v>
      </c>
      <c r="T11" s="38">
        <v>2</v>
      </c>
      <c r="U11" s="39">
        <v>0</v>
      </c>
      <c r="V11" s="11">
        <v>154</v>
      </c>
      <c r="W11" s="10">
        <f t="shared" si="5"/>
        <v>236</v>
      </c>
    </row>
    <row r="12" spans="1:23" x14ac:dyDescent="0.4">
      <c r="A12" s="7">
        <v>45236</v>
      </c>
      <c r="B12" s="8" t="s">
        <v>23</v>
      </c>
      <c r="C12" s="9"/>
      <c r="D12" s="11">
        <v>403</v>
      </c>
      <c r="E12" s="11">
        <v>267</v>
      </c>
      <c r="F12" s="11">
        <v>670</v>
      </c>
      <c r="G12" s="10">
        <f t="shared" si="1"/>
        <v>7</v>
      </c>
      <c r="H12" s="13">
        <f t="shared" si="2"/>
        <v>386</v>
      </c>
      <c r="I12" s="11">
        <v>346</v>
      </c>
      <c r="J12" s="11">
        <v>11</v>
      </c>
      <c r="K12" s="11">
        <v>29</v>
      </c>
      <c r="L12" s="13">
        <v>7</v>
      </c>
      <c r="M12" s="10">
        <v>0</v>
      </c>
      <c r="N12" s="11">
        <v>196</v>
      </c>
      <c r="O12" s="10">
        <f t="shared" si="3"/>
        <v>582</v>
      </c>
      <c r="P12" s="11">
        <f t="shared" si="4"/>
        <v>17</v>
      </c>
      <c r="Q12" s="11">
        <v>17</v>
      </c>
      <c r="R12" s="11">
        <v>0</v>
      </c>
      <c r="S12" s="11">
        <v>0</v>
      </c>
      <c r="T12" s="38">
        <v>0</v>
      </c>
      <c r="U12" s="39">
        <v>0</v>
      </c>
      <c r="V12" s="11">
        <v>71</v>
      </c>
      <c r="W12" s="10">
        <f t="shared" si="5"/>
        <v>88</v>
      </c>
    </row>
    <row r="13" spans="1:23" x14ac:dyDescent="0.4">
      <c r="A13" s="7">
        <v>45237</v>
      </c>
      <c r="B13" s="8" t="s">
        <v>24</v>
      </c>
      <c r="C13" s="9"/>
      <c r="D13" s="11">
        <v>969</v>
      </c>
      <c r="E13" s="11">
        <v>925</v>
      </c>
      <c r="F13" s="13">
        <v>1894</v>
      </c>
      <c r="G13" s="10">
        <f t="shared" si="1"/>
        <v>26</v>
      </c>
      <c r="H13" s="13">
        <f t="shared" si="2"/>
        <v>906</v>
      </c>
      <c r="I13" s="11">
        <v>707</v>
      </c>
      <c r="J13" s="11">
        <v>122</v>
      </c>
      <c r="K13" s="11">
        <v>77</v>
      </c>
      <c r="L13" s="13">
        <v>24</v>
      </c>
      <c r="M13" s="10">
        <v>289</v>
      </c>
      <c r="N13" s="11">
        <v>677</v>
      </c>
      <c r="O13" s="10">
        <f t="shared" si="3"/>
        <v>1583</v>
      </c>
      <c r="P13" s="11">
        <f t="shared" si="4"/>
        <v>63</v>
      </c>
      <c r="Q13" s="11">
        <v>63</v>
      </c>
      <c r="R13" s="11">
        <v>0</v>
      </c>
      <c r="S13" s="11">
        <v>0</v>
      </c>
      <c r="T13" s="38">
        <v>2</v>
      </c>
      <c r="U13" s="39">
        <v>0</v>
      </c>
      <c r="V13" s="11">
        <v>248</v>
      </c>
      <c r="W13" s="10">
        <f t="shared" si="5"/>
        <v>311</v>
      </c>
    </row>
    <row r="14" spans="1:23" x14ac:dyDescent="0.4">
      <c r="A14" s="7">
        <v>45238</v>
      </c>
      <c r="B14" s="8" t="s">
        <v>25</v>
      </c>
      <c r="C14" s="9"/>
      <c r="D14" s="13">
        <v>1134</v>
      </c>
      <c r="E14" s="13">
        <v>1065</v>
      </c>
      <c r="F14" s="13">
        <v>2199</v>
      </c>
      <c r="G14" s="10">
        <f t="shared" si="1"/>
        <v>18</v>
      </c>
      <c r="H14" s="13">
        <f t="shared" si="2"/>
        <v>1056</v>
      </c>
      <c r="I14" s="11">
        <v>920</v>
      </c>
      <c r="J14" s="11">
        <v>53</v>
      </c>
      <c r="K14" s="11">
        <v>83</v>
      </c>
      <c r="L14" s="13">
        <v>12</v>
      </c>
      <c r="M14" s="10">
        <v>80</v>
      </c>
      <c r="N14" s="11">
        <v>581</v>
      </c>
      <c r="O14" s="10">
        <f t="shared" si="3"/>
        <v>1637</v>
      </c>
      <c r="P14" s="11">
        <f t="shared" si="4"/>
        <v>78</v>
      </c>
      <c r="Q14" s="11">
        <v>78</v>
      </c>
      <c r="R14" s="11">
        <v>0</v>
      </c>
      <c r="S14" s="11">
        <v>0</v>
      </c>
      <c r="T14" s="38">
        <v>6</v>
      </c>
      <c r="U14" s="39">
        <v>178</v>
      </c>
      <c r="V14" s="11">
        <v>484</v>
      </c>
      <c r="W14" s="10">
        <f t="shared" si="5"/>
        <v>562</v>
      </c>
    </row>
    <row r="15" spans="1:23" x14ac:dyDescent="0.4">
      <c r="A15" s="7">
        <v>45239</v>
      </c>
      <c r="B15" s="8" t="s">
        <v>26</v>
      </c>
      <c r="C15" s="9"/>
      <c r="D15" s="11">
        <v>982</v>
      </c>
      <c r="E15" s="11">
        <v>950</v>
      </c>
      <c r="F15" s="13">
        <v>1932</v>
      </c>
      <c r="G15" s="10">
        <f t="shared" si="1"/>
        <v>2</v>
      </c>
      <c r="H15" s="13">
        <f t="shared" si="2"/>
        <v>925</v>
      </c>
      <c r="I15" s="11">
        <v>814</v>
      </c>
      <c r="J15" s="11">
        <v>7</v>
      </c>
      <c r="K15" s="11">
        <v>104</v>
      </c>
      <c r="L15" s="13">
        <v>2</v>
      </c>
      <c r="M15" s="10">
        <v>68</v>
      </c>
      <c r="N15" s="11">
        <v>626</v>
      </c>
      <c r="O15" s="10">
        <f t="shared" si="3"/>
        <v>1551</v>
      </c>
      <c r="P15" s="11">
        <f t="shared" si="4"/>
        <v>57</v>
      </c>
      <c r="Q15" s="11">
        <v>57</v>
      </c>
      <c r="R15" s="11">
        <v>0</v>
      </c>
      <c r="S15" s="11">
        <v>0</v>
      </c>
      <c r="T15" s="38">
        <v>0</v>
      </c>
      <c r="U15" s="39">
        <v>40</v>
      </c>
      <c r="V15" s="11">
        <v>324</v>
      </c>
      <c r="W15" s="10">
        <f t="shared" si="5"/>
        <v>381</v>
      </c>
    </row>
    <row r="16" spans="1:23" x14ac:dyDescent="0.4">
      <c r="A16" s="7">
        <v>45240</v>
      </c>
      <c r="B16" s="8" t="s">
        <v>27</v>
      </c>
      <c r="C16" s="9"/>
      <c r="D16" s="13">
        <v>1029</v>
      </c>
      <c r="E16" s="13">
        <v>1038</v>
      </c>
      <c r="F16" s="13">
        <v>2067</v>
      </c>
      <c r="G16" s="10">
        <f t="shared" si="1"/>
        <v>1</v>
      </c>
      <c r="H16" s="13">
        <f t="shared" si="2"/>
        <v>957</v>
      </c>
      <c r="I16" s="11">
        <v>871</v>
      </c>
      <c r="J16" s="11">
        <v>25</v>
      </c>
      <c r="K16" s="11">
        <v>61</v>
      </c>
      <c r="L16" s="13">
        <v>1</v>
      </c>
      <c r="M16" s="10">
        <v>212</v>
      </c>
      <c r="N16" s="11">
        <v>795</v>
      </c>
      <c r="O16" s="10">
        <f t="shared" si="3"/>
        <v>1752</v>
      </c>
      <c r="P16" s="11">
        <f t="shared" si="4"/>
        <v>72</v>
      </c>
      <c r="Q16" s="11">
        <v>72</v>
      </c>
      <c r="R16" s="11">
        <v>0</v>
      </c>
      <c r="S16" s="11">
        <v>0</v>
      </c>
      <c r="T16" s="38">
        <v>0</v>
      </c>
      <c r="U16" s="39">
        <v>45</v>
      </c>
      <c r="V16" s="11">
        <v>243</v>
      </c>
      <c r="W16" s="10">
        <f t="shared" si="5"/>
        <v>315</v>
      </c>
    </row>
    <row r="17" spans="1:23" x14ac:dyDescent="0.4">
      <c r="A17" s="7">
        <v>45241</v>
      </c>
      <c r="B17" s="8" t="s">
        <v>28</v>
      </c>
      <c r="C17" s="9"/>
      <c r="D17" s="13">
        <v>2943</v>
      </c>
      <c r="E17" s="13">
        <v>1069</v>
      </c>
      <c r="F17" s="13">
        <v>4012</v>
      </c>
      <c r="G17" s="10">
        <f t="shared" si="1"/>
        <v>19</v>
      </c>
      <c r="H17" s="13">
        <f t="shared" si="2"/>
        <v>2872</v>
      </c>
      <c r="I17" s="13">
        <v>2462</v>
      </c>
      <c r="J17" s="11">
        <v>75</v>
      </c>
      <c r="K17" s="11">
        <v>335</v>
      </c>
      <c r="L17" s="13">
        <v>10</v>
      </c>
      <c r="M17" s="10">
        <v>221</v>
      </c>
      <c r="N17" s="11">
        <v>922</v>
      </c>
      <c r="O17" s="10">
        <f t="shared" si="3"/>
        <v>3794</v>
      </c>
      <c r="P17" s="11">
        <f t="shared" si="4"/>
        <v>71</v>
      </c>
      <c r="Q17" s="11">
        <v>67</v>
      </c>
      <c r="R17" s="11">
        <v>0</v>
      </c>
      <c r="S17" s="11">
        <v>4</v>
      </c>
      <c r="T17" s="38">
        <v>9</v>
      </c>
      <c r="U17" s="39">
        <v>0</v>
      </c>
      <c r="V17" s="11">
        <v>147</v>
      </c>
      <c r="W17" s="10">
        <f t="shared" si="5"/>
        <v>218</v>
      </c>
    </row>
    <row r="18" spans="1:23" x14ac:dyDescent="0.4">
      <c r="A18" s="7">
        <v>45242</v>
      </c>
      <c r="B18" s="8" t="s">
        <v>22</v>
      </c>
      <c r="C18" s="9"/>
      <c r="D18" s="13">
        <v>2614</v>
      </c>
      <c r="E18" s="11">
        <v>852</v>
      </c>
      <c r="F18" s="13">
        <v>3466</v>
      </c>
      <c r="G18" s="10">
        <f t="shared" si="1"/>
        <v>14</v>
      </c>
      <c r="H18" s="13">
        <f t="shared" si="2"/>
        <v>2560</v>
      </c>
      <c r="I18" s="13">
        <v>2159</v>
      </c>
      <c r="J18" s="11">
        <v>69</v>
      </c>
      <c r="K18" s="11">
        <v>332</v>
      </c>
      <c r="L18" s="13">
        <v>14</v>
      </c>
      <c r="M18" s="10">
        <v>30</v>
      </c>
      <c r="N18" s="11">
        <v>741</v>
      </c>
      <c r="O18" s="10">
        <f t="shared" si="3"/>
        <v>3301</v>
      </c>
      <c r="P18" s="11">
        <f t="shared" si="4"/>
        <v>54</v>
      </c>
      <c r="Q18" s="11">
        <v>51</v>
      </c>
      <c r="R18" s="11">
        <v>0</v>
      </c>
      <c r="S18" s="11">
        <v>3</v>
      </c>
      <c r="T18" s="38">
        <v>0</v>
      </c>
      <c r="U18" s="39">
        <v>0</v>
      </c>
      <c r="V18" s="11">
        <v>111</v>
      </c>
      <c r="W18" s="10">
        <f t="shared" si="5"/>
        <v>165</v>
      </c>
    </row>
    <row r="19" spans="1:23" x14ac:dyDescent="0.4">
      <c r="A19" s="7">
        <v>45243</v>
      </c>
      <c r="B19" s="8" t="s">
        <v>23</v>
      </c>
      <c r="C19" s="9"/>
      <c r="D19" s="11">
        <v>463</v>
      </c>
      <c r="E19" s="11">
        <v>271</v>
      </c>
      <c r="F19" s="11">
        <v>734</v>
      </c>
      <c r="G19" s="10">
        <f t="shared" si="1"/>
        <v>9</v>
      </c>
      <c r="H19" s="13">
        <f t="shared" si="2"/>
        <v>451</v>
      </c>
      <c r="I19" s="11">
        <v>414</v>
      </c>
      <c r="J19" s="11">
        <v>4</v>
      </c>
      <c r="K19" s="11">
        <v>33</v>
      </c>
      <c r="L19" s="13">
        <v>7</v>
      </c>
      <c r="M19" s="10">
        <v>63</v>
      </c>
      <c r="N19" s="11">
        <v>176</v>
      </c>
      <c r="O19" s="10">
        <f t="shared" si="3"/>
        <v>627</v>
      </c>
      <c r="P19" s="11">
        <f t="shared" si="4"/>
        <v>12</v>
      </c>
      <c r="Q19" s="11">
        <v>12</v>
      </c>
      <c r="R19" s="11">
        <v>0</v>
      </c>
      <c r="S19" s="11">
        <v>0</v>
      </c>
      <c r="T19" s="38">
        <v>2</v>
      </c>
      <c r="U19" s="39">
        <v>0</v>
      </c>
      <c r="V19" s="11">
        <v>95</v>
      </c>
      <c r="W19" s="10">
        <f t="shared" si="5"/>
        <v>107</v>
      </c>
    </row>
    <row r="20" spans="1:23" x14ac:dyDescent="0.4">
      <c r="A20" s="7">
        <v>45244</v>
      </c>
      <c r="B20" s="8" t="s">
        <v>24</v>
      </c>
      <c r="C20" s="9"/>
      <c r="D20" s="13">
        <v>2416</v>
      </c>
      <c r="E20" s="11">
        <v>525</v>
      </c>
      <c r="F20" s="13">
        <v>2941</v>
      </c>
      <c r="G20" s="10">
        <f t="shared" si="1"/>
        <v>8</v>
      </c>
      <c r="H20" s="13">
        <f t="shared" si="2"/>
        <v>2396</v>
      </c>
      <c r="I20" s="13">
        <v>1555</v>
      </c>
      <c r="J20" s="11">
        <v>127</v>
      </c>
      <c r="K20" s="11">
        <v>714</v>
      </c>
      <c r="L20" s="11">
        <v>8</v>
      </c>
      <c r="M20" s="10">
        <v>177</v>
      </c>
      <c r="N20" s="11">
        <v>432</v>
      </c>
      <c r="O20" s="10">
        <f t="shared" si="3"/>
        <v>2828</v>
      </c>
      <c r="P20" s="11">
        <f t="shared" si="4"/>
        <v>20</v>
      </c>
      <c r="Q20" s="11">
        <v>20</v>
      </c>
      <c r="R20" s="11">
        <v>0</v>
      </c>
      <c r="S20" s="11">
        <v>0</v>
      </c>
      <c r="T20" s="38">
        <v>0</v>
      </c>
      <c r="U20" s="39">
        <v>0</v>
      </c>
      <c r="V20" s="11">
        <v>93</v>
      </c>
      <c r="W20" s="10">
        <f t="shared" si="5"/>
        <v>113</v>
      </c>
    </row>
    <row r="21" spans="1:23" x14ac:dyDescent="0.4">
      <c r="A21" s="7">
        <v>45245</v>
      </c>
      <c r="B21" s="8" t="s">
        <v>25</v>
      </c>
      <c r="C21" s="9"/>
      <c r="D21" s="11">
        <v>643</v>
      </c>
      <c r="E21" s="11">
        <v>580</v>
      </c>
      <c r="F21" s="13">
        <v>1223</v>
      </c>
      <c r="G21" s="10">
        <f t="shared" si="1"/>
        <v>7</v>
      </c>
      <c r="H21" s="13">
        <f t="shared" si="2"/>
        <v>618</v>
      </c>
      <c r="I21" s="11">
        <v>558</v>
      </c>
      <c r="J21" s="11">
        <v>22</v>
      </c>
      <c r="K21" s="11">
        <v>38</v>
      </c>
      <c r="L21" s="13">
        <v>7</v>
      </c>
      <c r="M21" s="10">
        <v>36</v>
      </c>
      <c r="N21" s="11">
        <v>440</v>
      </c>
      <c r="O21" s="10">
        <f t="shared" si="3"/>
        <v>1058</v>
      </c>
      <c r="P21" s="11">
        <f t="shared" si="4"/>
        <v>25</v>
      </c>
      <c r="Q21" s="11">
        <v>22</v>
      </c>
      <c r="R21" s="11">
        <v>3</v>
      </c>
      <c r="S21" s="11">
        <v>0</v>
      </c>
      <c r="T21" s="38">
        <v>0</v>
      </c>
      <c r="U21" s="39">
        <v>0</v>
      </c>
      <c r="V21" s="11">
        <v>140</v>
      </c>
      <c r="W21" s="10">
        <f t="shared" si="5"/>
        <v>165</v>
      </c>
    </row>
    <row r="22" spans="1:23" x14ac:dyDescent="0.4">
      <c r="A22" s="7">
        <v>45246</v>
      </c>
      <c r="B22" s="8" t="s">
        <v>26</v>
      </c>
      <c r="C22" s="9"/>
      <c r="D22" s="11">
        <v>96</v>
      </c>
      <c r="E22" s="11">
        <v>174</v>
      </c>
      <c r="F22" s="11">
        <v>270</v>
      </c>
      <c r="G22" s="10">
        <f t="shared" si="1"/>
        <v>0</v>
      </c>
      <c r="H22" s="13">
        <f t="shared" si="2"/>
        <v>96</v>
      </c>
      <c r="I22" s="11">
        <v>81</v>
      </c>
      <c r="J22" s="11">
        <v>4</v>
      </c>
      <c r="K22" s="11">
        <v>11</v>
      </c>
      <c r="L22" s="13">
        <v>0</v>
      </c>
      <c r="M22" s="10">
        <v>0</v>
      </c>
      <c r="N22" s="11">
        <v>151</v>
      </c>
      <c r="O22" s="10">
        <f t="shared" si="3"/>
        <v>247</v>
      </c>
      <c r="P22" s="11">
        <f t="shared" si="4"/>
        <v>0</v>
      </c>
      <c r="Q22" s="11">
        <v>0</v>
      </c>
      <c r="R22" s="11">
        <v>0</v>
      </c>
      <c r="S22" s="11">
        <v>0</v>
      </c>
      <c r="T22" s="38">
        <v>0</v>
      </c>
      <c r="U22" s="39">
        <v>0</v>
      </c>
      <c r="V22" s="11">
        <v>23</v>
      </c>
      <c r="W22" s="10">
        <f t="shared" si="5"/>
        <v>23</v>
      </c>
    </row>
    <row r="23" spans="1:23" x14ac:dyDescent="0.4">
      <c r="A23" s="7">
        <v>45247</v>
      </c>
      <c r="B23" s="8" t="s">
        <v>27</v>
      </c>
      <c r="C23" s="9"/>
      <c r="D23" s="11">
        <v>649</v>
      </c>
      <c r="E23" s="11">
        <v>379</v>
      </c>
      <c r="F23" s="13">
        <v>1028</v>
      </c>
      <c r="G23" s="10">
        <f t="shared" si="1"/>
        <v>13</v>
      </c>
      <c r="H23" s="13">
        <f t="shared" si="2"/>
        <v>626</v>
      </c>
      <c r="I23" s="11">
        <v>414</v>
      </c>
      <c r="J23" s="11">
        <v>45</v>
      </c>
      <c r="K23" s="11">
        <v>167</v>
      </c>
      <c r="L23" s="13">
        <v>13</v>
      </c>
      <c r="M23" s="10">
        <v>216</v>
      </c>
      <c r="N23" s="11">
        <v>264</v>
      </c>
      <c r="O23" s="10">
        <f t="shared" si="3"/>
        <v>890</v>
      </c>
      <c r="P23" s="11">
        <f t="shared" si="4"/>
        <v>23</v>
      </c>
      <c r="Q23" s="11">
        <v>23</v>
      </c>
      <c r="R23" s="11">
        <v>0</v>
      </c>
      <c r="S23" s="11">
        <v>0</v>
      </c>
      <c r="T23" s="38">
        <v>0</v>
      </c>
      <c r="U23" s="39">
        <v>0</v>
      </c>
      <c r="V23" s="11">
        <v>115</v>
      </c>
      <c r="W23" s="10">
        <f t="shared" si="5"/>
        <v>138</v>
      </c>
    </row>
    <row r="24" spans="1:23" x14ac:dyDescent="0.4">
      <c r="A24" s="7">
        <v>45248</v>
      </c>
      <c r="B24" s="8" t="s">
        <v>28</v>
      </c>
      <c r="C24" s="9"/>
      <c r="D24" s="13">
        <v>1539</v>
      </c>
      <c r="E24" s="11">
        <v>607</v>
      </c>
      <c r="F24" s="13">
        <v>2146</v>
      </c>
      <c r="G24" s="10">
        <f t="shared" si="1"/>
        <v>9</v>
      </c>
      <c r="H24" s="13">
        <f t="shared" si="2"/>
        <v>1506</v>
      </c>
      <c r="I24" s="13">
        <v>1213</v>
      </c>
      <c r="J24" s="11">
        <v>34</v>
      </c>
      <c r="K24" s="11">
        <v>259</v>
      </c>
      <c r="L24" s="13">
        <v>7</v>
      </c>
      <c r="M24" s="10">
        <v>123</v>
      </c>
      <c r="N24" s="11">
        <v>493</v>
      </c>
      <c r="O24" s="10">
        <f t="shared" si="3"/>
        <v>1999</v>
      </c>
      <c r="P24" s="11">
        <f t="shared" si="4"/>
        <v>33</v>
      </c>
      <c r="Q24" s="11">
        <v>28</v>
      </c>
      <c r="R24" s="11">
        <v>0</v>
      </c>
      <c r="S24" s="11">
        <v>5</v>
      </c>
      <c r="T24" s="38">
        <v>2</v>
      </c>
      <c r="U24" s="39">
        <v>0</v>
      </c>
      <c r="V24" s="11">
        <v>114</v>
      </c>
      <c r="W24" s="10">
        <f t="shared" si="5"/>
        <v>147</v>
      </c>
    </row>
    <row r="25" spans="1:23" x14ac:dyDescent="0.4">
      <c r="A25" s="7">
        <v>45249</v>
      </c>
      <c r="B25" s="8" t="s">
        <v>22</v>
      </c>
      <c r="C25" s="9"/>
      <c r="D25" s="13">
        <v>2888</v>
      </c>
      <c r="E25" s="13">
        <v>1151</v>
      </c>
      <c r="F25" s="13">
        <v>4039</v>
      </c>
      <c r="G25" s="10">
        <f t="shared" si="1"/>
        <v>19</v>
      </c>
      <c r="H25" s="13">
        <f t="shared" si="2"/>
        <v>2825</v>
      </c>
      <c r="I25" s="13">
        <v>2423</v>
      </c>
      <c r="J25" s="11">
        <v>58</v>
      </c>
      <c r="K25" s="11">
        <v>344</v>
      </c>
      <c r="L25" s="11">
        <v>19</v>
      </c>
      <c r="M25" s="10">
        <v>0</v>
      </c>
      <c r="N25" s="11">
        <v>968</v>
      </c>
      <c r="O25" s="10">
        <f t="shared" si="3"/>
        <v>3793</v>
      </c>
      <c r="P25" s="11">
        <f t="shared" si="4"/>
        <v>63</v>
      </c>
      <c r="Q25" s="11">
        <v>53</v>
      </c>
      <c r="R25" s="11">
        <v>1</v>
      </c>
      <c r="S25" s="11">
        <v>9</v>
      </c>
      <c r="T25" s="38">
        <v>0</v>
      </c>
      <c r="U25" s="39">
        <v>0</v>
      </c>
      <c r="V25" s="11">
        <v>183</v>
      </c>
      <c r="W25" s="10">
        <f t="shared" si="5"/>
        <v>246</v>
      </c>
    </row>
    <row r="26" spans="1:23" x14ac:dyDescent="0.4">
      <c r="A26" s="7">
        <v>45250</v>
      </c>
      <c r="B26" s="8" t="s">
        <v>23</v>
      </c>
      <c r="C26" s="9"/>
      <c r="D26" s="11">
        <v>553</v>
      </c>
      <c r="E26" s="11">
        <v>393</v>
      </c>
      <c r="F26" s="11">
        <v>946</v>
      </c>
      <c r="G26" s="10">
        <f t="shared" si="1"/>
        <v>2</v>
      </c>
      <c r="H26" s="13">
        <f t="shared" si="2"/>
        <v>535</v>
      </c>
      <c r="I26" s="11">
        <v>482</v>
      </c>
      <c r="J26" s="11">
        <v>24</v>
      </c>
      <c r="K26" s="11">
        <v>29</v>
      </c>
      <c r="L26" s="13">
        <v>2</v>
      </c>
      <c r="M26" s="10">
        <v>73</v>
      </c>
      <c r="N26" s="11">
        <v>279</v>
      </c>
      <c r="O26" s="10">
        <f t="shared" si="3"/>
        <v>814</v>
      </c>
      <c r="P26" s="11">
        <f t="shared" si="4"/>
        <v>18</v>
      </c>
      <c r="Q26" s="11">
        <v>18</v>
      </c>
      <c r="R26" s="11">
        <v>0</v>
      </c>
      <c r="S26" s="11">
        <v>0</v>
      </c>
      <c r="T26" s="38">
        <v>0</v>
      </c>
      <c r="U26" s="39">
        <v>0</v>
      </c>
      <c r="V26" s="11">
        <v>114</v>
      </c>
      <c r="W26" s="10">
        <f t="shared" si="5"/>
        <v>132</v>
      </c>
    </row>
    <row r="27" spans="1:23" x14ac:dyDescent="0.4">
      <c r="A27" s="7">
        <v>45251</v>
      </c>
      <c r="B27" s="8" t="s">
        <v>24</v>
      </c>
      <c r="C27" s="9"/>
      <c r="D27" s="11">
        <v>587</v>
      </c>
      <c r="E27" s="11">
        <v>541</v>
      </c>
      <c r="F27" s="13">
        <v>1128</v>
      </c>
      <c r="G27" s="10">
        <f t="shared" si="1"/>
        <v>0</v>
      </c>
      <c r="H27" s="13">
        <f t="shared" si="2"/>
        <v>564</v>
      </c>
      <c r="I27" s="11">
        <v>522</v>
      </c>
      <c r="J27" s="11">
        <v>15</v>
      </c>
      <c r="K27" s="11">
        <v>27</v>
      </c>
      <c r="L27" s="13">
        <v>0</v>
      </c>
      <c r="M27" s="10">
        <v>0</v>
      </c>
      <c r="N27" s="11">
        <v>415</v>
      </c>
      <c r="O27" s="10">
        <f t="shared" si="3"/>
        <v>979</v>
      </c>
      <c r="P27" s="11">
        <f t="shared" si="4"/>
        <v>23</v>
      </c>
      <c r="Q27" s="11">
        <v>21</v>
      </c>
      <c r="R27" s="11">
        <v>0</v>
      </c>
      <c r="S27" s="11">
        <v>2</v>
      </c>
      <c r="T27" s="38">
        <v>0</v>
      </c>
      <c r="U27" s="39">
        <v>0</v>
      </c>
      <c r="V27" s="11">
        <v>126</v>
      </c>
      <c r="W27" s="10">
        <f t="shared" si="5"/>
        <v>149</v>
      </c>
    </row>
    <row r="28" spans="1:23" x14ac:dyDescent="0.4">
      <c r="A28" s="7">
        <v>45252</v>
      </c>
      <c r="B28" s="8" t="s">
        <v>25</v>
      </c>
      <c r="C28" s="9"/>
      <c r="D28" s="11">
        <v>704</v>
      </c>
      <c r="E28" s="11">
        <v>553</v>
      </c>
      <c r="F28" s="13">
        <v>1257</v>
      </c>
      <c r="G28" s="10">
        <f t="shared" si="1"/>
        <v>16</v>
      </c>
      <c r="H28" s="13">
        <f t="shared" si="2"/>
        <v>667</v>
      </c>
      <c r="I28" s="11">
        <v>561</v>
      </c>
      <c r="J28" s="11">
        <v>75</v>
      </c>
      <c r="K28" s="11">
        <v>31</v>
      </c>
      <c r="L28" s="13">
        <v>16</v>
      </c>
      <c r="M28" s="10">
        <v>30</v>
      </c>
      <c r="N28" s="11">
        <v>470</v>
      </c>
      <c r="O28" s="10">
        <f t="shared" si="3"/>
        <v>1137</v>
      </c>
      <c r="P28" s="11">
        <f t="shared" si="4"/>
        <v>37</v>
      </c>
      <c r="Q28" s="11">
        <v>16</v>
      </c>
      <c r="R28" s="11">
        <v>0</v>
      </c>
      <c r="S28" s="11">
        <v>21</v>
      </c>
      <c r="T28" s="38">
        <v>0</v>
      </c>
      <c r="U28" s="39">
        <v>0</v>
      </c>
      <c r="V28" s="11">
        <v>83</v>
      </c>
      <c r="W28" s="10">
        <f t="shared" si="5"/>
        <v>120</v>
      </c>
    </row>
    <row r="29" spans="1:23" x14ac:dyDescent="0.4">
      <c r="A29" s="7">
        <v>45253</v>
      </c>
      <c r="B29" s="8" t="s">
        <v>26</v>
      </c>
      <c r="C29" s="9"/>
      <c r="D29" s="11">
        <v>529</v>
      </c>
      <c r="E29" s="11">
        <v>374</v>
      </c>
      <c r="F29" s="11">
        <v>903</v>
      </c>
      <c r="G29" s="10">
        <f t="shared" si="1"/>
        <v>1</v>
      </c>
      <c r="H29" s="13">
        <f t="shared" si="2"/>
        <v>513</v>
      </c>
      <c r="I29" s="11">
        <v>376</v>
      </c>
      <c r="J29" s="11">
        <v>26</v>
      </c>
      <c r="K29" s="11">
        <v>111</v>
      </c>
      <c r="L29" s="13">
        <v>1</v>
      </c>
      <c r="M29" s="10">
        <v>0</v>
      </c>
      <c r="N29" s="11">
        <v>260</v>
      </c>
      <c r="O29" s="10">
        <f t="shared" si="3"/>
        <v>773</v>
      </c>
      <c r="P29" s="11">
        <f t="shared" si="4"/>
        <v>16</v>
      </c>
      <c r="Q29" s="11">
        <v>16</v>
      </c>
      <c r="R29" s="11">
        <v>0</v>
      </c>
      <c r="S29" s="11">
        <v>0</v>
      </c>
      <c r="T29" s="38">
        <v>0</v>
      </c>
      <c r="U29" s="39">
        <v>0</v>
      </c>
      <c r="V29" s="11">
        <v>114</v>
      </c>
      <c r="W29" s="10">
        <f t="shared" si="5"/>
        <v>130</v>
      </c>
    </row>
    <row r="30" spans="1:23" x14ac:dyDescent="0.4">
      <c r="A30" s="7">
        <v>45254</v>
      </c>
      <c r="B30" s="8" t="s">
        <v>27</v>
      </c>
      <c r="C30" s="9"/>
      <c r="D30" s="11">
        <v>270</v>
      </c>
      <c r="E30" s="11">
        <v>177</v>
      </c>
      <c r="F30" s="11">
        <v>447</v>
      </c>
      <c r="G30" s="10">
        <f t="shared" si="1"/>
        <v>10</v>
      </c>
      <c r="H30" s="13">
        <f t="shared" si="2"/>
        <v>266</v>
      </c>
      <c r="I30" s="11">
        <v>216</v>
      </c>
      <c r="J30" s="11">
        <v>7</v>
      </c>
      <c r="K30" s="11">
        <v>43</v>
      </c>
      <c r="L30" s="13">
        <v>10</v>
      </c>
      <c r="M30" s="10">
        <v>31</v>
      </c>
      <c r="N30" s="11">
        <v>142</v>
      </c>
      <c r="O30" s="10">
        <f t="shared" si="3"/>
        <v>408</v>
      </c>
      <c r="P30" s="11">
        <f t="shared" si="4"/>
        <v>4</v>
      </c>
      <c r="Q30" s="11">
        <v>4</v>
      </c>
      <c r="R30" s="11">
        <v>0</v>
      </c>
      <c r="S30" s="11">
        <v>0</v>
      </c>
      <c r="T30" s="38">
        <v>0</v>
      </c>
      <c r="U30" s="39">
        <v>0</v>
      </c>
      <c r="V30" s="11">
        <v>35</v>
      </c>
      <c r="W30" s="10">
        <f t="shared" si="5"/>
        <v>39</v>
      </c>
    </row>
    <row r="31" spans="1:23" x14ac:dyDescent="0.4">
      <c r="A31" s="7">
        <v>45255</v>
      </c>
      <c r="B31" s="8" t="s">
        <v>28</v>
      </c>
      <c r="C31" s="9"/>
      <c r="D31" s="11">
        <v>897</v>
      </c>
      <c r="E31" s="11">
        <v>429</v>
      </c>
      <c r="F31" s="13">
        <v>1326</v>
      </c>
      <c r="G31" s="10">
        <f t="shared" si="1"/>
        <v>3</v>
      </c>
      <c r="H31" s="13">
        <f t="shared" si="2"/>
        <v>874</v>
      </c>
      <c r="I31" s="11">
        <v>711</v>
      </c>
      <c r="J31" s="11">
        <v>25</v>
      </c>
      <c r="K31" s="11">
        <v>138</v>
      </c>
      <c r="L31" s="13">
        <v>0</v>
      </c>
      <c r="M31" s="10">
        <v>47</v>
      </c>
      <c r="N31" s="11">
        <v>355</v>
      </c>
      <c r="O31" s="10">
        <f t="shared" si="3"/>
        <v>1229</v>
      </c>
      <c r="P31" s="11">
        <f t="shared" si="4"/>
        <v>23</v>
      </c>
      <c r="Q31" s="11">
        <v>21</v>
      </c>
      <c r="R31" s="11">
        <v>0</v>
      </c>
      <c r="S31" s="11">
        <v>2</v>
      </c>
      <c r="T31" s="38">
        <v>3</v>
      </c>
      <c r="U31" s="39">
        <v>0</v>
      </c>
      <c r="V31" s="11">
        <v>74</v>
      </c>
      <c r="W31" s="10">
        <f t="shared" si="5"/>
        <v>97</v>
      </c>
    </row>
    <row r="32" spans="1:23" x14ac:dyDescent="0.4">
      <c r="A32" s="7">
        <v>45256</v>
      </c>
      <c r="B32" s="8" t="s">
        <v>22</v>
      </c>
      <c r="C32" s="9"/>
      <c r="D32" s="13">
        <v>23073</v>
      </c>
      <c r="E32" s="11">
        <v>531</v>
      </c>
      <c r="F32" s="13">
        <v>23604</v>
      </c>
      <c r="G32" s="10">
        <f t="shared" si="1"/>
        <v>5</v>
      </c>
      <c r="H32" s="13">
        <f t="shared" si="2"/>
        <v>22257</v>
      </c>
      <c r="I32" s="13">
        <v>18743</v>
      </c>
      <c r="J32" s="11">
        <v>350</v>
      </c>
      <c r="K32" s="13">
        <v>3164</v>
      </c>
      <c r="L32" s="13">
        <v>3</v>
      </c>
      <c r="M32" s="10">
        <v>20968</v>
      </c>
      <c r="N32" s="11">
        <v>420</v>
      </c>
      <c r="O32" s="10">
        <f t="shared" si="3"/>
        <v>22677</v>
      </c>
      <c r="P32" s="11">
        <f t="shared" si="4"/>
        <v>816</v>
      </c>
      <c r="Q32" s="11">
        <v>682</v>
      </c>
      <c r="R32" s="11">
        <v>30</v>
      </c>
      <c r="S32" s="11">
        <v>104</v>
      </c>
      <c r="T32" s="38">
        <v>2</v>
      </c>
      <c r="U32" s="39">
        <v>797</v>
      </c>
      <c r="V32" s="11">
        <v>111</v>
      </c>
      <c r="W32" s="10">
        <f t="shared" si="5"/>
        <v>927</v>
      </c>
    </row>
    <row r="33" spans="1:23" x14ac:dyDescent="0.4">
      <c r="A33" s="7">
        <v>45257</v>
      </c>
      <c r="B33" s="8" t="s">
        <v>23</v>
      </c>
      <c r="C33" s="9"/>
      <c r="D33" s="11">
        <v>113</v>
      </c>
      <c r="E33" s="11">
        <v>163</v>
      </c>
      <c r="F33" s="11">
        <v>276</v>
      </c>
      <c r="G33" s="10">
        <f t="shared" si="1"/>
        <v>5</v>
      </c>
      <c r="H33" s="13">
        <f t="shared" si="2"/>
        <v>110</v>
      </c>
      <c r="I33" s="11">
        <v>99</v>
      </c>
      <c r="J33" s="11">
        <v>2</v>
      </c>
      <c r="K33" s="11">
        <v>9</v>
      </c>
      <c r="L33" s="13">
        <v>5</v>
      </c>
      <c r="M33" s="10">
        <v>0</v>
      </c>
      <c r="N33" s="11">
        <v>112</v>
      </c>
      <c r="O33" s="10">
        <f t="shared" si="3"/>
        <v>222</v>
      </c>
      <c r="P33" s="11">
        <f t="shared" si="4"/>
        <v>3</v>
      </c>
      <c r="Q33" s="11">
        <v>2</v>
      </c>
      <c r="R33" s="11">
        <v>1</v>
      </c>
      <c r="S33" s="11">
        <v>0</v>
      </c>
      <c r="T33" s="38">
        <v>0</v>
      </c>
      <c r="U33" s="39">
        <v>0</v>
      </c>
      <c r="V33" s="11">
        <v>51</v>
      </c>
      <c r="W33" s="10">
        <f t="shared" si="5"/>
        <v>54</v>
      </c>
    </row>
    <row r="34" spans="1:23" x14ac:dyDescent="0.4">
      <c r="A34" s="7">
        <v>45258</v>
      </c>
      <c r="B34" s="8" t="s">
        <v>24</v>
      </c>
      <c r="C34" s="9"/>
      <c r="D34" s="11">
        <v>271</v>
      </c>
      <c r="E34" s="11">
        <v>336</v>
      </c>
      <c r="F34" s="11">
        <v>607</v>
      </c>
      <c r="G34" s="10">
        <f t="shared" si="1"/>
        <v>33</v>
      </c>
      <c r="H34" s="13">
        <f t="shared" si="2"/>
        <v>265</v>
      </c>
      <c r="I34" s="11">
        <v>156</v>
      </c>
      <c r="J34" s="11">
        <v>92</v>
      </c>
      <c r="K34" s="11">
        <v>17</v>
      </c>
      <c r="L34" s="13">
        <v>33</v>
      </c>
      <c r="M34" s="10">
        <v>129</v>
      </c>
      <c r="N34" s="11">
        <v>268</v>
      </c>
      <c r="O34" s="10">
        <f t="shared" si="3"/>
        <v>533</v>
      </c>
      <c r="P34" s="11">
        <f t="shared" si="4"/>
        <v>6</v>
      </c>
      <c r="Q34" s="11">
        <v>6</v>
      </c>
      <c r="R34" s="11">
        <v>0</v>
      </c>
      <c r="S34" s="11">
        <v>0</v>
      </c>
      <c r="T34" s="38">
        <v>0</v>
      </c>
      <c r="U34" s="39">
        <v>0</v>
      </c>
      <c r="V34" s="11">
        <v>68</v>
      </c>
      <c r="W34" s="10">
        <f t="shared" si="5"/>
        <v>74</v>
      </c>
    </row>
    <row r="35" spans="1:23" x14ac:dyDescent="0.4">
      <c r="A35" s="7">
        <v>45259</v>
      </c>
      <c r="B35" s="8" t="s">
        <v>25</v>
      </c>
      <c r="C35" s="19"/>
      <c r="D35" s="11">
        <v>155</v>
      </c>
      <c r="E35" s="11">
        <v>161</v>
      </c>
      <c r="F35" s="11">
        <v>316</v>
      </c>
      <c r="G35" s="10">
        <f t="shared" si="1"/>
        <v>14</v>
      </c>
      <c r="H35" s="13">
        <f t="shared" si="2"/>
        <v>155</v>
      </c>
      <c r="I35" s="11">
        <v>121</v>
      </c>
      <c r="J35" s="11">
        <v>6</v>
      </c>
      <c r="K35" s="11">
        <v>28</v>
      </c>
      <c r="L35" s="13">
        <v>14</v>
      </c>
      <c r="M35" s="37">
        <v>0</v>
      </c>
      <c r="N35" s="11">
        <v>133</v>
      </c>
      <c r="O35" s="10">
        <f t="shared" si="3"/>
        <v>288</v>
      </c>
      <c r="P35" s="11">
        <f t="shared" si="4"/>
        <v>0</v>
      </c>
      <c r="Q35" s="11">
        <v>0</v>
      </c>
      <c r="R35" s="11">
        <v>0</v>
      </c>
      <c r="S35" s="11">
        <v>0</v>
      </c>
      <c r="T35" s="40">
        <v>0</v>
      </c>
      <c r="U35" s="40">
        <v>0</v>
      </c>
      <c r="V35" s="11">
        <v>28</v>
      </c>
      <c r="W35" s="10">
        <f t="shared" si="5"/>
        <v>28</v>
      </c>
    </row>
    <row r="36" spans="1:23" x14ac:dyDescent="0.4">
      <c r="A36" s="7">
        <v>45260</v>
      </c>
      <c r="B36" s="8" t="s">
        <v>26</v>
      </c>
      <c r="C36" s="19"/>
      <c r="D36" s="11">
        <v>91</v>
      </c>
      <c r="E36" s="11">
        <v>117</v>
      </c>
      <c r="F36" s="11">
        <v>208</v>
      </c>
      <c r="G36" s="10">
        <f t="shared" si="1"/>
        <v>2</v>
      </c>
      <c r="H36" s="13">
        <f t="shared" si="2"/>
        <v>87</v>
      </c>
      <c r="I36" s="11">
        <v>74</v>
      </c>
      <c r="J36" s="11">
        <v>7</v>
      </c>
      <c r="K36" s="11">
        <v>6</v>
      </c>
      <c r="L36" s="13">
        <v>1</v>
      </c>
      <c r="M36" s="37">
        <v>0</v>
      </c>
      <c r="N36" s="11">
        <v>97</v>
      </c>
      <c r="O36" s="10">
        <f t="shared" si="3"/>
        <v>184</v>
      </c>
      <c r="P36" s="11">
        <f t="shared" si="4"/>
        <v>4</v>
      </c>
      <c r="Q36" s="11">
        <v>4</v>
      </c>
      <c r="R36" s="11">
        <v>0</v>
      </c>
      <c r="S36" s="11">
        <v>0</v>
      </c>
      <c r="T36" s="40">
        <v>1</v>
      </c>
      <c r="U36" s="40">
        <v>0</v>
      </c>
      <c r="V36" s="11">
        <v>20</v>
      </c>
      <c r="W36" s="10">
        <f t="shared" si="5"/>
        <v>24</v>
      </c>
    </row>
    <row r="37" spans="1:23" x14ac:dyDescent="0.4">
      <c r="A37" s="7"/>
      <c r="B37" s="8"/>
      <c r="C37" s="19"/>
      <c r="D37" s="19"/>
      <c r="E37" s="19"/>
      <c r="F37" s="13"/>
      <c r="G37" s="19"/>
      <c r="H37" s="13"/>
      <c r="I37" s="19"/>
      <c r="J37" s="19"/>
      <c r="K37" s="19"/>
      <c r="L37" s="19"/>
      <c r="M37" s="19"/>
      <c r="N37" s="11"/>
      <c r="O37" s="10"/>
      <c r="P37" s="11"/>
      <c r="Q37" s="19"/>
      <c r="R37" s="19"/>
      <c r="S37" s="19"/>
      <c r="T37" s="19"/>
      <c r="U37" s="19"/>
      <c r="V37" s="19"/>
      <c r="W37" s="19"/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55" zoomScaleNormal="55" workbookViewId="0">
      <selection activeCell="O41" sqref="O41"/>
    </sheetView>
  </sheetViews>
  <sheetFormatPr defaultRowHeight="17.399999999999999" x14ac:dyDescent="0.4"/>
  <cols>
    <col min="1" max="1" width="12.69921875" customWidth="1"/>
    <col min="4" max="4" width="10.5" customWidth="1"/>
    <col min="6" max="6" width="10.59765625" customWidth="1"/>
    <col min="8" max="8" width="10.59765625" customWidth="1"/>
    <col min="9" max="9" width="10.69921875" customWidth="1"/>
    <col min="15" max="15" width="10.5" customWidth="1"/>
  </cols>
  <sheetData>
    <row r="1" spans="1:23" ht="36" x14ac:dyDescent="0.4">
      <c r="A1" s="22" t="s">
        <v>84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11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50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51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21" t="s">
        <v>17</v>
      </c>
      <c r="E5" s="21" t="s">
        <v>18</v>
      </c>
      <c r="F5" s="21" t="s">
        <v>19</v>
      </c>
      <c r="G5" s="21" t="s">
        <v>5</v>
      </c>
      <c r="H5" s="21" t="s">
        <v>20</v>
      </c>
      <c r="I5" s="21" t="s">
        <v>6</v>
      </c>
      <c r="J5" s="21" t="s">
        <v>7</v>
      </c>
      <c r="K5" s="21" t="s">
        <v>8</v>
      </c>
      <c r="L5" s="21" t="s">
        <v>9</v>
      </c>
      <c r="M5" s="21" t="s">
        <v>10</v>
      </c>
      <c r="N5" s="23"/>
      <c r="O5" s="23"/>
      <c r="P5" s="21" t="s">
        <v>20</v>
      </c>
      <c r="Q5" s="21" t="s">
        <v>6</v>
      </c>
      <c r="R5" s="21" t="s">
        <v>7</v>
      </c>
      <c r="S5" s="21" t="s">
        <v>8</v>
      </c>
      <c r="T5" s="21" t="s">
        <v>9</v>
      </c>
      <c r="U5" s="21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SUM(D7:D37)</f>
        <v>24742</v>
      </c>
      <c r="E6" s="4">
        <f t="shared" ref="E6:W6" si="0">SUM(E7:E37)</f>
        <v>9552</v>
      </c>
      <c r="F6" s="4">
        <f t="shared" si="0"/>
        <v>34294</v>
      </c>
      <c r="G6" s="4">
        <f t="shared" si="0"/>
        <v>173</v>
      </c>
      <c r="H6" s="4">
        <f t="shared" si="0"/>
        <v>23745</v>
      </c>
      <c r="I6" s="4">
        <f t="shared" si="0"/>
        <v>19040</v>
      </c>
      <c r="J6" s="4">
        <f t="shared" si="0"/>
        <v>749</v>
      </c>
      <c r="K6" s="4">
        <f t="shared" si="0"/>
        <v>4611</v>
      </c>
      <c r="L6" s="4">
        <f t="shared" si="0"/>
        <v>169</v>
      </c>
      <c r="M6" s="4">
        <f t="shared" si="0"/>
        <v>6625</v>
      </c>
      <c r="N6" s="4">
        <f>SUM(N7:N37)</f>
        <v>7985</v>
      </c>
      <c r="O6" s="4">
        <f t="shared" si="0"/>
        <v>31479</v>
      </c>
      <c r="P6" s="4">
        <f t="shared" si="0"/>
        <v>325</v>
      </c>
      <c r="Q6" s="4">
        <f t="shared" si="0"/>
        <v>307</v>
      </c>
      <c r="R6" s="4">
        <f t="shared" si="0"/>
        <v>7</v>
      </c>
      <c r="S6" s="4">
        <f t="shared" si="0"/>
        <v>28</v>
      </c>
      <c r="T6" s="4">
        <f t="shared" si="0"/>
        <v>4</v>
      </c>
      <c r="U6" s="4">
        <f t="shared" si="0"/>
        <v>0</v>
      </c>
      <c r="V6" s="4">
        <f t="shared" si="0"/>
        <v>1567</v>
      </c>
      <c r="W6" s="4">
        <f t="shared" si="0"/>
        <v>1865</v>
      </c>
    </row>
    <row r="7" spans="1:23" x14ac:dyDescent="0.4">
      <c r="A7" s="7">
        <v>45261</v>
      </c>
      <c r="B7" s="8" t="s">
        <v>81</v>
      </c>
      <c r="C7" s="9"/>
      <c r="D7" s="11">
        <v>134</v>
      </c>
      <c r="E7" s="11">
        <v>143</v>
      </c>
      <c r="F7" s="11">
        <v>277</v>
      </c>
      <c r="G7" s="10">
        <f>L7+T7</f>
        <v>6</v>
      </c>
      <c r="H7" s="13">
        <f>SUM(I7:K7)</f>
        <v>134</v>
      </c>
      <c r="I7" s="11">
        <v>104</v>
      </c>
      <c r="J7" s="11">
        <v>16</v>
      </c>
      <c r="K7" s="11">
        <v>14</v>
      </c>
      <c r="L7" s="13">
        <v>6</v>
      </c>
      <c r="M7" s="10">
        <v>0</v>
      </c>
      <c r="N7" s="11">
        <v>103</v>
      </c>
      <c r="O7" s="10">
        <f>H7+N7</f>
        <v>237</v>
      </c>
      <c r="P7" s="11">
        <f>SUM(Q7:S7)</f>
        <v>0</v>
      </c>
      <c r="Q7" s="11">
        <v>0</v>
      </c>
      <c r="R7" s="11">
        <v>0</v>
      </c>
      <c r="S7" s="11">
        <v>0</v>
      </c>
      <c r="T7" s="38">
        <v>0</v>
      </c>
      <c r="U7" s="39">
        <v>0</v>
      </c>
      <c r="V7" s="11">
        <v>40</v>
      </c>
      <c r="W7" s="10">
        <f>P7+V7</f>
        <v>40</v>
      </c>
    </row>
    <row r="8" spans="1:23" x14ac:dyDescent="0.4">
      <c r="A8" s="7">
        <v>45262</v>
      </c>
      <c r="B8" s="8" t="s">
        <v>85</v>
      </c>
      <c r="C8" s="9"/>
      <c r="D8" s="11">
        <v>763</v>
      </c>
      <c r="E8" s="11">
        <v>387</v>
      </c>
      <c r="F8" s="13">
        <v>1150</v>
      </c>
      <c r="G8" s="10">
        <f t="shared" ref="G8:G37" si="1">L8+T8</f>
        <v>3</v>
      </c>
      <c r="H8" s="13">
        <f t="shared" ref="H8:H36" si="2">SUM(I8:K8)</f>
        <v>752</v>
      </c>
      <c r="I8" s="11">
        <v>615</v>
      </c>
      <c r="J8" s="11">
        <v>32</v>
      </c>
      <c r="K8" s="11">
        <v>105</v>
      </c>
      <c r="L8" s="13">
        <v>3</v>
      </c>
      <c r="M8" s="10">
        <v>0</v>
      </c>
      <c r="N8" s="11">
        <v>319</v>
      </c>
      <c r="O8" s="10">
        <f t="shared" ref="O8:O36" si="3">H8+N8</f>
        <v>1071</v>
      </c>
      <c r="P8" s="11">
        <f t="shared" ref="P8:P36" si="4">SUM(Q8:S8)</f>
        <v>11</v>
      </c>
      <c r="Q8" s="11">
        <v>8</v>
      </c>
      <c r="R8" s="11">
        <v>0</v>
      </c>
      <c r="S8" s="11">
        <v>3</v>
      </c>
      <c r="T8" s="38">
        <v>0</v>
      </c>
      <c r="U8" s="39">
        <v>0</v>
      </c>
      <c r="V8" s="11">
        <v>68</v>
      </c>
      <c r="W8" s="10">
        <f t="shared" ref="W8:W36" si="5">P8+V8</f>
        <v>79</v>
      </c>
    </row>
    <row r="9" spans="1:23" x14ac:dyDescent="0.4">
      <c r="A9" s="7">
        <v>45263</v>
      </c>
      <c r="B9" s="8" t="s">
        <v>86</v>
      </c>
      <c r="C9" s="9"/>
      <c r="D9" s="13">
        <v>1109</v>
      </c>
      <c r="E9" s="11">
        <v>481</v>
      </c>
      <c r="F9" s="13">
        <v>1590</v>
      </c>
      <c r="G9" s="10">
        <f t="shared" si="1"/>
        <v>4</v>
      </c>
      <c r="H9" s="13">
        <f t="shared" si="2"/>
        <v>1081</v>
      </c>
      <c r="I9" s="11">
        <v>887</v>
      </c>
      <c r="J9" s="11">
        <v>39</v>
      </c>
      <c r="K9" s="11">
        <v>155</v>
      </c>
      <c r="L9" s="13">
        <v>4</v>
      </c>
      <c r="M9" s="10">
        <v>0</v>
      </c>
      <c r="N9" s="11">
        <v>404</v>
      </c>
      <c r="O9" s="10">
        <f t="shared" si="3"/>
        <v>1485</v>
      </c>
      <c r="P9" s="11">
        <f t="shared" si="4"/>
        <v>28</v>
      </c>
      <c r="Q9" s="11">
        <v>23</v>
      </c>
      <c r="R9" s="11">
        <v>2</v>
      </c>
      <c r="S9" s="11">
        <v>3</v>
      </c>
      <c r="T9" s="38">
        <v>0</v>
      </c>
      <c r="U9" s="39">
        <v>0</v>
      </c>
      <c r="V9" s="11">
        <v>77</v>
      </c>
      <c r="W9" s="10">
        <f t="shared" si="5"/>
        <v>105</v>
      </c>
    </row>
    <row r="10" spans="1:23" x14ac:dyDescent="0.4">
      <c r="A10" s="7">
        <v>45264</v>
      </c>
      <c r="B10" s="8" t="s">
        <v>28</v>
      </c>
      <c r="C10" s="9"/>
      <c r="D10" s="11">
        <v>256</v>
      </c>
      <c r="E10" s="11">
        <v>298</v>
      </c>
      <c r="F10" s="11">
        <v>554</v>
      </c>
      <c r="G10" s="10">
        <f t="shared" si="1"/>
        <v>0</v>
      </c>
      <c r="H10" s="13">
        <f t="shared" si="2"/>
        <v>251</v>
      </c>
      <c r="I10" s="11">
        <v>220</v>
      </c>
      <c r="J10" s="11">
        <v>16</v>
      </c>
      <c r="K10" s="11">
        <v>15</v>
      </c>
      <c r="L10" s="13">
        <v>0</v>
      </c>
      <c r="M10" s="10">
        <v>0</v>
      </c>
      <c r="N10" s="11">
        <v>242</v>
      </c>
      <c r="O10" s="10">
        <f t="shared" si="3"/>
        <v>493</v>
      </c>
      <c r="P10" s="11">
        <f t="shared" si="4"/>
        <v>5</v>
      </c>
      <c r="Q10" s="11">
        <v>5</v>
      </c>
      <c r="R10" s="11">
        <v>0</v>
      </c>
      <c r="S10" s="11">
        <v>0</v>
      </c>
      <c r="T10" s="38">
        <v>0</v>
      </c>
      <c r="U10" s="39">
        <v>0</v>
      </c>
      <c r="V10" s="11">
        <v>56</v>
      </c>
      <c r="W10" s="10">
        <f t="shared" si="5"/>
        <v>61</v>
      </c>
    </row>
    <row r="11" spans="1:23" x14ac:dyDescent="0.4">
      <c r="A11" s="7">
        <v>45265</v>
      </c>
      <c r="B11" s="8" t="s">
        <v>22</v>
      </c>
      <c r="C11" s="9"/>
      <c r="D11" s="11">
        <v>219</v>
      </c>
      <c r="E11" s="11">
        <v>323</v>
      </c>
      <c r="F11" s="11">
        <v>542</v>
      </c>
      <c r="G11" s="10">
        <f t="shared" si="1"/>
        <v>6</v>
      </c>
      <c r="H11" s="13">
        <f t="shared" si="2"/>
        <v>214</v>
      </c>
      <c r="I11" s="11">
        <v>186</v>
      </c>
      <c r="J11" s="11">
        <v>13</v>
      </c>
      <c r="K11" s="11">
        <v>15</v>
      </c>
      <c r="L11" s="13">
        <v>6</v>
      </c>
      <c r="M11" s="10">
        <v>0</v>
      </c>
      <c r="N11" s="11">
        <v>222</v>
      </c>
      <c r="O11" s="10">
        <f t="shared" si="3"/>
        <v>436</v>
      </c>
      <c r="P11" s="11">
        <f t="shared" si="4"/>
        <v>5</v>
      </c>
      <c r="Q11" s="11">
        <v>5</v>
      </c>
      <c r="R11" s="11">
        <v>0</v>
      </c>
      <c r="S11" s="11">
        <v>0</v>
      </c>
      <c r="T11" s="38">
        <v>0</v>
      </c>
      <c r="U11" s="39">
        <v>0</v>
      </c>
      <c r="V11" s="11">
        <v>101</v>
      </c>
      <c r="W11" s="10">
        <f t="shared" si="5"/>
        <v>106</v>
      </c>
    </row>
    <row r="12" spans="1:23" x14ac:dyDescent="0.4">
      <c r="A12" s="7">
        <v>45266</v>
      </c>
      <c r="B12" s="8" t="s">
        <v>23</v>
      </c>
      <c r="C12" s="9"/>
      <c r="D12" s="11">
        <v>112</v>
      </c>
      <c r="E12" s="11">
        <v>206</v>
      </c>
      <c r="F12" s="11">
        <v>318</v>
      </c>
      <c r="G12" s="10">
        <f t="shared" si="1"/>
        <v>12</v>
      </c>
      <c r="H12" s="13">
        <f t="shared" si="2"/>
        <v>107</v>
      </c>
      <c r="I12" s="11">
        <v>90</v>
      </c>
      <c r="J12" s="11">
        <v>7</v>
      </c>
      <c r="K12" s="11">
        <v>10</v>
      </c>
      <c r="L12" s="13">
        <v>12</v>
      </c>
      <c r="M12" s="10">
        <v>0</v>
      </c>
      <c r="N12" s="11">
        <v>160</v>
      </c>
      <c r="O12" s="10">
        <f t="shared" si="3"/>
        <v>267</v>
      </c>
      <c r="P12" s="11">
        <f t="shared" si="4"/>
        <v>5</v>
      </c>
      <c r="Q12" s="11">
        <v>5</v>
      </c>
      <c r="R12" s="11">
        <v>0</v>
      </c>
      <c r="S12" s="11">
        <v>0</v>
      </c>
      <c r="T12" s="38">
        <v>0</v>
      </c>
      <c r="U12" s="39">
        <v>0</v>
      </c>
      <c r="V12" s="11">
        <v>46</v>
      </c>
      <c r="W12" s="10">
        <f t="shared" si="5"/>
        <v>51</v>
      </c>
    </row>
    <row r="13" spans="1:23" x14ac:dyDescent="0.4">
      <c r="A13" s="7">
        <v>45267</v>
      </c>
      <c r="B13" s="8" t="s">
        <v>24</v>
      </c>
      <c r="C13" s="9"/>
      <c r="D13" s="11">
        <v>272</v>
      </c>
      <c r="E13" s="11">
        <v>281</v>
      </c>
      <c r="F13" s="11">
        <v>553</v>
      </c>
      <c r="G13" s="10">
        <f t="shared" si="1"/>
        <v>0</v>
      </c>
      <c r="H13" s="13">
        <f t="shared" si="2"/>
        <v>267</v>
      </c>
      <c r="I13" s="11">
        <v>224</v>
      </c>
      <c r="J13" s="11">
        <v>19</v>
      </c>
      <c r="K13" s="11">
        <v>24</v>
      </c>
      <c r="L13" s="13">
        <v>0</v>
      </c>
      <c r="M13" s="10">
        <v>0</v>
      </c>
      <c r="N13" s="11">
        <v>204</v>
      </c>
      <c r="O13" s="10">
        <f t="shared" si="3"/>
        <v>471</v>
      </c>
      <c r="P13" s="11">
        <f t="shared" si="4"/>
        <v>5</v>
      </c>
      <c r="Q13" s="11">
        <v>5</v>
      </c>
      <c r="R13" s="11">
        <v>0</v>
      </c>
      <c r="S13" s="11">
        <v>0</v>
      </c>
      <c r="T13" s="38">
        <v>0</v>
      </c>
      <c r="U13" s="39">
        <v>0</v>
      </c>
      <c r="V13" s="11">
        <v>77</v>
      </c>
      <c r="W13" s="10">
        <f t="shared" si="5"/>
        <v>82</v>
      </c>
    </row>
    <row r="14" spans="1:23" x14ac:dyDescent="0.4">
      <c r="A14" s="7">
        <v>45268</v>
      </c>
      <c r="B14" s="8" t="s">
        <v>25</v>
      </c>
      <c r="C14" s="9"/>
      <c r="D14" s="11">
        <v>539</v>
      </c>
      <c r="E14" s="11">
        <v>349</v>
      </c>
      <c r="F14" s="11">
        <v>888</v>
      </c>
      <c r="G14" s="10">
        <f t="shared" si="1"/>
        <v>10</v>
      </c>
      <c r="H14" s="13">
        <f t="shared" si="2"/>
        <v>524</v>
      </c>
      <c r="I14" s="11">
        <v>456</v>
      </c>
      <c r="J14" s="11">
        <v>23</v>
      </c>
      <c r="K14" s="11">
        <v>45</v>
      </c>
      <c r="L14" s="13">
        <v>10</v>
      </c>
      <c r="M14" s="10">
        <v>0</v>
      </c>
      <c r="N14" s="11">
        <v>277</v>
      </c>
      <c r="O14" s="10">
        <f t="shared" si="3"/>
        <v>801</v>
      </c>
      <c r="P14" s="11">
        <f t="shared" si="4"/>
        <v>15</v>
      </c>
      <c r="Q14" s="11">
        <v>15</v>
      </c>
      <c r="R14" s="11">
        <v>0</v>
      </c>
      <c r="S14" s="11">
        <v>0</v>
      </c>
      <c r="T14" s="38">
        <v>0</v>
      </c>
      <c r="U14" s="39">
        <v>0</v>
      </c>
      <c r="V14" s="11">
        <v>72</v>
      </c>
      <c r="W14" s="10">
        <f t="shared" si="5"/>
        <v>87</v>
      </c>
    </row>
    <row r="15" spans="1:23" x14ac:dyDescent="0.4">
      <c r="A15" s="7">
        <v>45269</v>
      </c>
      <c r="B15" s="8" t="s">
        <v>26</v>
      </c>
      <c r="C15" s="9"/>
      <c r="D15" s="13">
        <v>3762</v>
      </c>
      <c r="E15" s="13">
        <v>1575</v>
      </c>
      <c r="F15" s="13">
        <v>5337</v>
      </c>
      <c r="G15" s="10">
        <f t="shared" si="1"/>
        <v>1</v>
      </c>
      <c r="H15" s="13">
        <f t="shared" si="2"/>
        <v>3692</v>
      </c>
      <c r="I15" s="13">
        <v>3127</v>
      </c>
      <c r="J15" s="11">
        <v>86</v>
      </c>
      <c r="K15" s="11">
        <v>479</v>
      </c>
      <c r="L15" s="13">
        <v>0</v>
      </c>
      <c r="M15" s="10">
        <v>0</v>
      </c>
      <c r="N15" s="13">
        <v>1413</v>
      </c>
      <c r="O15" s="10">
        <f t="shared" si="3"/>
        <v>5105</v>
      </c>
      <c r="P15" s="11">
        <f t="shared" si="4"/>
        <v>70</v>
      </c>
      <c r="Q15" s="11">
        <v>62</v>
      </c>
      <c r="R15" s="11">
        <v>0</v>
      </c>
      <c r="S15" s="11">
        <v>8</v>
      </c>
      <c r="T15" s="38">
        <v>1</v>
      </c>
      <c r="U15" s="39">
        <v>0</v>
      </c>
      <c r="V15" s="11">
        <v>162</v>
      </c>
      <c r="W15" s="10">
        <f t="shared" si="5"/>
        <v>232</v>
      </c>
    </row>
    <row r="16" spans="1:23" x14ac:dyDescent="0.4">
      <c r="A16" s="7">
        <v>45270</v>
      </c>
      <c r="B16" s="8" t="s">
        <v>27</v>
      </c>
      <c r="C16" s="9"/>
      <c r="D16" s="13">
        <v>4126</v>
      </c>
      <c r="E16" s="13">
        <v>1650</v>
      </c>
      <c r="F16" s="13">
        <v>5776</v>
      </c>
      <c r="G16" s="10">
        <f t="shared" si="1"/>
        <v>13</v>
      </c>
      <c r="H16" s="13">
        <f t="shared" si="2"/>
        <v>4034</v>
      </c>
      <c r="I16" s="13">
        <v>3443</v>
      </c>
      <c r="J16" s="11">
        <v>55</v>
      </c>
      <c r="K16" s="11">
        <v>536</v>
      </c>
      <c r="L16" s="13">
        <v>11</v>
      </c>
      <c r="M16" s="10">
        <v>0</v>
      </c>
      <c r="N16" s="13">
        <v>1454</v>
      </c>
      <c r="O16" s="10">
        <f t="shared" si="3"/>
        <v>5488</v>
      </c>
      <c r="P16" s="11">
        <f t="shared" si="4"/>
        <v>92</v>
      </c>
      <c r="Q16" s="11">
        <v>83</v>
      </c>
      <c r="R16" s="11">
        <v>0</v>
      </c>
      <c r="S16" s="11">
        <v>9</v>
      </c>
      <c r="T16" s="38">
        <v>2</v>
      </c>
      <c r="U16" s="39">
        <v>0</v>
      </c>
      <c r="V16" s="11">
        <v>196</v>
      </c>
      <c r="W16" s="10">
        <f t="shared" si="5"/>
        <v>288</v>
      </c>
    </row>
    <row r="17" spans="1:23" x14ac:dyDescent="0.4">
      <c r="A17" s="7">
        <v>45271</v>
      </c>
      <c r="B17" s="8" t="s">
        <v>28</v>
      </c>
      <c r="C17" s="9"/>
      <c r="D17" s="11">
        <v>41</v>
      </c>
      <c r="E17" s="11">
        <v>78</v>
      </c>
      <c r="F17" s="11">
        <v>119</v>
      </c>
      <c r="G17" s="10">
        <f t="shared" si="1"/>
        <v>0</v>
      </c>
      <c r="H17" s="13">
        <f t="shared" si="2"/>
        <v>38</v>
      </c>
      <c r="I17" s="11">
        <v>31</v>
      </c>
      <c r="J17" s="11">
        <v>2</v>
      </c>
      <c r="K17" s="11">
        <v>5</v>
      </c>
      <c r="L17" s="13">
        <v>0</v>
      </c>
      <c r="M17" s="10">
        <v>0</v>
      </c>
      <c r="N17" s="11">
        <v>66</v>
      </c>
      <c r="O17" s="10">
        <f t="shared" si="3"/>
        <v>104</v>
      </c>
      <c r="P17" s="11">
        <f t="shared" si="4"/>
        <v>3</v>
      </c>
      <c r="Q17" s="11">
        <v>2</v>
      </c>
      <c r="R17" s="11">
        <v>0</v>
      </c>
      <c r="S17" s="11">
        <v>1</v>
      </c>
      <c r="T17" s="38">
        <v>0</v>
      </c>
      <c r="U17" s="39">
        <v>0</v>
      </c>
      <c r="V17" s="11">
        <v>12</v>
      </c>
      <c r="W17" s="10">
        <f t="shared" si="5"/>
        <v>15</v>
      </c>
    </row>
    <row r="18" spans="1:23" x14ac:dyDescent="0.4">
      <c r="A18" s="7">
        <v>45272</v>
      </c>
      <c r="B18" s="8" t="s">
        <v>22</v>
      </c>
      <c r="C18" s="9"/>
      <c r="D18" s="11">
        <v>223</v>
      </c>
      <c r="E18" s="11">
        <v>228</v>
      </c>
      <c r="F18" s="11">
        <v>451</v>
      </c>
      <c r="G18" s="10">
        <f t="shared" si="1"/>
        <v>2</v>
      </c>
      <c r="H18" s="13">
        <f t="shared" si="2"/>
        <v>202</v>
      </c>
      <c r="I18" s="11">
        <v>165</v>
      </c>
      <c r="J18" s="11">
        <v>25</v>
      </c>
      <c r="K18" s="11">
        <v>12</v>
      </c>
      <c r="L18" s="13">
        <v>2</v>
      </c>
      <c r="M18" s="10">
        <v>0</v>
      </c>
      <c r="N18" s="11">
        <v>182</v>
      </c>
      <c r="O18" s="10">
        <f t="shared" si="3"/>
        <v>384</v>
      </c>
      <c r="P18" s="11">
        <f t="shared" si="4"/>
        <v>21</v>
      </c>
      <c r="Q18" s="11">
        <v>21</v>
      </c>
      <c r="R18" s="11">
        <v>0</v>
      </c>
      <c r="S18" s="11">
        <v>0</v>
      </c>
      <c r="T18" s="38">
        <v>0</v>
      </c>
      <c r="U18" s="39">
        <v>0</v>
      </c>
      <c r="V18" s="11">
        <v>46</v>
      </c>
      <c r="W18" s="10">
        <f t="shared" si="5"/>
        <v>67</v>
      </c>
    </row>
    <row r="19" spans="1:23" x14ac:dyDescent="0.4">
      <c r="A19" s="7">
        <v>45273</v>
      </c>
      <c r="B19" s="8" t="s">
        <v>23</v>
      </c>
      <c r="C19" s="9"/>
      <c r="D19" s="11">
        <v>332</v>
      </c>
      <c r="E19" s="11">
        <v>237</v>
      </c>
      <c r="F19" s="11">
        <v>569</v>
      </c>
      <c r="G19" s="10">
        <f t="shared" si="1"/>
        <v>3</v>
      </c>
      <c r="H19" s="13">
        <f t="shared" si="2"/>
        <v>325</v>
      </c>
      <c r="I19" s="11">
        <v>275</v>
      </c>
      <c r="J19" s="11">
        <v>30</v>
      </c>
      <c r="K19" s="11">
        <v>20</v>
      </c>
      <c r="L19" s="13">
        <v>3</v>
      </c>
      <c r="M19" s="10">
        <v>0</v>
      </c>
      <c r="N19" s="11">
        <v>180</v>
      </c>
      <c r="O19" s="10">
        <f t="shared" si="3"/>
        <v>505</v>
      </c>
      <c r="P19" s="11">
        <f t="shared" si="4"/>
        <v>7</v>
      </c>
      <c r="Q19" s="11">
        <v>6</v>
      </c>
      <c r="R19" s="11">
        <v>1</v>
      </c>
      <c r="S19" s="11">
        <v>0</v>
      </c>
      <c r="T19" s="38">
        <v>0</v>
      </c>
      <c r="U19" s="39">
        <v>0</v>
      </c>
      <c r="V19" s="11">
        <v>57</v>
      </c>
      <c r="W19" s="10">
        <f t="shared" si="5"/>
        <v>64</v>
      </c>
    </row>
    <row r="20" spans="1:23" x14ac:dyDescent="0.4">
      <c r="A20" s="7">
        <v>45274</v>
      </c>
      <c r="B20" s="8" t="s">
        <v>24</v>
      </c>
      <c r="C20" s="9"/>
      <c r="D20" s="11">
        <v>29</v>
      </c>
      <c r="E20" s="11">
        <v>142</v>
      </c>
      <c r="F20" s="11">
        <v>171</v>
      </c>
      <c r="G20" s="10">
        <f t="shared" si="1"/>
        <v>4</v>
      </c>
      <c r="H20" s="13">
        <f t="shared" si="2"/>
        <v>26</v>
      </c>
      <c r="I20" s="11">
        <v>18</v>
      </c>
      <c r="J20" s="11">
        <v>4</v>
      </c>
      <c r="K20" s="11">
        <v>4</v>
      </c>
      <c r="L20" s="11">
        <v>4</v>
      </c>
      <c r="M20" s="10">
        <v>0</v>
      </c>
      <c r="N20" s="11">
        <v>109</v>
      </c>
      <c r="O20" s="10">
        <f t="shared" si="3"/>
        <v>135</v>
      </c>
      <c r="P20" s="11">
        <f t="shared" si="4"/>
        <v>3</v>
      </c>
      <c r="Q20" s="11">
        <v>3</v>
      </c>
      <c r="R20" s="11">
        <v>0</v>
      </c>
      <c r="S20" s="11">
        <v>0</v>
      </c>
      <c r="T20" s="38">
        <v>0</v>
      </c>
      <c r="U20" s="39">
        <v>0</v>
      </c>
      <c r="V20" s="11">
        <v>33</v>
      </c>
      <c r="W20" s="10">
        <f t="shared" si="5"/>
        <v>36</v>
      </c>
    </row>
    <row r="21" spans="1:23" x14ac:dyDescent="0.4">
      <c r="A21" s="7">
        <v>45275</v>
      </c>
      <c r="B21" s="8" t="s">
        <v>25</v>
      </c>
      <c r="C21" s="9"/>
      <c r="D21" s="11">
        <v>25</v>
      </c>
      <c r="E21" s="11">
        <v>52</v>
      </c>
      <c r="F21" s="11">
        <v>77</v>
      </c>
      <c r="G21" s="10">
        <f t="shared" si="1"/>
        <v>0</v>
      </c>
      <c r="H21" s="13">
        <f t="shared" si="2"/>
        <v>25</v>
      </c>
      <c r="I21" s="11">
        <v>18</v>
      </c>
      <c r="J21" s="11">
        <v>4</v>
      </c>
      <c r="K21" s="11">
        <v>3</v>
      </c>
      <c r="L21" s="13">
        <v>0</v>
      </c>
      <c r="M21" s="10">
        <v>0</v>
      </c>
      <c r="N21" s="11">
        <v>47</v>
      </c>
      <c r="O21" s="10">
        <f t="shared" si="3"/>
        <v>72</v>
      </c>
      <c r="P21" s="11">
        <f t="shared" si="4"/>
        <v>0</v>
      </c>
      <c r="Q21" s="11">
        <v>0</v>
      </c>
      <c r="R21" s="11">
        <v>0</v>
      </c>
      <c r="S21" s="11">
        <v>0</v>
      </c>
      <c r="T21" s="38">
        <v>0</v>
      </c>
      <c r="U21" s="39">
        <v>0</v>
      </c>
      <c r="V21" s="11">
        <v>5</v>
      </c>
      <c r="W21" s="10">
        <f t="shared" si="5"/>
        <v>5</v>
      </c>
    </row>
    <row r="22" spans="1:23" x14ac:dyDescent="0.4">
      <c r="A22" s="7">
        <v>45276</v>
      </c>
      <c r="B22" s="8" t="s">
        <v>26</v>
      </c>
      <c r="C22" s="9"/>
      <c r="D22" s="11">
        <v>260</v>
      </c>
      <c r="E22" s="11">
        <v>293</v>
      </c>
      <c r="F22" s="11">
        <v>553</v>
      </c>
      <c r="G22" s="10">
        <f t="shared" si="1"/>
        <v>19</v>
      </c>
      <c r="H22" s="13">
        <f t="shared" si="2"/>
        <v>258</v>
      </c>
      <c r="I22" s="11">
        <v>199</v>
      </c>
      <c r="J22" s="11">
        <v>25</v>
      </c>
      <c r="K22" s="11">
        <v>34</v>
      </c>
      <c r="L22" s="13">
        <v>19</v>
      </c>
      <c r="M22" s="10">
        <v>0</v>
      </c>
      <c r="N22" s="11">
        <v>253</v>
      </c>
      <c r="O22" s="10">
        <f t="shared" si="3"/>
        <v>511</v>
      </c>
      <c r="P22" s="11">
        <f t="shared" si="4"/>
        <v>2</v>
      </c>
      <c r="Q22" s="11">
        <v>1</v>
      </c>
      <c r="R22" s="11">
        <v>1</v>
      </c>
      <c r="S22" s="11">
        <v>0</v>
      </c>
      <c r="T22" s="38">
        <v>0</v>
      </c>
      <c r="U22" s="39">
        <v>0</v>
      </c>
      <c r="V22" s="11">
        <v>40</v>
      </c>
      <c r="W22" s="10">
        <f t="shared" si="5"/>
        <v>42</v>
      </c>
    </row>
    <row r="23" spans="1:23" x14ac:dyDescent="0.4">
      <c r="A23" s="7">
        <v>45277</v>
      </c>
      <c r="B23" s="8" t="s">
        <v>27</v>
      </c>
      <c r="C23" s="9"/>
      <c r="D23" s="13">
        <v>5496</v>
      </c>
      <c r="E23" s="11">
        <v>148</v>
      </c>
      <c r="F23" s="13">
        <v>5644</v>
      </c>
      <c r="G23" s="10">
        <f t="shared" si="1"/>
        <v>0</v>
      </c>
      <c r="H23" s="13">
        <f t="shared" si="2"/>
        <v>5493</v>
      </c>
      <c r="I23" s="13">
        <v>4813</v>
      </c>
      <c r="J23" s="11">
        <v>90</v>
      </c>
      <c r="K23" s="11">
        <v>590</v>
      </c>
      <c r="L23" s="13">
        <v>0</v>
      </c>
      <c r="M23" s="10">
        <v>5330</v>
      </c>
      <c r="N23" s="11">
        <v>129</v>
      </c>
      <c r="O23" s="10">
        <f t="shared" si="3"/>
        <v>5622</v>
      </c>
      <c r="P23" s="11">
        <f t="shared" si="4"/>
        <v>3</v>
      </c>
      <c r="Q23" s="11">
        <v>3</v>
      </c>
      <c r="R23" s="11">
        <v>0</v>
      </c>
      <c r="S23" s="11">
        <v>0</v>
      </c>
      <c r="T23" s="38">
        <v>0</v>
      </c>
      <c r="U23" s="39">
        <v>0</v>
      </c>
      <c r="V23" s="11">
        <v>19</v>
      </c>
      <c r="W23" s="10">
        <f t="shared" si="5"/>
        <v>22</v>
      </c>
    </row>
    <row r="24" spans="1:23" x14ac:dyDescent="0.4">
      <c r="A24" s="7">
        <v>45278</v>
      </c>
      <c r="B24" s="8" t="s">
        <v>28</v>
      </c>
      <c r="C24" s="9"/>
      <c r="D24" s="11">
        <v>553</v>
      </c>
      <c r="E24" s="11">
        <v>71</v>
      </c>
      <c r="F24" s="11">
        <v>624</v>
      </c>
      <c r="G24" s="10">
        <f t="shared" si="1"/>
        <v>2</v>
      </c>
      <c r="H24" s="13">
        <f t="shared" si="2"/>
        <v>551</v>
      </c>
      <c r="I24" s="11">
        <v>342</v>
      </c>
      <c r="J24" s="11">
        <v>2</v>
      </c>
      <c r="K24" s="11">
        <v>207</v>
      </c>
      <c r="L24" s="13">
        <v>2</v>
      </c>
      <c r="M24" s="10">
        <v>498</v>
      </c>
      <c r="N24" s="11">
        <v>65</v>
      </c>
      <c r="O24" s="10">
        <f t="shared" si="3"/>
        <v>616</v>
      </c>
      <c r="P24" s="11">
        <f t="shared" si="4"/>
        <v>2</v>
      </c>
      <c r="Q24" s="11">
        <v>1</v>
      </c>
      <c r="R24" s="11">
        <v>0</v>
      </c>
      <c r="S24" s="11">
        <v>1</v>
      </c>
      <c r="T24" s="38">
        <v>0</v>
      </c>
      <c r="U24" s="39">
        <v>0</v>
      </c>
      <c r="V24" s="11">
        <v>6</v>
      </c>
      <c r="W24" s="10">
        <f t="shared" si="5"/>
        <v>8</v>
      </c>
    </row>
    <row r="25" spans="1:23" x14ac:dyDescent="0.4">
      <c r="A25" s="7">
        <v>45279</v>
      </c>
      <c r="B25" s="8" t="s">
        <v>22</v>
      </c>
      <c r="C25" s="9"/>
      <c r="D25" s="11">
        <v>77</v>
      </c>
      <c r="E25" s="11">
        <v>205</v>
      </c>
      <c r="F25" s="11">
        <v>282</v>
      </c>
      <c r="G25" s="10">
        <f t="shared" si="1"/>
        <v>1</v>
      </c>
      <c r="H25" s="13">
        <f t="shared" si="2"/>
        <v>75</v>
      </c>
      <c r="I25" s="11">
        <v>55</v>
      </c>
      <c r="J25" s="11">
        <v>11</v>
      </c>
      <c r="K25" s="11">
        <v>9</v>
      </c>
      <c r="L25" s="11">
        <v>1</v>
      </c>
      <c r="M25" s="10">
        <v>0</v>
      </c>
      <c r="N25" s="11">
        <v>184</v>
      </c>
      <c r="O25" s="10">
        <f t="shared" si="3"/>
        <v>259</v>
      </c>
      <c r="P25" s="11">
        <f t="shared" si="4"/>
        <v>2</v>
      </c>
      <c r="Q25" s="11">
        <v>2</v>
      </c>
      <c r="R25" s="11">
        <v>0</v>
      </c>
      <c r="S25" s="11">
        <v>0</v>
      </c>
      <c r="T25" s="38">
        <v>0</v>
      </c>
      <c r="U25" s="39">
        <v>0</v>
      </c>
      <c r="V25" s="11">
        <v>21</v>
      </c>
      <c r="W25" s="10">
        <f t="shared" si="5"/>
        <v>23</v>
      </c>
    </row>
    <row r="26" spans="1:23" x14ac:dyDescent="0.4">
      <c r="A26" s="7">
        <v>45280</v>
      </c>
      <c r="B26" s="8" t="s">
        <v>23</v>
      </c>
      <c r="C26" s="9"/>
      <c r="D26" s="11">
        <v>65</v>
      </c>
      <c r="E26" s="11">
        <v>202</v>
      </c>
      <c r="F26" s="11">
        <v>267</v>
      </c>
      <c r="G26" s="10">
        <f t="shared" si="1"/>
        <v>1</v>
      </c>
      <c r="H26" s="13">
        <f t="shared" si="2"/>
        <v>65</v>
      </c>
      <c r="I26" s="11">
        <v>52</v>
      </c>
      <c r="J26" s="11">
        <v>9</v>
      </c>
      <c r="K26" s="11">
        <v>4</v>
      </c>
      <c r="L26" s="13">
        <v>1</v>
      </c>
      <c r="M26" s="10">
        <v>0</v>
      </c>
      <c r="N26" s="11">
        <v>189</v>
      </c>
      <c r="O26" s="10">
        <f t="shared" si="3"/>
        <v>254</v>
      </c>
      <c r="P26" s="11">
        <f t="shared" si="4"/>
        <v>0</v>
      </c>
      <c r="Q26" s="11">
        <v>0</v>
      </c>
      <c r="R26" s="11">
        <v>0</v>
      </c>
      <c r="S26" s="11">
        <v>0</v>
      </c>
      <c r="T26" s="38">
        <v>0</v>
      </c>
      <c r="U26" s="39">
        <v>0</v>
      </c>
      <c r="V26" s="11">
        <v>13</v>
      </c>
      <c r="W26" s="10">
        <f t="shared" si="5"/>
        <v>13</v>
      </c>
    </row>
    <row r="27" spans="1:23" x14ac:dyDescent="0.4">
      <c r="A27" s="7">
        <v>45281</v>
      </c>
      <c r="B27" s="8" t="s">
        <v>24</v>
      </c>
      <c r="C27" s="9"/>
      <c r="D27" s="11">
        <v>12</v>
      </c>
      <c r="E27" s="11">
        <v>90</v>
      </c>
      <c r="F27" s="11">
        <v>102</v>
      </c>
      <c r="G27" s="10">
        <f t="shared" si="1"/>
        <v>0</v>
      </c>
      <c r="H27" s="13">
        <f t="shared" si="2"/>
        <v>9</v>
      </c>
      <c r="I27" s="11">
        <v>7</v>
      </c>
      <c r="J27" s="11">
        <v>2</v>
      </c>
      <c r="K27" s="11">
        <v>0</v>
      </c>
      <c r="L27" s="13">
        <v>0</v>
      </c>
      <c r="M27" s="10">
        <v>0</v>
      </c>
      <c r="N27" s="11">
        <v>85</v>
      </c>
      <c r="O27" s="10">
        <f t="shared" si="3"/>
        <v>94</v>
      </c>
      <c r="P27" s="11">
        <f t="shared" si="4"/>
        <v>3</v>
      </c>
      <c r="Q27" s="11">
        <v>2</v>
      </c>
      <c r="R27" s="11">
        <v>0</v>
      </c>
      <c r="S27" s="11">
        <v>1</v>
      </c>
      <c r="T27" s="38">
        <v>0</v>
      </c>
      <c r="U27" s="39">
        <v>0</v>
      </c>
      <c r="V27" s="11">
        <v>5</v>
      </c>
      <c r="W27" s="10">
        <f t="shared" si="5"/>
        <v>8</v>
      </c>
    </row>
    <row r="28" spans="1:23" x14ac:dyDescent="0.4">
      <c r="A28" s="7">
        <v>45282</v>
      </c>
      <c r="B28" s="8" t="s">
        <v>25</v>
      </c>
      <c r="C28" s="9"/>
      <c r="D28" s="13">
        <v>2787</v>
      </c>
      <c r="E28" s="11">
        <v>36</v>
      </c>
      <c r="F28" s="13">
        <v>2823</v>
      </c>
      <c r="G28" s="10">
        <f t="shared" si="1"/>
        <v>0</v>
      </c>
      <c r="H28" s="13">
        <f t="shared" si="2"/>
        <v>2787</v>
      </c>
      <c r="I28" s="11">
        <v>825</v>
      </c>
      <c r="J28" s="11">
        <v>7</v>
      </c>
      <c r="K28" s="13">
        <v>1955</v>
      </c>
      <c r="L28" s="13">
        <v>0</v>
      </c>
      <c r="M28" s="10">
        <v>797</v>
      </c>
      <c r="N28" s="11">
        <v>28</v>
      </c>
      <c r="O28" s="10">
        <f t="shared" si="3"/>
        <v>2815</v>
      </c>
      <c r="P28" s="11">
        <f t="shared" si="4"/>
        <v>0</v>
      </c>
      <c r="Q28" s="11">
        <v>0</v>
      </c>
      <c r="R28" s="11">
        <v>0</v>
      </c>
      <c r="S28" s="11">
        <v>0</v>
      </c>
      <c r="T28" s="38">
        <v>0</v>
      </c>
      <c r="U28" s="39">
        <v>0</v>
      </c>
      <c r="V28" s="11">
        <v>8</v>
      </c>
      <c r="W28" s="10">
        <f t="shared" si="5"/>
        <v>8</v>
      </c>
    </row>
    <row r="29" spans="1:23" x14ac:dyDescent="0.4">
      <c r="A29" s="7">
        <v>45283</v>
      </c>
      <c r="B29" s="8" t="s">
        <v>26</v>
      </c>
      <c r="C29" s="9"/>
      <c r="D29" s="11">
        <v>194</v>
      </c>
      <c r="E29" s="11">
        <v>144</v>
      </c>
      <c r="F29" s="11">
        <v>338</v>
      </c>
      <c r="G29" s="10">
        <f t="shared" si="1"/>
        <v>12</v>
      </c>
      <c r="H29" s="13">
        <f t="shared" si="2"/>
        <v>192</v>
      </c>
      <c r="I29" s="11">
        <v>159</v>
      </c>
      <c r="J29" s="11">
        <v>11</v>
      </c>
      <c r="K29" s="11">
        <v>22</v>
      </c>
      <c r="L29" s="13">
        <v>12</v>
      </c>
      <c r="M29" s="10">
        <v>0</v>
      </c>
      <c r="N29" s="11">
        <v>117</v>
      </c>
      <c r="O29" s="10">
        <f t="shared" si="3"/>
        <v>309</v>
      </c>
      <c r="P29" s="11">
        <f t="shared" si="4"/>
        <v>2</v>
      </c>
      <c r="Q29" s="11">
        <v>2</v>
      </c>
      <c r="R29" s="11">
        <v>0</v>
      </c>
      <c r="S29" s="11">
        <v>0</v>
      </c>
      <c r="T29" s="38">
        <v>0</v>
      </c>
      <c r="U29" s="39">
        <v>0</v>
      </c>
      <c r="V29" s="11">
        <v>27</v>
      </c>
      <c r="W29" s="10">
        <f t="shared" si="5"/>
        <v>29</v>
      </c>
    </row>
    <row r="30" spans="1:23" x14ac:dyDescent="0.4">
      <c r="A30" s="7">
        <v>45284</v>
      </c>
      <c r="B30" s="8" t="s">
        <v>27</v>
      </c>
      <c r="C30" s="9"/>
      <c r="D30" s="11">
        <v>642</v>
      </c>
      <c r="E30" s="11">
        <v>262</v>
      </c>
      <c r="F30" s="11">
        <v>904</v>
      </c>
      <c r="G30" s="10">
        <f t="shared" si="1"/>
        <v>20</v>
      </c>
      <c r="H30" s="13">
        <f t="shared" si="2"/>
        <v>638</v>
      </c>
      <c r="I30" s="11">
        <v>538</v>
      </c>
      <c r="J30" s="11">
        <v>40</v>
      </c>
      <c r="K30" s="11">
        <v>60</v>
      </c>
      <c r="L30" s="13">
        <v>20</v>
      </c>
      <c r="M30" s="10">
        <v>0</v>
      </c>
      <c r="N30" s="11">
        <v>216</v>
      </c>
      <c r="O30" s="10">
        <f t="shared" si="3"/>
        <v>854</v>
      </c>
      <c r="P30" s="11">
        <f t="shared" si="4"/>
        <v>4</v>
      </c>
      <c r="Q30" s="11">
        <v>4</v>
      </c>
      <c r="R30" s="11">
        <v>0</v>
      </c>
      <c r="S30" s="11">
        <v>0</v>
      </c>
      <c r="T30" s="38">
        <v>0</v>
      </c>
      <c r="U30" s="39">
        <v>0</v>
      </c>
      <c r="V30" s="11">
        <v>46</v>
      </c>
      <c r="W30" s="10">
        <f t="shared" si="5"/>
        <v>50</v>
      </c>
    </row>
    <row r="31" spans="1:23" x14ac:dyDescent="0.4">
      <c r="A31" s="7">
        <v>45285</v>
      </c>
      <c r="B31" s="8" t="s">
        <v>28</v>
      </c>
      <c r="C31" s="9"/>
      <c r="D31" s="11">
        <v>551</v>
      </c>
      <c r="E31" s="11">
        <v>181</v>
      </c>
      <c r="F31" s="11">
        <v>732</v>
      </c>
      <c r="G31" s="10">
        <f t="shared" si="1"/>
        <v>2</v>
      </c>
      <c r="H31" s="13">
        <f t="shared" si="2"/>
        <v>538</v>
      </c>
      <c r="I31" s="11">
        <v>411</v>
      </c>
      <c r="J31" s="11">
        <v>72</v>
      </c>
      <c r="K31" s="11">
        <v>55</v>
      </c>
      <c r="L31" s="13">
        <v>2</v>
      </c>
      <c r="M31" s="10">
        <v>0</v>
      </c>
      <c r="N31" s="11">
        <v>146</v>
      </c>
      <c r="O31" s="10">
        <f t="shared" si="3"/>
        <v>684</v>
      </c>
      <c r="P31" s="11">
        <f t="shared" si="4"/>
        <v>13</v>
      </c>
      <c r="Q31" s="11">
        <v>11</v>
      </c>
      <c r="R31" s="11">
        <v>1</v>
      </c>
      <c r="S31" s="11">
        <v>1</v>
      </c>
      <c r="T31" s="38">
        <v>0</v>
      </c>
      <c r="U31" s="39">
        <v>0</v>
      </c>
      <c r="V31" s="11">
        <v>35</v>
      </c>
      <c r="W31" s="10">
        <f t="shared" si="5"/>
        <v>48</v>
      </c>
    </row>
    <row r="32" spans="1:23" x14ac:dyDescent="0.4">
      <c r="A32" s="7">
        <v>45286</v>
      </c>
      <c r="B32" s="8" t="s">
        <v>22</v>
      </c>
      <c r="C32" s="9"/>
      <c r="D32" s="11">
        <v>309</v>
      </c>
      <c r="E32" s="11">
        <v>238</v>
      </c>
      <c r="F32" s="11">
        <v>547</v>
      </c>
      <c r="G32" s="10">
        <f t="shared" si="1"/>
        <v>0</v>
      </c>
      <c r="H32" s="13">
        <f t="shared" si="2"/>
        <v>304</v>
      </c>
      <c r="I32" s="11">
        <v>258</v>
      </c>
      <c r="J32" s="11">
        <v>12</v>
      </c>
      <c r="K32" s="11">
        <v>34</v>
      </c>
      <c r="L32" s="13">
        <v>0</v>
      </c>
      <c r="M32" s="10">
        <v>0</v>
      </c>
      <c r="N32" s="11">
        <v>208</v>
      </c>
      <c r="O32" s="10">
        <f t="shared" si="3"/>
        <v>512</v>
      </c>
      <c r="P32" s="11">
        <f t="shared" si="4"/>
        <v>5</v>
      </c>
      <c r="Q32" s="11">
        <v>5</v>
      </c>
      <c r="R32" s="11">
        <v>0</v>
      </c>
      <c r="S32" s="11">
        <v>0</v>
      </c>
      <c r="T32" s="38">
        <v>0</v>
      </c>
      <c r="U32" s="39">
        <v>0</v>
      </c>
      <c r="V32" s="11">
        <v>30</v>
      </c>
      <c r="W32" s="10">
        <f t="shared" si="5"/>
        <v>35</v>
      </c>
    </row>
    <row r="33" spans="1:23" x14ac:dyDescent="0.4">
      <c r="A33" s="7">
        <v>45287</v>
      </c>
      <c r="B33" s="8" t="s">
        <v>23</v>
      </c>
      <c r="C33" s="9"/>
      <c r="D33" s="11">
        <v>326</v>
      </c>
      <c r="E33" s="11">
        <v>317</v>
      </c>
      <c r="F33" s="11">
        <v>643</v>
      </c>
      <c r="G33" s="10">
        <f t="shared" si="1"/>
        <v>16</v>
      </c>
      <c r="H33" s="13">
        <f t="shared" si="2"/>
        <v>320</v>
      </c>
      <c r="I33" s="11">
        <v>265</v>
      </c>
      <c r="J33" s="11">
        <v>21</v>
      </c>
      <c r="K33" s="11">
        <v>34</v>
      </c>
      <c r="L33" s="13">
        <v>15</v>
      </c>
      <c r="M33" s="10">
        <v>0</v>
      </c>
      <c r="N33" s="11">
        <v>244</v>
      </c>
      <c r="O33" s="10">
        <f t="shared" si="3"/>
        <v>564</v>
      </c>
      <c r="P33" s="11">
        <f t="shared" si="4"/>
        <v>6</v>
      </c>
      <c r="Q33" s="11">
        <v>5</v>
      </c>
      <c r="R33" s="11">
        <v>1</v>
      </c>
      <c r="S33" s="11">
        <v>0</v>
      </c>
      <c r="T33" s="38">
        <v>1</v>
      </c>
      <c r="U33" s="39">
        <v>0</v>
      </c>
      <c r="V33" s="11">
        <v>73</v>
      </c>
      <c r="W33" s="10">
        <f t="shared" si="5"/>
        <v>79</v>
      </c>
    </row>
    <row r="34" spans="1:23" x14ac:dyDescent="0.4">
      <c r="A34" s="7">
        <v>45288</v>
      </c>
      <c r="B34" s="8" t="s">
        <v>24</v>
      </c>
      <c r="C34" s="9"/>
      <c r="D34" s="11">
        <v>324</v>
      </c>
      <c r="E34" s="11">
        <v>194</v>
      </c>
      <c r="F34" s="11">
        <v>518</v>
      </c>
      <c r="G34" s="10">
        <f t="shared" si="1"/>
        <v>12</v>
      </c>
      <c r="H34" s="13">
        <f t="shared" si="2"/>
        <v>314</v>
      </c>
      <c r="I34" s="11">
        <v>277</v>
      </c>
      <c r="J34" s="11">
        <v>10</v>
      </c>
      <c r="K34" s="11">
        <v>27</v>
      </c>
      <c r="L34" s="13">
        <v>12</v>
      </c>
      <c r="M34" s="10">
        <v>0</v>
      </c>
      <c r="N34" s="11">
        <v>142</v>
      </c>
      <c r="O34" s="10">
        <f t="shared" si="3"/>
        <v>456</v>
      </c>
      <c r="P34" s="11">
        <f t="shared" si="4"/>
        <v>10</v>
      </c>
      <c r="Q34" s="11">
        <v>10</v>
      </c>
      <c r="R34" s="11">
        <v>0</v>
      </c>
      <c r="S34" s="11">
        <v>0</v>
      </c>
      <c r="T34" s="38">
        <v>0</v>
      </c>
      <c r="U34" s="39">
        <v>0</v>
      </c>
      <c r="V34" s="11">
        <v>52</v>
      </c>
      <c r="W34" s="10">
        <f t="shared" si="5"/>
        <v>62</v>
      </c>
    </row>
    <row r="35" spans="1:23" x14ac:dyDescent="0.4">
      <c r="A35" s="7">
        <v>45289</v>
      </c>
      <c r="B35" s="8" t="s">
        <v>25</v>
      </c>
      <c r="C35" s="19"/>
      <c r="D35" s="11">
        <v>405</v>
      </c>
      <c r="E35" s="11">
        <v>246</v>
      </c>
      <c r="F35" s="11">
        <v>651</v>
      </c>
      <c r="G35" s="10">
        <f t="shared" si="1"/>
        <v>0</v>
      </c>
      <c r="H35" s="13">
        <f t="shared" si="2"/>
        <v>405</v>
      </c>
      <c r="I35" s="11">
        <v>341</v>
      </c>
      <c r="J35" s="11">
        <v>18</v>
      </c>
      <c r="K35" s="11">
        <v>46</v>
      </c>
      <c r="L35" s="13">
        <v>0</v>
      </c>
      <c r="M35" s="37">
        <v>0</v>
      </c>
      <c r="N35" s="11">
        <v>192</v>
      </c>
      <c r="O35" s="10">
        <f t="shared" si="3"/>
        <v>597</v>
      </c>
      <c r="P35" s="11">
        <f t="shared" si="4"/>
        <v>0</v>
      </c>
      <c r="Q35" s="11">
        <v>0</v>
      </c>
      <c r="R35" s="11">
        <v>0</v>
      </c>
      <c r="S35" s="11">
        <v>0</v>
      </c>
      <c r="T35" s="40">
        <v>0</v>
      </c>
      <c r="U35" s="40">
        <v>0</v>
      </c>
      <c r="V35" s="11">
        <v>54</v>
      </c>
      <c r="W35" s="10">
        <f t="shared" si="5"/>
        <v>54</v>
      </c>
    </row>
    <row r="36" spans="1:23" x14ac:dyDescent="0.4">
      <c r="A36" s="7">
        <v>45290</v>
      </c>
      <c r="B36" s="8" t="s">
        <v>26</v>
      </c>
      <c r="C36" s="19"/>
      <c r="D36" s="11">
        <v>127</v>
      </c>
      <c r="E36" s="11">
        <v>217</v>
      </c>
      <c r="F36" s="11">
        <v>344</v>
      </c>
      <c r="G36" s="10">
        <f t="shared" si="1"/>
        <v>2</v>
      </c>
      <c r="H36" s="13">
        <f t="shared" si="2"/>
        <v>124</v>
      </c>
      <c r="I36" s="11">
        <v>94</v>
      </c>
      <c r="J36" s="11">
        <v>17</v>
      </c>
      <c r="K36" s="11">
        <v>13</v>
      </c>
      <c r="L36" s="13">
        <v>2</v>
      </c>
      <c r="M36" s="37">
        <v>0</v>
      </c>
      <c r="N36" s="11">
        <v>154</v>
      </c>
      <c r="O36" s="10">
        <f t="shared" si="3"/>
        <v>278</v>
      </c>
      <c r="P36" s="11">
        <f t="shared" si="4"/>
        <v>3</v>
      </c>
      <c r="Q36" s="11">
        <v>3</v>
      </c>
      <c r="R36" s="11">
        <v>0</v>
      </c>
      <c r="S36" s="11">
        <v>0</v>
      </c>
      <c r="T36" s="40">
        <v>0</v>
      </c>
      <c r="U36" s="40">
        <v>0</v>
      </c>
      <c r="V36" s="11">
        <v>63</v>
      </c>
      <c r="W36" s="10">
        <f t="shared" si="5"/>
        <v>66</v>
      </c>
    </row>
    <row r="37" spans="1:23" x14ac:dyDescent="0.4">
      <c r="A37" s="7">
        <v>45291</v>
      </c>
      <c r="B37" s="8"/>
      <c r="C37" s="19"/>
      <c r="D37" s="11">
        <v>672</v>
      </c>
      <c r="E37" s="11">
        <v>278</v>
      </c>
      <c r="F37" s="11">
        <v>950</v>
      </c>
      <c r="G37" s="10">
        <f t="shared" si="1"/>
        <v>22</v>
      </c>
      <c r="H37" s="13"/>
      <c r="I37" s="11">
        <v>545</v>
      </c>
      <c r="J37" s="11">
        <v>31</v>
      </c>
      <c r="K37" s="11">
        <v>79</v>
      </c>
      <c r="L37" s="13">
        <v>22</v>
      </c>
      <c r="M37" s="37">
        <v>0</v>
      </c>
      <c r="N37" s="11">
        <v>251</v>
      </c>
      <c r="O37" s="10"/>
      <c r="P37" s="11"/>
      <c r="Q37" s="11">
        <v>15</v>
      </c>
      <c r="R37" s="11">
        <v>1</v>
      </c>
      <c r="S37" s="11">
        <v>1</v>
      </c>
      <c r="T37" s="40">
        <v>0</v>
      </c>
      <c r="U37" s="40">
        <v>0</v>
      </c>
      <c r="V37" s="11">
        <v>27</v>
      </c>
      <c r="W37" s="10"/>
    </row>
  </sheetData>
  <mergeCells count="15">
    <mergeCell ref="P4:S4"/>
    <mergeCell ref="T4:U4"/>
    <mergeCell ref="V4:V5"/>
    <mergeCell ref="W4:W5"/>
    <mergeCell ref="A6:C6"/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Y35"/>
  <sheetViews>
    <sheetView zoomScale="55" zoomScaleNormal="55" zoomScaleSheetLayoutView="75" workbookViewId="0">
      <selection activeCell="E21" sqref="E21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29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SUM(D7:D34)</f>
        <v>40151</v>
      </c>
      <c r="E6" s="4">
        <f>SUM(E7:E34)</f>
        <v>10983</v>
      </c>
      <c r="F6" s="4">
        <f t="shared" ref="F6" si="0">SUM(F7:F34)</f>
        <v>51134</v>
      </c>
      <c r="G6" s="4">
        <f>SUM(G7:G34)</f>
        <v>256</v>
      </c>
      <c r="H6" s="4">
        <f>SUM(I6:K6)</f>
        <v>39364</v>
      </c>
      <c r="I6" s="4">
        <f t="shared" ref="I6:W6" si="1">SUM(I7:I34)</f>
        <v>30390</v>
      </c>
      <c r="J6" s="4">
        <f t="shared" si="1"/>
        <v>1738</v>
      </c>
      <c r="K6" s="4">
        <f t="shared" si="1"/>
        <v>7236</v>
      </c>
      <c r="L6" s="4">
        <f t="shared" si="1"/>
        <v>245</v>
      </c>
      <c r="M6" s="4">
        <f t="shared" si="1"/>
        <v>2340</v>
      </c>
      <c r="N6" s="4">
        <f t="shared" si="1"/>
        <v>8913</v>
      </c>
      <c r="O6" s="4">
        <f t="shared" si="1"/>
        <v>48277</v>
      </c>
      <c r="P6" s="4">
        <f t="shared" si="1"/>
        <v>787</v>
      </c>
      <c r="Q6" s="4">
        <f t="shared" si="1"/>
        <v>643</v>
      </c>
      <c r="R6" s="4">
        <f t="shared" si="1"/>
        <v>17</v>
      </c>
      <c r="S6" s="4">
        <f t="shared" si="1"/>
        <v>127</v>
      </c>
      <c r="T6" s="4">
        <f t="shared" si="1"/>
        <v>11</v>
      </c>
      <c r="U6" s="4">
        <f t="shared" si="1"/>
        <v>31</v>
      </c>
      <c r="V6" s="4">
        <f t="shared" si="1"/>
        <v>2070</v>
      </c>
      <c r="W6" s="4">
        <f t="shared" si="1"/>
        <v>2857</v>
      </c>
      <c r="X6" s="5"/>
      <c r="Y6" s="5"/>
    </row>
    <row r="7" spans="1:25" s="6" customFormat="1" ht="18.75" customHeight="1" x14ac:dyDescent="0.4">
      <c r="A7" s="7">
        <v>44958</v>
      </c>
      <c r="B7" s="8" t="s">
        <v>54</v>
      </c>
      <c r="C7" s="9"/>
      <c r="D7" s="13">
        <v>270</v>
      </c>
      <c r="E7" s="13">
        <v>230</v>
      </c>
      <c r="F7" s="13">
        <f>SUM(D7:E7)</f>
        <v>500</v>
      </c>
      <c r="G7" s="10">
        <f>L7+T7</f>
        <v>0</v>
      </c>
      <c r="H7" s="13">
        <f>SUM(I7:K7)</f>
        <v>265</v>
      </c>
      <c r="I7" s="13">
        <v>204</v>
      </c>
      <c r="J7" s="11">
        <v>27</v>
      </c>
      <c r="K7" s="13">
        <v>34</v>
      </c>
      <c r="L7" s="12">
        <v>0</v>
      </c>
      <c r="M7" s="10">
        <v>0</v>
      </c>
      <c r="N7" s="13">
        <v>213</v>
      </c>
      <c r="O7" s="10">
        <f>H7+N7</f>
        <v>478</v>
      </c>
      <c r="P7" s="11">
        <f>SUM(Q7:S7)</f>
        <v>5</v>
      </c>
      <c r="Q7" s="11">
        <v>5</v>
      </c>
      <c r="R7" s="11">
        <v>0</v>
      </c>
      <c r="S7" s="11">
        <v>0</v>
      </c>
      <c r="T7" s="12">
        <v>0</v>
      </c>
      <c r="U7" s="18">
        <v>0</v>
      </c>
      <c r="V7" s="11">
        <v>17</v>
      </c>
      <c r="W7" s="10">
        <f>P7+V7</f>
        <v>22</v>
      </c>
      <c r="X7" s="5"/>
      <c r="Y7" s="5"/>
    </row>
    <row r="8" spans="1:25" s="6" customFormat="1" ht="18.75" customHeight="1" x14ac:dyDescent="0.4">
      <c r="A8" s="7">
        <v>44959</v>
      </c>
      <c r="B8" s="8" t="s">
        <v>23</v>
      </c>
      <c r="C8" s="9"/>
      <c r="D8" s="13">
        <v>243</v>
      </c>
      <c r="E8" s="13">
        <v>225</v>
      </c>
      <c r="F8" s="13">
        <f t="shared" ref="F8:F34" si="2">SUM(D8:E8)</f>
        <v>468</v>
      </c>
      <c r="G8" s="10">
        <f t="shared" ref="G8:G34" si="3">L8+T8</f>
        <v>0</v>
      </c>
      <c r="H8" s="13">
        <f t="shared" ref="H8:H34" si="4">SUM(I8:K8)</f>
        <v>236</v>
      </c>
      <c r="I8" s="13">
        <v>161</v>
      </c>
      <c r="J8" s="11">
        <v>26</v>
      </c>
      <c r="K8" s="11">
        <v>49</v>
      </c>
      <c r="L8" s="12">
        <v>0</v>
      </c>
      <c r="M8" s="10">
        <v>0</v>
      </c>
      <c r="N8" s="11">
        <v>163</v>
      </c>
      <c r="O8" s="10">
        <f t="shared" ref="O8:O34" si="5">H8+N8</f>
        <v>399</v>
      </c>
      <c r="P8" s="11">
        <f t="shared" ref="P8:P34" si="6">SUM(Q8:S8)</f>
        <v>7</v>
      </c>
      <c r="Q8" s="11">
        <v>6</v>
      </c>
      <c r="R8" s="11">
        <v>0</v>
      </c>
      <c r="S8" s="11">
        <v>1</v>
      </c>
      <c r="T8" s="12">
        <v>0</v>
      </c>
      <c r="U8" s="18">
        <v>0</v>
      </c>
      <c r="V8" s="11">
        <v>62</v>
      </c>
      <c r="W8" s="10">
        <f t="shared" ref="W8:W34" si="7">P8+V8</f>
        <v>69</v>
      </c>
      <c r="X8" s="5"/>
      <c r="Y8" s="5"/>
    </row>
    <row r="9" spans="1:25" s="6" customFormat="1" ht="18.75" customHeight="1" x14ac:dyDescent="0.4">
      <c r="A9" s="7">
        <v>44960</v>
      </c>
      <c r="B9" s="8" t="s">
        <v>24</v>
      </c>
      <c r="C9" s="9"/>
      <c r="D9" s="13">
        <v>307</v>
      </c>
      <c r="E9" s="13">
        <v>169</v>
      </c>
      <c r="F9" s="13">
        <f t="shared" si="2"/>
        <v>476</v>
      </c>
      <c r="G9" s="10">
        <v>5</v>
      </c>
      <c r="H9" s="13">
        <f t="shared" si="4"/>
        <v>306</v>
      </c>
      <c r="I9" s="13">
        <v>193</v>
      </c>
      <c r="J9" s="11">
        <v>32</v>
      </c>
      <c r="K9" s="11">
        <v>81</v>
      </c>
      <c r="L9" s="12">
        <v>5</v>
      </c>
      <c r="M9" s="10">
        <v>58</v>
      </c>
      <c r="N9" s="11">
        <v>155</v>
      </c>
      <c r="O9" s="10">
        <f t="shared" si="5"/>
        <v>461</v>
      </c>
      <c r="P9" s="11">
        <f t="shared" si="6"/>
        <v>1</v>
      </c>
      <c r="Q9" s="11">
        <v>1</v>
      </c>
      <c r="R9" s="11">
        <v>0</v>
      </c>
      <c r="S9" s="11">
        <v>0</v>
      </c>
      <c r="T9" s="12"/>
      <c r="U9" s="18"/>
      <c r="V9" s="11">
        <v>14</v>
      </c>
      <c r="W9" s="10">
        <f t="shared" si="7"/>
        <v>15</v>
      </c>
      <c r="X9" s="5"/>
      <c r="Y9" s="5"/>
    </row>
    <row r="10" spans="1:25" s="6" customFormat="1" ht="18.75" customHeight="1" x14ac:dyDescent="0.4">
      <c r="A10" s="7">
        <v>44961</v>
      </c>
      <c r="B10" s="8" t="s">
        <v>25</v>
      </c>
      <c r="C10" s="9"/>
      <c r="D10" s="13">
        <v>1975</v>
      </c>
      <c r="E10" s="13">
        <v>464</v>
      </c>
      <c r="F10" s="13">
        <f t="shared" si="2"/>
        <v>2439</v>
      </c>
      <c r="G10" s="10">
        <f t="shared" si="3"/>
        <v>3</v>
      </c>
      <c r="H10" s="13">
        <f t="shared" si="4"/>
        <v>1918</v>
      </c>
      <c r="I10" s="13">
        <v>1502</v>
      </c>
      <c r="J10" s="11">
        <v>83</v>
      </c>
      <c r="K10" s="11">
        <v>333</v>
      </c>
      <c r="L10" s="12"/>
      <c r="M10" s="10"/>
      <c r="N10" s="11">
        <v>348</v>
      </c>
      <c r="O10" s="10">
        <f t="shared" si="5"/>
        <v>2266</v>
      </c>
      <c r="P10" s="11">
        <f t="shared" si="6"/>
        <v>57</v>
      </c>
      <c r="Q10" s="11">
        <v>52</v>
      </c>
      <c r="R10" s="11">
        <v>0</v>
      </c>
      <c r="S10" s="11">
        <v>5</v>
      </c>
      <c r="T10" s="12">
        <v>3</v>
      </c>
      <c r="U10" s="18"/>
      <c r="V10" s="11">
        <v>116</v>
      </c>
      <c r="W10" s="10">
        <f t="shared" si="7"/>
        <v>173</v>
      </c>
      <c r="X10" s="5"/>
      <c r="Y10" s="5"/>
    </row>
    <row r="11" spans="1:25" s="6" customFormat="1" ht="18.75" customHeight="1" x14ac:dyDescent="0.4">
      <c r="A11" s="7">
        <v>44962</v>
      </c>
      <c r="B11" s="8" t="s">
        <v>26</v>
      </c>
      <c r="C11" s="9"/>
      <c r="D11" s="13">
        <v>2451</v>
      </c>
      <c r="E11" s="13">
        <v>458</v>
      </c>
      <c r="F11" s="13">
        <f t="shared" si="2"/>
        <v>2909</v>
      </c>
      <c r="G11" s="10">
        <f t="shared" si="3"/>
        <v>3</v>
      </c>
      <c r="H11" s="13">
        <f t="shared" si="4"/>
        <v>2408</v>
      </c>
      <c r="I11" s="13">
        <v>1989</v>
      </c>
      <c r="J11" s="11">
        <v>59</v>
      </c>
      <c r="K11" s="11">
        <v>360</v>
      </c>
      <c r="L11" s="12"/>
      <c r="M11" s="10"/>
      <c r="N11" s="11">
        <v>380</v>
      </c>
      <c r="O11" s="10">
        <f t="shared" si="5"/>
        <v>2788</v>
      </c>
      <c r="P11" s="11">
        <f t="shared" si="6"/>
        <v>43</v>
      </c>
      <c r="Q11" s="13">
        <v>39</v>
      </c>
      <c r="R11" s="11">
        <v>0</v>
      </c>
      <c r="S11" s="11">
        <v>4</v>
      </c>
      <c r="T11" s="12">
        <v>3</v>
      </c>
      <c r="U11" s="18"/>
      <c r="V11" s="13">
        <v>78</v>
      </c>
      <c r="W11" s="10">
        <f t="shared" si="7"/>
        <v>121</v>
      </c>
      <c r="X11" s="5"/>
      <c r="Y11" s="5"/>
    </row>
    <row r="12" spans="1:25" s="6" customFormat="1" ht="18.75" customHeight="1" x14ac:dyDescent="0.4">
      <c r="A12" s="7">
        <v>44963</v>
      </c>
      <c r="B12" s="8" t="s">
        <v>27</v>
      </c>
      <c r="C12" s="9"/>
      <c r="D12" s="13">
        <v>519</v>
      </c>
      <c r="E12" s="13">
        <v>260</v>
      </c>
      <c r="F12" s="13">
        <f t="shared" si="2"/>
        <v>779</v>
      </c>
      <c r="G12" s="10">
        <f t="shared" si="3"/>
        <v>3</v>
      </c>
      <c r="H12" s="13">
        <f t="shared" si="4"/>
        <v>516</v>
      </c>
      <c r="I12" s="13">
        <v>405</v>
      </c>
      <c r="J12" s="11">
        <v>31</v>
      </c>
      <c r="K12" s="13">
        <v>80</v>
      </c>
      <c r="L12" s="12">
        <v>3</v>
      </c>
      <c r="M12" s="10"/>
      <c r="N12" s="11">
        <v>209</v>
      </c>
      <c r="O12" s="10">
        <f t="shared" si="5"/>
        <v>725</v>
      </c>
      <c r="P12" s="11">
        <f t="shared" si="6"/>
        <v>3</v>
      </c>
      <c r="Q12" s="11">
        <v>2</v>
      </c>
      <c r="R12" s="11">
        <v>1</v>
      </c>
      <c r="S12" s="11">
        <v>0</v>
      </c>
      <c r="T12" s="12"/>
      <c r="U12" s="18"/>
      <c r="V12" s="11">
        <v>51</v>
      </c>
      <c r="W12" s="10">
        <f t="shared" si="7"/>
        <v>54</v>
      </c>
      <c r="X12" s="5"/>
      <c r="Y12" s="5"/>
    </row>
    <row r="13" spans="1:25" s="6" customFormat="1" ht="18.75" customHeight="1" x14ac:dyDescent="0.4">
      <c r="A13" s="7">
        <v>44964</v>
      </c>
      <c r="B13" s="8" t="s">
        <v>28</v>
      </c>
      <c r="C13" s="9"/>
      <c r="D13" s="13">
        <v>376</v>
      </c>
      <c r="E13" s="13">
        <v>349</v>
      </c>
      <c r="F13" s="13">
        <f t="shared" si="2"/>
        <v>725</v>
      </c>
      <c r="G13" s="10">
        <f t="shared" si="3"/>
        <v>4</v>
      </c>
      <c r="H13" s="13">
        <f t="shared" si="4"/>
        <v>362</v>
      </c>
      <c r="I13" s="13">
        <v>295</v>
      </c>
      <c r="J13" s="11">
        <v>21</v>
      </c>
      <c r="K13" s="13">
        <v>46</v>
      </c>
      <c r="L13" s="12">
        <v>4</v>
      </c>
      <c r="M13" s="10"/>
      <c r="N13" s="11">
        <v>282</v>
      </c>
      <c r="O13" s="10">
        <f t="shared" si="5"/>
        <v>644</v>
      </c>
      <c r="P13" s="11">
        <f t="shared" si="6"/>
        <v>14</v>
      </c>
      <c r="Q13" s="11">
        <v>8</v>
      </c>
      <c r="R13" s="11">
        <v>0</v>
      </c>
      <c r="S13" s="11">
        <v>6</v>
      </c>
      <c r="T13" s="12"/>
      <c r="U13" s="18"/>
      <c r="V13" s="11">
        <v>67</v>
      </c>
      <c r="W13" s="10">
        <f t="shared" si="7"/>
        <v>81</v>
      </c>
      <c r="X13" s="5"/>
      <c r="Y13" s="5"/>
    </row>
    <row r="14" spans="1:25" s="6" customFormat="1" ht="18.75" customHeight="1" x14ac:dyDescent="0.4">
      <c r="A14" s="7">
        <v>44965</v>
      </c>
      <c r="B14" s="8" t="s">
        <v>22</v>
      </c>
      <c r="C14" s="9"/>
      <c r="D14" s="13">
        <v>473</v>
      </c>
      <c r="E14" s="13">
        <v>276</v>
      </c>
      <c r="F14" s="13">
        <f t="shared" si="2"/>
        <v>749</v>
      </c>
      <c r="G14" s="10">
        <f t="shared" si="3"/>
        <v>4</v>
      </c>
      <c r="H14" s="13">
        <f t="shared" si="4"/>
        <v>465</v>
      </c>
      <c r="I14" s="13">
        <v>365</v>
      </c>
      <c r="J14" s="11">
        <v>32</v>
      </c>
      <c r="K14" s="11">
        <v>68</v>
      </c>
      <c r="L14" s="12">
        <v>4</v>
      </c>
      <c r="M14" s="10"/>
      <c r="N14" s="13">
        <v>238</v>
      </c>
      <c r="O14" s="10">
        <f t="shared" si="5"/>
        <v>703</v>
      </c>
      <c r="P14" s="11">
        <f t="shared" si="6"/>
        <v>8</v>
      </c>
      <c r="Q14" s="11">
        <v>5</v>
      </c>
      <c r="R14" s="11">
        <v>1</v>
      </c>
      <c r="S14" s="11">
        <v>2</v>
      </c>
      <c r="T14" s="12"/>
      <c r="U14" s="18"/>
      <c r="V14" s="11">
        <v>38</v>
      </c>
      <c r="W14" s="10">
        <f t="shared" si="7"/>
        <v>46</v>
      </c>
      <c r="X14" s="5"/>
      <c r="Y14" s="5"/>
    </row>
    <row r="15" spans="1:25" s="6" customFormat="1" ht="18.75" customHeight="1" x14ac:dyDescent="0.4">
      <c r="A15" s="7">
        <v>44966</v>
      </c>
      <c r="B15" s="8" t="s">
        <v>23</v>
      </c>
      <c r="C15" s="9"/>
      <c r="D15" s="13">
        <v>508</v>
      </c>
      <c r="E15" s="13">
        <v>398</v>
      </c>
      <c r="F15" s="13">
        <f t="shared" si="2"/>
        <v>906</v>
      </c>
      <c r="G15" s="10">
        <f t="shared" si="3"/>
        <v>0</v>
      </c>
      <c r="H15" s="13">
        <f t="shared" si="4"/>
        <v>496</v>
      </c>
      <c r="I15" s="13">
        <v>388</v>
      </c>
      <c r="J15" s="11">
        <v>40</v>
      </c>
      <c r="K15" s="11">
        <v>68</v>
      </c>
      <c r="L15" s="12"/>
      <c r="M15" s="10"/>
      <c r="N15" s="11">
        <v>243</v>
      </c>
      <c r="O15" s="10">
        <f t="shared" si="5"/>
        <v>739</v>
      </c>
      <c r="P15" s="11">
        <f t="shared" si="6"/>
        <v>12</v>
      </c>
      <c r="Q15" s="11">
        <v>9</v>
      </c>
      <c r="R15" s="11">
        <v>1</v>
      </c>
      <c r="S15" s="11">
        <v>2</v>
      </c>
      <c r="T15" s="12"/>
      <c r="U15" s="18">
        <v>31</v>
      </c>
      <c r="V15" s="11">
        <v>155</v>
      </c>
      <c r="W15" s="10">
        <f t="shared" si="7"/>
        <v>167</v>
      </c>
      <c r="X15" s="5"/>
      <c r="Y15" s="5"/>
    </row>
    <row r="16" spans="1:25" s="6" customFormat="1" ht="18.75" customHeight="1" x14ac:dyDescent="0.4">
      <c r="A16" s="7">
        <v>44967</v>
      </c>
      <c r="B16" s="8" t="s">
        <v>24</v>
      </c>
      <c r="C16" s="9"/>
      <c r="D16" s="13">
        <v>357</v>
      </c>
      <c r="E16" s="13">
        <v>213</v>
      </c>
      <c r="F16" s="13">
        <f t="shared" si="2"/>
        <v>570</v>
      </c>
      <c r="G16" s="10">
        <f t="shared" si="3"/>
        <v>0</v>
      </c>
      <c r="H16" s="13">
        <f t="shared" si="4"/>
        <v>355</v>
      </c>
      <c r="I16" s="13">
        <v>248</v>
      </c>
      <c r="J16" s="11">
        <v>38</v>
      </c>
      <c r="K16" s="11">
        <v>69</v>
      </c>
      <c r="L16" s="12"/>
      <c r="M16" s="10"/>
      <c r="N16" s="11">
        <v>187</v>
      </c>
      <c r="O16" s="10">
        <f t="shared" si="5"/>
        <v>542</v>
      </c>
      <c r="P16" s="11">
        <f t="shared" si="6"/>
        <v>2</v>
      </c>
      <c r="Q16" s="11">
        <v>2</v>
      </c>
      <c r="R16" s="11">
        <v>0</v>
      </c>
      <c r="S16" s="11">
        <v>0</v>
      </c>
      <c r="T16" s="12"/>
      <c r="U16" s="18"/>
      <c r="V16" s="11">
        <v>26</v>
      </c>
      <c r="W16" s="10">
        <f t="shared" si="7"/>
        <v>28</v>
      </c>
      <c r="X16" s="5"/>
      <c r="Y16" s="5"/>
    </row>
    <row r="17" spans="1:25" s="6" customFormat="1" ht="18.75" customHeight="1" x14ac:dyDescent="0.4">
      <c r="A17" s="7">
        <v>44968</v>
      </c>
      <c r="B17" s="8" t="s">
        <v>25</v>
      </c>
      <c r="C17" s="9"/>
      <c r="D17" s="13">
        <v>3638</v>
      </c>
      <c r="E17" s="13">
        <v>701</v>
      </c>
      <c r="F17" s="13">
        <f t="shared" si="2"/>
        <v>4339</v>
      </c>
      <c r="G17" s="10">
        <f t="shared" si="3"/>
        <v>14</v>
      </c>
      <c r="H17" s="13">
        <f t="shared" si="4"/>
        <v>3564</v>
      </c>
      <c r="I17" s="13">
        <v>2915</v>
      </c>
      <c r="J17" s="11">
        <v>101</v>
      </c>
      <c r="K17" s="11">
        <v>548</v>
      </c>
      <c r="L17" s="12">
        <v>14</v>
      </c>
      <c r="M17" s="10">
        <v>30</v>
      </c>
      <c r="N17" s="11">
        <v>546</v>
      </c>
      <c r="O17" s="10">
        <f t="shared" si="5"/>
        <v>4110</v>
      </c>
      <c r="P17" s="11">
        <f t="shared" si="6"/>
        <v>74</v>
      </c>
      <c r="Q17" s="11">
        <v>67</v>
      </c>
      <c r="R17" s="11">
        <v>0</v>
      </c>
      <c r="S17" s="11">
        <v>7</v>
      </c>
      <c r="T17" s="12"/>
      <c r="U17" s="18"/>
      <c r="V17" s="11">
        <v>155</v>
      </c>
      <c r="W17" s="10">
        <f t="shared" si="7"/>
        <v>229</v>
      </c>
      <c r="X17" s="5"/>
      <c r="Y17" s="5"/>
    </row>
    <row r="18" spans="1:25" s="6" customFormat="1" ht="18.75" customHeight="1" x14ac:dyDescent="0.4">
      <c r="A18" s="7">
        <v>44969</v>
      </c>
      <c r="B18" s="8" t="s">
        <v>26</v>
      </c>
      <c r="C18" s="9"/>
      <c r="D18" s="13">
        <v>3423</v>
      </c>
      <c r="E18" s="13">
        <v>741</v>
      </c>
      <c r="F18" s="13">
        <f t="shared" si="2"/>
        <v>4164</v>
      </c>
      <c r="G18" s="10">
        <f t="shared" si="3"/>
        <v>21</v>
      </c>
      <c r="H18" s="13">
        <f t="shared" si="4"/>
        <v>3340</v>
      </c>
      <c r="I18" s="13">
        <v>2692</v>
      </c>
      <c r="J18" s="11">
        <v>114</v>
      </c>
      <c r="K18" s="11">
        <v>534</v>
      </c>
      <c r="L18" s="12">
        <v>19</v>
      </c>
      <c r="M18" s="10"/>
      <c r="N18" s="11">
        <v>633</v>
      </c>
      <c r="O18" s="10">
        <f t="shared" si="5"/>
        <v>3973</v>
      </c>
      <c r="P18" s="11">
        <f t="shared" si="6"/>
        <v>83</v>
      </c>
      <c r="Q18" s="11">
        <v>69</v>
      </c>
      <c r="R18" s="11">
        <v>3</v>
      </c>
      <c r="S18" s="11">
        <v>11</v>
      </c>
      <c r="T18" s="12">
        <v>2</v>
      </c>
      <c r="U18" s="18"/>
      <c r="V18" s="13">
        <v>108</v>
      </c>
      <c r="W18" s="10">
        <f t="shared" si="7"/>
        <v>191</v>
      </c>
      <c r="X18" s="5"/>
      <c r="Y18" s="5"/>
    </row>
    <row r="19" spans="1:25" s="6" customFormat="1" ht="18.75" customHeight="1" x14ac:dyDescent="0.4">
      <c r="A19" s="7">
        <v>44970</v>
      </c>
      <c r="B19" s="8" t="s">
        <v>27</v>
      </c>
      <c r="C19" s="9"/>
      <c r="D19" s="13">
        <v>661</v>
      </c>
      <c r="E19" s="13">
        <v>307</v>
      </c>
      <c r="F19" s="13">
        <f t="shared" si="2"/>
        <v>968</v>
      </c>
      <c r="G19" s="10">
        <f t="shared" si="3"/>
        <v>5</v>
      </c>
      <c r="H19" s="13">
        <f t="shared" si="4"/>
        <v>652</v>
      </c>
      <c r="I19" s="13">
        <v>494</v>
      </c>
      <c r="J19" s="13">
        <v>44</v>
      </c>
      <c r="K19" s="11">
        <v>114</v>
      </c>
      <c r="L19" s="12">
        <v>5</v>
      </c>
      <c r="M19" s="10"/>
      <c r="N19" s="13">
        <v>198</v>
      </c>
      <c r="O19" s="10">
        <f t="shared" si="5"/>
        <v>850</v>
      </c>
      <c r="P19" s="11">
        <f t="shared" si="6"/>
        <v>9</v>
      </c>
      <c r="Q19" s="11">
        <v>7</v>
      </c>
      <c r="R19" s="11">
        <v>0</v>
      </c>
      <c r="S19" s="11">
        <v>2</v>
      </c>
      <c r="T19" s="12"/>
      <c r="U19" s="18"/>
      <c r="V19" s="11">
        <v>109</v>
      </c>
      <c r="W19" s="10">
        <f t="shared" si="7"/>
        <v>118</v>
      </c>
      <c r="X19" s="5"/>
      <c r="Y19" s="5"/>
    </row>
    <row r="20" spans="1:25" s="6" customFormat="1" ht="18.75" customHeight="1" x14ac:dyDescent="0.4">
      <c r="A20" s="7">
        <v>44971</v>
      </c>
      <c r="B20" s="8" t="s">
        <v>28</v>
      </c>
      <c r="C20" s="9"/>
      <c r="D20" s="13">
        <v>547</v>
      </c>
      <c r="E20" s="13">
        <v>337</v>
      </c>
      <c r="F20" s="13">
        <f t="shared" si="2"/>
        <v>884</v>
      </c>
      <c r="G20" s="10">
        <f t="shared" si="3"/>
        <v>3</v>
      </c>
      <c r="H20" s="13">
        <f t="shared" si="4"/>
        <v>528</v>
      </c>
      <c r="I20" s="13">
        <v>426</v>
      </c>
      <c r="J20" s="11">
        <v>38</v>
      </c>
      <c r="K20" s="13">
        <v>64</v>
      </c>
      <c r="L20" s="12">
        <v>3</v>
      </c>
      <c r="M20" s="10">
        <v>37</v>
      </c>
      <c r="N20" s="11">
        <v>290</v>
      </c>
      <c r="O20" s="10">
        <f t="shared" si="5"/>
        <v>818</v>
      </c>
      <c r="P20" s="11">
        <f t="shared" si="6"/>
        <v>19</v>
      </c>
      <c r="Q20" s="13">
        <v>16</v>
      </c>
      <c r="R20" s="11">
        <v>0</v>
      </c>
      <c r="S20" s="11">
        <v>3</v>
      </c>
      <c r="T20" s="12"/>
      <c r="U20" s="18"/>
      <c r="V20" s="13">
        <v>47</v>
      </c>
      <c r="W20" s="10">
        <f t="shared" si="7"/>
        <v>66</v>
      </c>
      <c r="X20" s="5"/>
      <c r="Y20" s="5"/>
    </row>
    <row r="21" spans="1:25" s="6" customFormat="1" ht="18.75" customHeight="1" x14ac:dyDescent="0.4">
      <c r="A21" s="7">
        <v>44972</v>
      </c>
      <c r="B21" s="8" t="s">
        <v>22</v>
      </c>
      <c r="C21" s="9"/>
      <c r="D21" s="13">
        <v>545</v>
      </c>
      <c r="E21" s="13">
        <v>341</v>
      </c>
      <c r="F21" s="13">
        <f t="shared" si="2"/>
        <v>886</v>
      </c>
      <c r="G21" s="10">
        <f t="shared" si="3"/>
        <v>9</v>
      </c>
      <c r="H21" s="13">
        <f t="shared" si="4"/>
        <v>534</v>
      </c>
      <c r="I21" s="13">
        <v>418</v>
      </c>
      <c r="J21" s="11">
        <v>38</v>
      </c>
      <c r="K21" s="13">
        <v>78</v>
      </c>
      <c r="L21" s="12">
        <v>6</v>
      </c>
      <c r="M21" s="10"/>
      <c r="N21" s="13">
        <v>300</v>
      </c>
      <c r="O21" s="10">
        <f t="shared" si="5"/>
        <v>834</v>
      </c>
      <c r="P21" s="11">
        <f t="shared" si="6"/>
        <v>11</v>
      </c>
      <c r="Q21" s="13">
        <v>7</v>
      </c>
      <c r="R21" s="11">
        <v>0</v>
      </c>
      <c r="S21" s="11">
        <v>4</v>
      </c>
      <c r="T21" s="12">
        <v>3</v>
      </c>
      <c r="U21" s="18"/>
      <c r="V21" s="13">
        <v>41</v>
      </c>
      <c r="W21" s="10">
        <f t="shared" si="7"/>
        <v>52</v>
      </c>
      <c r="X21" s="5"/>
      <c r="Y21" s="5"/>
    </row>
    <row r="22" spans="1:25" s="6" customFormat="1" ht="18.75" customHeight="1" x14ac:dyDescent="0.4">
      <c r="A22" s="7">
        <v>44973</v>
      </c>
      <c r="B22" s="8" t="s">
        <v>23</v>
      </c>
      <c r="C22" s="9"/>
      <c r="D22" s="13">
        <v>402</v>
      </c>
      <c r="E22" s="13">
        <v>325</v>
      </c>
      <c r="F22" s="13">
        <f t="shared" si="2"/>
        <v>727</v>
      </c>
      <c r="G22" s="10">
        <f t="shared" si="3"/>
        <v>0</v>
      </c>
      <c r="H22" s="13">
        <f t="shared" si="4"/>
        <v>385</v>
      </c>
      <c r="I22" s="13">
        <v>291</v>
      </c>
      <c r="J22" s="11">
        <v>29</v>
      </c>
      <c r="K22" s="11">
        <v>65</v>
      </c>
      <c r="L22" s="12">
        <v>0</v>
      </c>
      <c r="M22" s="10"/>
      <c r="N22" s="11">
        <v>253</v>
      </c>
      <c r="O22" s="10">
        <f t="shared" si="5"/>
        <v>638</v>
      </c>
      <c r="P22" s="11">
        <f t="shared" si="6"/>
        <v>17</v>
      </c>
      <c r="Q22" s="11">
        <v>13</v>
      </c>
      <c r="R22" s="11">
        <v>1</v>
      </c>
      <c r="S22" s="11">
        <v>3</v>
      </c>
      <c r="T22" s="12"/>
      <c r="U22" s="18"/>
      <c r="V22" s="11">
        <v>72</v>
      </c>
      <c r="W22" s="10">
        <f t="shared" si="7"/>
        <v>89</v>
      </c>
      <c r="X22" s="5"/>
      <c r="Y22" s="5"/>
    </row>
    <row r="23" spans="1:25" s="6" customFormat="1" ht="18.75" customHeight="1" x14ac:dyDescent="0.4">
      <c r="A23" s="7">
        <v>44974</v>
      </c>
      <c r="B23" s="8" t="s">
        <v>24</v>
      </c>
      <c r="C23" s="9"/>
      <c r="D23" s="13">
        <v>823</v>
      </c>
      <c r="E23" s="13">
        <v>298</v>
      </c>
      <c r="F23" s="13">
        <f t="shared" si="2"/>
        <v>1121</v>
      </c>
      <c r="G23" s="10">
        <f t="shared" si="3"/>
        <v>4</v>
      </c>
      <c r="H23" s="13">
        <f t="shared" si="4"/>
        <v>807</v>
      </c>
      <c r="I23" s="13">
        <v>596</v>
      </c>
      <c r="J23" s="11">
        <v>61</v>
      </c>
      <c r="K23" s="11">
        <v>150</v>
      </c>
      <c r="L23" s="12">
        <v>4</v>
      </c>
      <c r="M23" s="10"/>
      <c r="N23" s="11">
        <v>261</v>
      </c>
      <c r="O23" s="10">
        <f t="shared" si="5"/>
        <v>1068</v>
      </c>
      <c r="P23" s="11">
        <f t="shared" si="6"/>
        <v>16</v>
      </c>
      <c r="Q23" s="11">
        <v>13</v>
      </c>
      <c r="R23" s="11">
        <v>0</v>
      </c>
      <c r="S23" s="11">
        <v>3</v>
      </c>
      <c r="T23" s="12"/>
      <c r="U23" s="18"/>
      <c r="V23" s="13">
        <v>37</v>
      </c>
      <c r="W23" s="10">
        <f t="shared" si="7"/>
        <v>53</v>
      </c>
      <c r="X23" s="5"/>
      <c r="Y23" s="5"/>
    </row>
    <row r="24" spans="1:25" s="6" customFormat="1" ht="18.75" customHeight="1" x14ac:dyDescent="0.4">
      <c r="A24" s="7">
        <v>44975</v>
      </c>
      <c r="B24" s="8" t="s">
        <v>25</v>
      </c>
      <c r="C24" s="9"/>
      <c r="D24" s="13">
        <v>2359</v>
      </c>
      <c r="E24" s="13">
        <v>521</v>
      </c>
      <c r="F24" s="13">
        <f t="shared" si="2"/>
        <v>2880</v>
      </c>
      <c r="G24" s="10">
        <f t="shared" si="3"/>
        <v>11</v>
      </c>
      <c r="H24" s="13">
        <f t="shared" si="4"/>
        <v>2323</v>
      </c>
      <c r="I24" s="11">
        <v>1882</v>
      </c>
      <c r="J24" s="11">
        <v>71</v>
      </c>
      <c r="K24" s="11">
        <v>370</v>
      </c>
      <c r="L24" s="12">
        <v>11</v>
      </c>
      <c r="M24" s="10">
        <v>32</v>
      </c>
      <c r="N24" s="11">
        <v>438</v>
      </c>
      <c r="O24" s="10">
        <f t="shared" si="5"/>
        <v>2761</v>
      </c>
      <c r="P24" s="11">
        <f t="shared" si="6"/>
        <v>36</v>
      </c>
      <c r="Q24" s="11">
        <v>32</v>
      </c>
      <c r="R24" s="11">
        <v>0</v>
      </c>
      <c r="S24" s="11">
        <v>4</v>
      </c>
      <c r="T24" s="12"/>
      <c r="U24" s="18"/>
      <c r="V24" s="11">
        <v>83</v>
      </c>
      <c r="W24" s="10">
        <f t="shared" si="7"/>
        <v>119</v>
      </c>
      <c r="X24" s="5"/>
      <c r="Y24" s="5"/>
    </row>
    <row r="25" spans="1:25" s="6" customFormat="1" ht="18.75" customHeight="1" x14ac:dyDescent="0.4">
      <c r="A25" s="7">
        <v>44976</v>
      </c>
      <c r="B25" s="8" t="s">
        <v>26</v>
      </c>
      <c r="C25" s="9"/>
      <c r="D25" s="13">
        <v>2469</v>
      </c>
      <c r="E25" s="13">
        <v>400</v>
      </c>
      <c r="F25" s="13">
        <f t="shared" si="2"/>
        <v>2869</v>
      </c>
      <c r="G25" s="10">
        <f t="shared" si="3"/>
        <v>10</v>
      </c>
      <c r="H25" s="13">
        <f t="shared" si="4"/>
        <v>2419</v>
      </c>
      <c r="I25" s="13">
        <v>1879</v>
      </c>
      <c r="J25" s="11">
        <v>126</v>
      </c>
      <c r="K25" s="11">
        <v>414</v>
      </c>
      <c r="L25" s="12">
        <v>10</v>
      </c>
      <c r="M25" s="10"/>
      <c r="N25" s="11">
        <v>338</v>
      </c>
      <c r="O25" s="10">
        <f t="shared" si="5"/>
        <v>2757</v>
      </c>
      <c r="P25" s="11">
        <f t="shared" si="6"/>
        <v>50</v>
      </c>
      <c r="Q25" s="11">
        <v>41</v>
      </c>
      <c r="R25" s="11">
        <v>1</v>
      </c>
      <c r="S25" s="11">
        <v>8</v>
      </c>
      <c r="T25" s="12"/>
      <c r="U25" s="18"/>
      <c r="V25" s="13">
        <v>62</v>
      </c>
      <c r="W25" s="10">
        <f t="shared" si="7"/>
        <v>112</v>
      </c>
      <c r="X25" s="5"/>
      <c r="Y25" s="5"/>
    </row>
    <row r="26" spans="1:25" s="6" customFormat="1" ht="18.75" customHeight="1" x14ac:dyDescent="0.4">
      <c r="A26" s="7">
        <v>44977</v>
      </c>
      <c r="B26" s="8" t="s">
        <v>27</v>
      </c>
      <c r="C26" s="9"/>
      <c r="D26" s="13">
        <v>559</v>
      </c>
      <c r="E26" s="13">
        <v>252</v>
      </c>
      <c r="F26" s="13">
        <f t="shared" si="2"/>
        <v>811</v>
      </c>
      <c r="G26" s="10">
        <f t="shared" si="3"/>
        <v>7</v>
      </c>
      <c r="H26" s="13">
        <f t="shared" si="4"/>
        <v>545</v>
      </c>
      <c r="I26" s="13">
        <v>385</v>
      </c>
      <c r="J26" s="13">
        <v>32</v>
      </c>
      <c r="K26" s="13">
        <v>128</v>
      </c>
      <c r="L26" s="12">
        <v>7</v>
      </c>
      <c r="M26" s="10"/>
      <c r="N26" s="13">
        <v>189</v>
      </c>
      <c r="O26" s="10">
        <f t="shared" si="5"/>
        <v>734</v>
      </c>
      <c r="P26" s="11">
        <f t="shared" si="6"/>
        <v>14</v>
      </c>
      <c r="Q26" s="11">
        <v>10</v>
      </c>
      <c r="R26" s="11">
        <v>0</v>
      </c>
      <c r="S26" s="11">
        <v>4</v>
      </c>
      <c r="T26" s="12"/>
      <c r="U26" s="18"/>
      <c r="V26" s="13">
        <v>63</v>
      </c>
      <c r="W26" s="10">
        <f t="shared" si="7"/>
        <v>77</v>
      </c>
      <c r="X26" s="5"/>
      <c r="Y26" s="5"/>
    </row>
    <row r="27" spans="1:25" s="6" customFormat="1" ht="18.75" customHeight="1" x14ac:dyDescent="0.4">
      <c r="A27" s="7">
        <v>44978</v>
      </c>
      <c r="B27" s="8" t="s">
        <v>28</v>
      </c>
      <c r="C27" s="9"/>
      <c r="D27" s="13">
        <v>376</v>
      </c>
      <c r="E27" s="13">
        <v>251</v>
      </c>
      <c r="F27" s="13">
        <f t="shared" si="2"/>
        <v>627</v>
      </c>
      <c r="G27" s="10">
        <f t="shared" si="3"/>
        <v>5</v>
      </c>
      <c r="H27" s="13">
        <f t="shared" si="4"/>
        <v>369</v>
      </c>
      <c r="I27" s="13">
        <v>254</v>
      </c>
      <c r="J27" s="11">
        <v>23</v>
      </c>
      <c r="K27" s="13">
        <v>92</v>
      </c>
      <c r="L27" s="12">
        <v>5</v>
      </c>
      <c r="M27" s="10"/>
      <c r="N27" s="13">
        <v>221</v>
      </c>
      <c r="O27" s="10">
        <f t="shared" si="5"/>
        <v>590</v>
      </c>
      <c r="P27" s="11">
        <f t="shared" si="6"/>
        <v>7</v>
      </c>
      <c r="Q27" s="13">
        <v>4</v>
      </c>
      <c r="R27" s="11">
        <v>3</v>
      </c>
      <c r="S27" s="11">
        <v>0</v>
      </c>
      <c r="T27" s="12"/>
      <c r="U27" s="18"/>
      <c r="V27" s="13">
        <v>30</v>
      </c>
      <c r="W27" s="10">
        <f t="shared" si="7"/>
        <v>37</v>
      </c>
      <c r="X27" s="5"/>
      <c r="Y27" s="5"/>
    </row>
    <row r="28" spans="1:25" s="6" customFormat="1" ht="18.75" customHeight="1" x14ac:dyDescent="0.4">
      <c r="A28" s="7">
        <v>44979</v>
      </c>
      <c r="B28" s="8" t="s">
        <v>22</v>
      </c>
      <c r="C28" s="9"/>
      <c r="D28" s="13">
        <v>599</v>
      </c>
      <c r="E28" s="13">
        <v>299</v>
      </c>
      <c r="F28" s="13">
        <f t="shared" si="2"/>
        <v>898</v>
      </c>
      <c r="G28" s="10">
        <f t="shared" si="3"/>
        <v>5</v>
      </c>
      <c r="H28" s="13">
        <f t="shared" si="4"/>
        <v>592</v>
      </c>
      <c r="I28" s="13">
        <v>409</v>
      </c>
      <c r="J28" s="11">
        <v>58</v>
      </c>
      <c r="K28" s="13">
        <v>125</v>
      </c>
      <c r="L28" s="12">
        <v>5</v>
      </c>
      <c r="M28" s="10"/>
      <c r="N28" s="13">
        <v>239</v>
      </c>
      <c r="O28" s="10">
        <f t="shared" si="5"/>
        <v>831</v>
      </c>
      <c r="P28" s="11">
        <f t="shared" si="6"/>
        <v>7</v>
      </c>
      <c r="Q28" s="13">
        <v>5</v>
      </c>
      <c r="R28" s="11">
        <v>1</v>
      </c>
      <c r="S28" s="11">
        <v>1</v>
      </c>
      <c r="T28" s="12"/>
      <c r="U28" s="18"/>
      <c r="V28" s="13">
        <v>60</v>
      </c>
      <c r="W28" s="10">
        <f t="shared" si="7"/>
        <v>67</v>
      </c>
      <c r="X28" s="5"/>
      <c r="Y28" s="5"/>
    </row>
    <row r="29" spans="1:25" x14ac:dyDescent="0.4">
      <c r="A29" s="7">
        <v>44980</v>
      </c>
      <c r="B29" s="8" t="s">
        <v>23</v>
      </c>
      <c r="C29" s="9"/>
      <c r="D29" s="13">
        <v>1019</v>
      </c>
      <c r="E29" s="13">
        <v>406</v>
      </c>
      <c r="F29" s="13">
        <f t="shared" si="2"/>
        <v>1425</v>
      </c>
      <c r="G29" s="10">
        <f t="shared" si="3"/>
        <v>0</v>
      </c>
      <c r="H29" s="13">
        <f t="shared" si="4"/>
        <v>991</v>
      </c>
      <c r="I29" s="13">
        <v>706</v>
      </c>
      <c r="J29" s="11">
        <v>59</v>
      </c>
      <c r="K29" s="11">
        <v>226</v>
      </c>
      <c r="L29" s="12">
        <v>0</v>
      </c>
      <c r="M29" s="10"/>
      <c r="N29" s="13">
        <v>312</v>
      </c>
      <c r="O29" s="10">
        <f t="shared" si="5"/>
        <v>1303</v>
      </c>
      <c r="P29" s="11">
        <f t="shared" si="6"/>
        <v>28</v>
      </c>
      <c r="Q29" s="11">
        <v>20</v>
      </c>
      <c r="R29" s="11">
        <v>0</v>
      </c>
      <c r="S29" s="11">
        <v>8</v>
      </c>
      <c r="T29" s="12"/>
      <c r="U29" s="18"/>
      <c r="V29" s="13">
        <v>94</v>
      </c>
      <c r="W29" s="10">
        <f t="shared" si="7"/>
        <v>122</v>
      </c>
    </row>
    <row r="30" spans="1:25" x14ac:dyDescent="0.4">
      <c r="A30" s="7">
        <v>44981</v>
      </c>
      <c r="B30" s="8" t="s">
        <v>24</v>
      </c>
      <c r="C30" s="9"/>
      <c r="D30" s="13">
        <v>1308</v>
      </c>
      <c r="E30" s="13">
        <v>350</v>
      </c>
      <c r="F30" s="13">
        <f t="shared" si="2"/>
        <v>1658</v>
      </c>
      <c r="G30" s="10">
        <f t="shared" si="3"/>
        <v>2</v>
      </c>
      <c r="H30" s="13">
        <f t="shared" si="4"/>
        <v>1291</v>
      </c>
      <c r="I30" s="11">
        <v>854</v>
      </c>
      <c r="J30" s="11">
        <v>52</v>
      </c>
      <c r="K30" s="11">
        <v>385</v>
      </c>
      <c r="L30" s="12">
        <v>2</v>
      </c>
      <c r="M30" s="10">
        <v>121</v>
      </c>
      <c r="N30" s="11">
        <v>279</v>
      </c>
      <c r="O30" s="10">
        <f t="shared" si="5"/>
        <v>1570</v>
      </c>
      <c r="P30" s="11">
        <f t="shared" si="6"/>
        <v>17</v>
      </c>
      <c r="Q30" s="13">
        <v>13</v>
      </c>
      <c r="R30" s="11">
        <v>0</v>
      </c>
      <c r="S30" s="11">
        <v>4</v>
      </c>
      <c r="T30" s="12"/>
      <c r="U30" s="18"/>
      <c r="V30" s="13">
        <v>71</v>
      </c>
      <c r="W30" s="10">
        <f t="shared" si="7"/>
        <v>88</v>
      </c>
    </row>
    <row r="31" spans="1:25" x14ac:dyDescent="0.4">
      <c r="A31" s="7">
        <v>44982</v>
      </c>
      <c r="B31" s="8" t="s">
        <v>25</v>
      </c>
      <c r="C31" s="9"/>
      <c r="D31" s="13">
        <v>3204</v>
      </c>
      <c r="E31" s="13">
        <v>783</v>
      </c>
      <c r="F31" s="13">
        <f t="shared" si="2"/>
        <v>3987</v>
      </c>
      <c r="G31" s="10">
        <f t="shared" si="3"/>
        <v>112</v>
      </c>
      <c r="H31" s="13">
        <f t="shared" si="4"/>
        <v>3147</v>
      </c>
      <c r="I31" s="13">
        <v>2475</v>
      </c>
      <c r="J31" s="11">
        <v>138</v>
      </c>
      <c r="K31" s="11">
        <v>534</v>
      </c>
      <c r="L31" s="12">
        <v>112</v>
      </c>
      <c r="M31" s="10">
        <v>54</v>
      </c>
      <c r="N31" s="11">
        <v>685</v>
      </c>
      <c r="O31" s="10">
        <f t="shared" si="5"/>
        <v>3832</v>
      </c>
      <c r="P31" s="11">
        <f t="shared" si="6"/>
        <v>57</v>
      </c>
      <c r="Q31" s="13">
        <v>46</v>
      </c>
      <c r="R31" s="11">
        <v>0</v>
      </c>
      <c r="S31" s="11">
        <v>11</v>
      </c>
      <c r="T31" s="12"/>
      <c r="U31" s="18"/>
      <c r="V31" s="13">
        <v>98</v>
      </c>
      <c r="W31" s="10">
        <f t="shared" si="7"/>
        <v>155</v>
      </c>
    </row>
    <row r="32" spans="1:25" x14ac:dyDescent="0.4">
      <c r="A32" s="7">
        <v>44983</v>
      </c>
      <c r="B32" s="8" t="s">
        <v>26</v>
      </c>
      <c r="C32" s="9"/>
      <c r="D32" s="13">
        <v>4631</v>
      </c>
      <c r="E32" s="13">
        <v>597</v>
      </c>
      <c r="F32" s="13">
        <f t="shared" si="2"/>
        <v>5228</v>
      </c>
      <c r="G32" s="10">
        <f t="shared" si="3"/>
        <v>18</v>
      </c>
      <c r="H32" s="13">
        <f t="shared" si="4"/>
        <v>4540</v>
      </c>
      <c r="I32" s="13">
        <v>3611</v>
      </c>
      <c r="J32" s="11">
        <v>157</v>
      </c>
      <c r="K32" s="11">
        <v>772</v>
      </c>
      <c r="L32" s="12">
        <v>18</v>
      </c>
      <c r="M32" s="10"/>
      <c r="N32" s="13">
        <v>484</v>
      </c>
      <c r="O32" s="10">
        <f t="shared" si="5"/>
        <v>5024</v>
      </c>
      <c r="P32" s="11">
        <f t="shared" si="6"/>
        <v>91</v>
      </c>
      <c r="Q32" s="13">
        <v>76</v>
      </c>
      <c r="R32" s="11">
        <v>1</v>
      </c>
      <c r="S32" s="11">
        <v>14</v>
      </c>
      <c r="T32" s="12"/>
      <c r="U32" s="18"/>
      <c r="V32" s="13">
        <v>113</v>
      </c>
      <c r="W32" s="10">
        <f t="shared" si="7"/>
        <v>204</v>
      </c>
    </row>
    <row r="33" spans="1:23" x14ac:dyDescent="0.4">
      <c r="A33" s="7">
        <v>44984</v>
      </c>
      <c r="B33" s="8" t="s">
        <v>27</v>
      </c>
      <c r="C33" s="9"/>
      <c r="D33" s="13">
        <v>3031</v>
      </c>
      <c r="E33" s="13">
        <v>507</v>
      </c>
      <c r="F33" s="13">
        <f t="shared" si="2"/>
        <v>3538</v>
      </c>
      <c r="G33" s="10">
        <f t="shared" si="3"/>
        <v>3</v>
      </c>
      <c r="H33" s="13">
        <f t="shared" si="4"/>
        <v>2990</v>
      </c>
      <c r="I33" s="13">
        <v>2361</v>
      </c>
      <c r="J33" s="11">
        <v>115</v>
      </c>
      <c r="K33" s="11">
        <v>514</v>
      </c>
      <c r="L33" s="12">
        <v>3</v>
      </c>
      <c r="M33" s="10">
        <v>830</v>
      </c>
      <c r="N33" s="13">
        <v>394</v>
      </c>
      <c r="O33" s="10">
        <f t="shared" si="5"/>
        <v>3384</v>
      </c>
      <c r="P33" s="11">
        <f t="shared" si="6"/>
        <v>41</v>
      </c>
      <c r="Q33" s="13">
        <v>35</v>
      </c>
      <c r="R33" s="11">
        <v>1</v>
      </c>
      <c r="S33" s="11">
        <v>5</v>
      </c>
      <c r="T33" s="12"/>
      <c r="U33" s="18"/>
      <c r="V33" s="13">
        <v>113</v>
      </c>
      <c r="W33" s="10">
        <f t="shared" si="7"/>
        <v>154</v>
      </c>
    </row>
    <row r="34" spans="1:23" x14ac:dyDescent="0.4">
      <c r="A34" s="7">
        <v>44985</v>
      </c>
      <c r="B34" s="8" t="s">
        <v>28</v>
      </c>
      <c r="C34" s="9"/>
      <c r="D34" s="13">
        <v>3078</v>
      </c>
      <c r="E34" s="13">
        <v>525</v>
      </c>
      <c r="F34" s="13">
        <f t="shared" si="2"/>
        <v>3603</v>
      </c>
      <c r="G34" s="10">
        <f t="shared" si="3"/>
        <v>5</v>
      </c>
      <c r="H34" s="13">
        <f t="shared" si="4"/>
        <v>3020</v>
      </c>
      <c r="I34" s="13">
        <v>1992</v>
      </c>
      <c r="J34" s="11">
        <v>93</v>
      </c>
      <c r="K34" s="13">
        <v>935</v>
      </c>
      <c r="L34" s="12">
        <v>5</v>
      </c>
      <c r="M34" s="10">
        <v>1178</v>
      </c>
      <c r="N34" s="11">
        <v>435</v>
      </c>
      <c r="O34" s="10">
        <f t="shared" si="5"/>
        <v>3455</v>
      </c>
      <c r="P34" s="11">
        <f t="shared" si="6"/>
        <v>58</v>
      </c>
      <c r="Q34" s="13">
        <v>40</v>
      </c>
      <c r="R34" s="11">
        <v>3</v>
      </c>
      <c r="S34" s="11">
        <v>15</v>
      </c>
      <c r="T34" s="12"/>
      <c r="U34" s="18"/>
      <c r="V34" s="13">
        <v>90</v>
      </c>
      <c r="W34" s="10">
        <f t="shared" si="7"/>
        <v>148</v>
      </c>
    </row>
    <row r="35" spans="1:23" x14ac:dyDescent="0.4">
      <c r="G35" s="15"/>
      <c r="H35" s="16"/>
      <c r="I35" s="17"/>
      <c r="J35" s="17"/>
      <c r="K35" s="17"/>
      <c r="P35" s="17"/>
      <c r="Q35" s="17"/>
      <c r="R35" s="17"/>
      <c r="S35" s="17"/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37"/>
  <sheetViews>
    <sheetView topLeftCell="D1" zoomScale="70" zoomScaleNormal="70" zoomScaleSheetLayoutView="75" workbookViewId="0">
      <selection activeCell="E23" sqref="E23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bestFit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56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30</v>
      </c>
      <c r="I4" s="29"/>
      <c r="J4" s="29"/>
      <c r="K4" s="30"/>
      <c r="L4" s="28" t="s">
        <v>29</v>
      </c>
      <c r="M4" s="30"/>
      <c r="N4" s="23" t="s">
        <v>12</v>
      </c>
      <c r="O4" s="23" t="s">
        <v>13</v>
      </c>
      <c r="P4" s="28" t="s">
        <v>30</v>
      </c>
      <c r="Q4" s="29"/>
      <c r="R4" s="29"/>
      <c r="S4" s="30"/>
      <c r="T4" s="28" t="s">
        <v>29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SUM(D7:D37)</f>
        <v>109970</v>
      </c>
      <c r="E6" s="4">
        <f t="shared" ref="E6:G6" si="0">SUM(E7:E37)</f>
        <v>21802</v>
      </c>
      <c r="F6" s="4">
        <f t="shared" si="0"/>
        <v>131772</v>
      </c>
      <c r="G6" s="4">
        <f t="shared" si="0"/>
        <v>360</v>
      </c>
      <c r="H6" s="4">
        <f>SUM(H7:H37)</f>
        <v>105746</v>
      </c>
      <c r="I6" s="4">
        <f t="shared" ref="I6:U6" si="1">SUM(I7:I37)</f>
        <v>87843</v>
      </c>
      <c r="J6" s="4">
        <f t="shared" si="1"/>
        <v>1950</v>
      </c>
      <c r="K6" s="4">
        <f t="shared" si="1"/>
        <v>15953</v>
      </c>
      <c r="L6" s="4">
        <f t="shared" si="1"/>
        <v>320</v>
      </c>
      <c r="M6" s="4">
        <f t="shared" si="1"/>
        <v>5794</v>
      </c>
      <c r="N6" s="4">
        <f t="shared" si="1"/>
        <v>21802</v>
      </c>
      <c r="O6" s="4">
        <f t="shared" si="1"/>
        <v>127548</v>
      </c>
      <c r="P6" s="4">
        <f t="shared" si="1"/>
        <v>4224</v>
      </c>
      <c r="Q6" s="4">
        <f t="shared" si="1"/>
        <v>3781</v>
      </c>
      <c r="R6" s="4">
        <f t="shared" si="1"/>
        <v>44</v>
      </c>
      <c r="S6" s="4">
        <f t="shared" si="1"/>
        <v>399</v>
      </c>
      <c r="T6" s="4">
        <f t="shared" si="1"/>
        <v>36</v>
      </c>
      <c r="U6" s="4">
        <f t="shared" si="1"/>
        <v>45</v>
      </c>
      <c r="V6" s="4">
        <f>SUM(V7:V37)</f>
        <v>6046</v>
      </c>
      <c r="W6" s="4">
        <f t="shared" ref="W6" si="2">SUM(W7:W37)</f>
        <v>10270</v>
      </c>
      <c r="X6" s="5"/>
      <c r="Y6" s="5"/>
    </row>
    <row r="7" spans="1:25" s="6" customFormat="1" ht="18.75" customHeight="1" x14ac:dyDescent="0.4">
      <c r="A7" s="7">
        <v>44986</v>
      </c>
      <c r="B7" s="8" t="s">
        <v>57</v>
      </c>
      <c r="C7" s="9"/>
      <c r="D7" s="13">
        <v>6336</v>
      </c>
      <c r="E7" s="13">
        <v>1121</v>
      </c>
      <c r="F7" s="13">
        <v>7457</v>
      </c>
      <c r="G7" s="10">
        <f>L7+T7</f>
        <v>8</v>
      </c>
      <c r="H7" s="13">
        <f>SUM(I7:K7)</f>
        <v>6196</v>
      </c>
      <c r="I7" s="13">
        <v>5155</v>
      </c>
      <c r="J7" s="11">
        <v>177</v>
      </c>
      <c r="K7" s="11">
        <v>864</v>
      </c>
      <c r="L7" s="12">
        <v>8</v>
      </c>
      <c r="M7" s="10">
        <v>0</v>
      </c>
      <c r="N7" s="13">
        <v>1121</v>
      </c>
      <c r="O7" s="10">
        <f>H7+N7</f>
        <v>7317</v>
      </c>
      <c r="P7" s="11">
        <f>SUM(Q7:S7)</f>
        <v>140</v>
      </c>
      <c r="Q7" s="11">
        <v>126</v>
      </c>
      <c r="R7" s="11">
        <v>0</v>
      </c>
      <c r="S7" s="11">
        <v>14</v>
      </c>
      <c r="T7" s="12">
        <v>0</v>
      </c>
      <c r="U7" s="32">
        <v>0</v>
      </c>
      <c r="V7" s="11">
        <v>85</v>
      </c>
      <c r="W7" s="10">
        <f>P7+V7</f>
        <v>225</v>
      </c>
      <c r="X7" s="5"/>
      <c r="Y7" s="5"/>
    </row>
    <row r="8" spans="1:25" s="6" customFormat="1" ht="18.75" customHeight="1" x14ac:dyDescent="0.4">
      <c r="A8" s="7">
        <v>44987</v>
      </c>
      <c r="B8" s="8" t="s">
        <v>58</v>
      </c>
      <c r="C8" s="9"/>
      <c r="D8" s="11">
        <v>418</v>
      </c>
      <c r="E8" s="11">
        <v>350</v>
      </c>
      <c r="F8" s="11">
        <v>768</v>
      </c>
      <c r="G8" s="10">
        <f t="shared" ref="G8:G37" si="3">L8+T8</f>
        <v>9</v>
      </c>
      <c r="H8" s="13">
        <f t="shared" ref="H8:H37" si="4">SUM(I8:K8)</f>
        <v>409</v>
      </c>
      <c r="I8" s="11">
        <v>371</v>
      </c>
      <c r="J8" s="11">
        <v>9</v>
      </c>
      <c r="K8" s="11">
        <v>29</v>
      </c>
      <c r="L8" s="12">
        <v>9</v>
      </c>
      <c r="M8" s="10">
        <v>0</v>
      </c>
      <c r="N8" s="11">
        <v>350</v>
      </c>
      <c r="O8" s="10">
        <f t="shared" ref="O8:O37" si="5">H8+N8</f>
        <v>759</v>
      </c>
      <c r="P8" s="11">
        <f t="shared" ref="P8:P37" si="6">SUM(Q8:S8)</f>
        <v>9</v>
      </c>
      <c r="Q8" s="11">
        <v>9</v>
      </c>
      <c r="R8" s="11">
        <v>0</v>
      </c>
      <c r="S8" s="11">
        <v>0</v>
      </c>
      <c r="T8" s="12">
        <v>0</v>
      </c>
      <c r="U8" s="32">
        <v>0</v>
      </c>
      <c r="V8" s="11">
        <v>107</v>
      </c>
      <c r="W8" s="10">
        <f t="shared" ref="W8:W37" si="7">P8+V8</f>
        <v>116</v>
      </c>
      <c r="X8" s="5"/>
      <c r="Y8" s="5"/>
    </row>
    <row r="9" spans="1:25" s="6" customFormat="1" ht="18.75" customHeight="1" x14ac:dyDescent="0.4">
      <c r="A9" s="7">
        <v>44988</v>
      </c>
      <c r="B9" s="8" t="s">
        <v>59</v>
      </c>
      <c r="C9" s="9"/>
      <c r="D9" s="11">
        <v>463</v>
      </c>
      <c r="E9" s="11">
        <v>329</v>
      </c>
      <c r="F9" s="11">
        <v>792</v>
      </c>
      <c r="G9" s="10">
        <v>5</v>
      </c>
      <c r="H9" s="13">
        <f t="shared" si="4"/>
        <v>450</v>
      </c>
      <c r="I9" s="11">
        <v>426</v>
      </c>
      <c r="J9" s="11">
        <v>4</v>
      </c>
      <c r="K9" s="11">
        <v>20</v>
      </c>
      <c r="L9" s="12">
        <v>1</v>
      </c>
      <c r="M9" s="10">
        <v>0</v>
      </c>
      <c r="N9" s="11">
        <v>329</v>
      </c>
      <c r="O9" s="10">
        <f t="shared" si="5"/>
        <v>779</v>
      </c>
      <c r="P9" s="11">
        <f t="shared" si="6"/>
        <v>13</v>
      </c>
      <c r="Q9" s="11">
        <v>11</v>
      </c>
      <c r="R9" s="11">
        <v>1</v>
      </c>
      <c r="S9" s="11">
        <v>1</v>
      </c>
      <c r="T9" s="12">
        <v>0</v>
      </c>
      <c r="U9" s="32">
        <v>0</v>
      </c>
      <c r="V9" s="11">
        <v>68</v>
      </c>
      <c r="W9" s="10">
        <f t="shared" si="7"/>
        <v>81</v>
      </c>
      <c r="X9" s="5"/>
      <c r="Y9" s="5"/>
    </row>
    <row r="10" spans="1:25" s="6" customFormat="1" ht="18.75" customHeight="1" x14ac:dyDescent="0.4">
      <c r="A10" s="7">
        <v>44989</v>
      </c>
      <c r="B10" s="8" t="s">
        <v>60</v>
      </c>
      <c r="C10" s="9"/>
      <c r="D10" s="13">
        <v>6814</v>
      </c>
      <c r="E10" s="11">
        <v>992</v>
      </c>
      <c r="F10" s="13">
        <v>7806</v>
      </c>
      <c r="G10" s="10">
        <f t="shared" si="3"/>
        <v>3</v>
      </c>
      <c r="H10" s="13">
        <f t="shared" si="4"/>
        <v>6634</v>
      </c>
      <c r="I10" s="13">
        <v>5531</v>
      </c>
      <c r="J10" s="11">
        <v>103</v>
      </c>
      <c r="K10" s="13">
        <v>1000</v>
      </c>
      <c r="L10" s="12">
        <v>3</v>
      </c>
      <c r="M10" s="10">
        <v>0</v>
      </c>
      <c r="N10" s="11">
        <v>992</v>
      </c>
      <c r="O10" s="10">
        <f t="shared" si="5"/>
        <v>7626</v>
      </c>
      <c r="P10" s="11">
        <f t="shared" si="6"/>
        <v>180</v>
      </c>
      <c r="Q10" s="11">
        <v>162</v>
      </c>
      <c r="R10" s="11">
        <v>0</v>
      </c>
      <c r="S10" s="11">
        <v>18</v>
      </c>
      <c r="T10" s="12">
        <v>0</v>
      </c>
      <c r="U10" s="32">
        <v>0</v>
      </c>
      <c r="V10" s="11">
        <v>204</v>
      </c>
      <c r="W10" s="10">
        <f t="shared" si="7"/>
        <v>384</v>
      </c>
      <c r="X10" s="5"/>
      <c r="Y10" s="5"/>
    </row>
    <row r="11" spans="1:25" s="6" customFormat="1" ht="18.75" customHeight="1" x14ac:dyDescent="0.4">
      <c r="A11" s="7">
        <v>44990</v>
      </c>
      <c r="B11" s="8" t="s">
        <v>54</v>
      </c>
      <c r="C11" s="9"/>
      <c r="D11" s="13">
        <v>8243</v>
      </c>
      <c r="E11" s="13">
        <v>1011</v>
      </c>
      <c r="F11" s="13">
        <v>9254</v>
      </c>
      <c r="G11" s="10">
        <f t="shared" si="3"/>
        <v>5</v>
      </c>
      <c r="H11" s="13">
        <f t="shared" si="4"/>
        <v>7940</v>
      </c>
      <c r="I11" s="13">
        <v>6576</v>
      </c>
      <c r="J11" s="11">
        <v>125</v>
      </c>
      <c r="K11" s="13">
        <v>1239</v>
      </c>
      <c r="L11" s="12">
        <v>3</v>
      </c>
      <c r="M11" s="10">
        <v>0</v>
      </c>
      <c r="N11" s="13">
        <v>1011</v>
      </c>
      <c r="O11" s="10">
        <f t="shared" si="5"/>
        <v>8951</v>
      </c>
      <c r="P11" s="11">
        <f t="shared" si="6"/>
        <v>303</v>
      </c>
      <c r="Q11" s="11">
        <v>269</v>
      </c>
      <c r="R11" s="11">
        <v>3</v>
      </c>
      <c r="S11" s="11">
        <v>31</v>
      </c>
      <c r="T11" s="12">
        <v>2</v>
      </c>
      <c r="U11" s="32">
        <v>0</v>
      </c>
      <c r="V11" s="11">
        <v>195</v>
      </c>
      <c r="W11" s="10">
        <f t="shared" si="7"/>
        <v>498</v>
      </c>
      <c r="X11" s="5"/>
      <c r="Y11" s="5"/>
    </row>
    <row r="12" spans="1:25" s="6" customFormat="1" ht="18.75" customHeight="1" x14ac:dyDescent="0.4">
      <c r="A12" s="7">
        <v>44991</v>
      </c>
      <c r="B12" s="8" t="s">
        <v>61</v>
      </c>
      <c r="C12" s="9"/>
      <c r="D12" s="11">
        <v>713</v>
      </c>
      <c r="E12" s="11">
        <v>326</v>
      </c>
      <c r="F12" s="13">
        <v>1039</v>
      </c>
      <c r="G12" s="10">
        <f t="shared" si="3"/>
        <v>8</v>
      </c>
      <c r="H12" s="13">
        <f t="shared" si="4"/>
        <v>701</v>
      </c>
      <c r="I12" s="11">
        <v>668</v>
      </c>
      <c r="J12" s="11">
        <v>4</v>
      </c>
      <c r="K12" s="11">
        <v>29</v>
      </c>
      <c r="L12" s="12">
        <v>6</v>
      </c>
      <c r="M12" s="10">
        <v>0</v>
      </c>
      <c r="N12" s="11">
        <v>326</v>
      </c>
      <c r="O12" s="10">
        <f t="shared" si="5"/>
        <v>1027</v>
      </c>
      <c r="P12" s="11">
        <f t="shared" si="6"/>
        <v>12</v>
      </c>
      <c r="Q12" s="11">
        <v>12</v>
      </c>
      <c r="R12" s="11">
        <v>0</v>
      </c>
      <c r="S12" s="11">
        <v>0</v>
      </c>
      <c r="T12" s="12">
        <v>2</v>
      </c>
      <c r="U12" s="32">
        <v>0</v>
      </c>
      <c r="V12" s="11">
        <v>93</v>
      </c>
      <c r="W12" s="10">
        <f t="shared" si="7"/>
        <v>105</v>
      </c>
      <c r="X12" s="5"/>
      <c r="Y12" s="5"/>
    </row>
    <row r="13" spans="1:25" s="6" customFormat="1" ht="18.75" customHeight="1" x14ac:dyDescent="0.4">
      <c r="A13" s="7">
        <v>44992</v>
      </c>
      <c r="B13" s="8" t="s">
        <v>62</v>
      </c>
      <c r="C13" s="9"/>
      <c r="D13" s="11">
        <v>724</v>
      </c>
      <c r="E13" s="11">
        <v>395</v>
      </c>
      <c r="F13" s="13">
        <v>1119</v>
      </c>
      <c r="G13" s="10">
        <f t="shared" si="3"/>
        <v>14</v>
      </c>
      <c r="H13" s="13">
        <f t="shared" si="4"/>
        <v>701</v>
      </c>
      <c r="I13" s="11">
        <v>675</v>
      </c>
      <c r="J13" s="11">
        <v>3</v>
      </c>
      <c r="K13" s="11">
        <v>23</v>
      </c>
      <c r="L13" s="12">
        <v>14</v>
      </c>
      <c r="M13" s="10">
        <v>0</v>
      </c>
      <c r="N13" s="11">
        <v>395</v>
      </c>
      <c r="O13" s="10">
        <f t="shared" si="5"/>
        <v>1096</v>
      </c>
      <c r="P13" s="11">
        <f t="shared" si="6"/>
        <v>23</v>
      </c>
      <c r="Q13" s="11">
        <v>23</v>
      </c>
      <c r="R13" s="11">
        <v>0</v>
      </c>
      <c r="S13" s="11">
        <v>0</v>
      </c>
      <c r="T13" s="12">
        <v>0</v>
      </c>
      <c r="U13" s="32">
        <v>0</v>
      </c>
      <c r="V13" s="11">
        <v>101</v>
      </c>
      <c r="W13" s="10">
        <f t="shared" si="7"/>
        <v>124</v>
      </c>
      <c r="X13" s="5"/>
      <c r="Y13" s="5"/>
    </row>
    <row r="14" spans="1:25" s="6" customFormat="1" ht="18.75" customHeight="1" x14ac:dyDescent="0.4">
      <c r="A14" s="7">
        <v>44993</v>
      </c>
      <c r="B14" s="8" t="s">
        <v>25</v>
      </c>
      <c r="C14" s="9"/>
      <c r="D14" s="11">
        <v>492</v>
      </c>
      <c r="E14" s="11">
        <v>300</v>
      </c>
      <c r="F14" s="11">
        <v>792</v>
      </c>
      <c r="G14" s="10">
        <f t="shared" si="3"/>
        <v>7</v>
      </c>
      <c r="H14" s="13">
        <f t="shared" si="4"/>
        <v>477</v>
      </c>
      <c r="I14" s="11">
        <v>455</v>
      </c>
      <c r="J14" s="11">
        <v>3</v>
      </c>
      <c r="K14" s="11">
        <v>19</v>
      </c>
      <c r="L14" s="12">
        <v>7</v>
      </c>
      <c r="M14" s="10">
        <v>0</v>
      </c>
      <c r="N14" s="11">
        <v>300</v>
      </c>
      <c r="O14" s="10">
        <f t="shared" si="5"/>
        <v>777</v>
      </c>
      <c r="P14" s="11">
        <f t="shared" si="6"/>
        <v>15</v>
      </c>
      <c r="Q14" s="11">
        <v>14</v>
      </c>
      <c r="R14" s="11">
        <v>0</v>
      </c>
      <c r="S14" s="11">
        <v>1</v>
      </c>
      <c r="T14" s="12">
        <v>0</v>
      </c>
      <c r="U14" s="32">
        <v>0</v>
      </c>
      <c r="V14" s="11">
        <v>59</v>
      </c>
      <c r="W14" s="10">
        <f t="shared" si="7"/>
        <v>74</v>
      </c>
      <c r="X14" s="5"/>
      <c r="Y14" s="5"/>
    </row>
    <row r="15" spans="1:25" s="6" customFormat="1" ht="18.75" customHeight="1" x14ac:dyDescent="0.4">
      <c r="A15" s="7">
        <v>44994</v>
      </c>
      <c r="B15" s="8" t="s">
        <v>26</v>
      </c>
      <c r="C15" s="9"/>
      <c r="D15" s="11">
        <v>323</v>
      </c>
      <c r="E15" s="11">
        <v>309</v>
      </c>
      <c r="F15" s="11">
        <v>632</v>
      </c>
      <c r="G15" s="10">
        <f t="shared" si="3"/>
        <v>3</v>
      </c>
      <c r="H15" s="13">
        <f t="shared" si="4"/>
        <v>317</v>
      </c>
      <c r="I15" s="11">
        <v>305</v>
      </c>
      <c r="J15" s="11">
        <v>0</v>
      </c>
      <c r="K15" s="11">
        <v>12</v>
      </c>
      <c r="L15" s="12">
        <v>3</v>
      </c>
      <c r="M15" s="10">
        <v>0</v>
      </c>
      <c r="N15" s="11">
        <v>309</v>
      </c>
      <c r="O15" s="10">
        <f t="shared" si="5"/>
        <v>626</v>
      </c>
      <c r="P15" s="11">
        <f t="shared" si="6"/>
        <v>6</v>
      </c>
      <c r="Q15" s="11">
        <v>6</v>
      </c>
      <c r="R15" s="11">
        <v>0</v>
      </c>
      <c r="S15" s="11">
        <v>0</v>
      </c>
      <c r="T15" s="12">
        <v>0</v>
      </c>
      <c r="U15" s="32">
        <v>0</v>
      </c>
      <c r="V15" s="11">
        <v>79</v>
      </c>
      <c r="W15" s="10">
        <f t="shared" si="7"/>
        <v>85</v>
      </c>
      <c r="X15" s="5"/>
      <c r="Y15" s="5"/>
    </row>
    <row r="16" spans="1:25" s="6" customFormat="1" ht="18.75" customHeight="1" x14ac:dyDescent="0.4">
      <c r="A16" s="7">
        <v>44995</v>
      </c>
      <c r="B16" s="8" t="s">
        <v>27</v>
      </c>
      <c r="C16" s="9"/>
      <c r="D16" s="13">
        <v>1047</v>
      </c>
      <c r="E16" s="11">
        <v>486</v>
      </c>
      <c r="F16" s="13">
        <v>1533</v>
      </c>
      <c r="G16" s="10">
        <f t="shared" si="3"/>
        <v>47</v>
      </c>
      <c r="H16" s="13">
        <f t="shared" si="4"/>
        <v>996</v>
      </c>
      <c r="I16" s="11">
        <v>947</v>
      </c>
      <c r="J16" s="11">
        <v>5</v>
      </c>
      <c r="K16" s="11">
        <v>44</v>
      </c>
      <c r="L16" s="12">
        <v>47</v>
      </c>
      <c r="M16" s="10">
        <v>134</v>
      </c>
      <c r="N16" s="11">
        <v>486</v>
      </c>
      <c r="O16" s="10">
        <f t="shared" si="5"/>
        <v>1482</v>
      </c>
      <c r="P16" s="11">
        <f t="shared" si="6"/>
        <v>51</v>
      </c>
      <c r="Q16" s="11">
        <v>45</v>
      </c>
      <c r="R16" s="11">
        <v>0</v>
      </c>
      <c r="S16" s="11">
        <v>6</v>
      </c>
      <c r="T16" s="12">
        <v>0</v>
      </c>
      <c r="U16" s="32">
        <v>0</v>
      </c>
      <c r="V16" s="11">
        <v>133</v>
      </c>
      <c r="W16" s="10">
        <f t="shared" si="7"/>
        <v>184</v>
      </c>
      <c r="X16" s="5"/>
      <c r="Y16" s="5"/>
    </row>
    <row r="17" spans="1:25" s="6" customFormat="1" ht="18.75" customHeight="1" x14ac:dyDescent="0.4">
      <c r="A17" s="7">
        <v>44996</v>
      </c>
      <c r="B17" s="8" t="s">
        <v>28</v>
      </c>
      <c r="C17" s="9"/>
      <c r="D17" s="13">
        <v>14078</v>
      </c>
      <c r="E17" s="13">
        <v>1350</v>
      </c>
      <c r="F17" s="13">
        <v>15428</v>
      </c>
      <c r="G17" s="10">
        <f t="shared" si="3"/>
        <v>14</v>
      </c>
      <c r="H17" s="13">
        <f t="shared" si="4"/>
        <v>13540</v>
      </c>
      <c r="I17" s="13">
        <v>11312</v>
      </c>
      <c r="J17" s="11">
        <v>230</v>
      </c>
      <c r="K17" s="13">
        <v>1998</v>
      </c>
      <c r="L17" s="12">
        <v>14</v>
      </c>
      <c r="M17" s="10">
        <v>60</v>
      </c>
      <c r="N17" s="13">
        <v>1350</v>
      </c>
      <c r="O17" s="10">
        <f t="shared" si="5"/>
        <v>14890</v>
      </c>
      <c r="P17" s="11">
        <f t="shared" si="6"/>
        <v>538</v>
      </c>
      <c r="Q17" s="11">
        <v>471</v>
      </c>
      <c r="R17" s="11">
        <v>5</v>
      </c>
      <c r="S17" s="11">
        <v>62</v>
      </c>
      <c r="T17" s="12">
        <v>0</v>
      </c>
      <c r="U17" s="32">
        <v>0</v>
      </c>
      <c r="V17" s="11">
        <v>440</v>
      </c>
      <c r="W17" s="10">
        <f t="shared" si="7"/>
        <v>978</v>
      </c>
      <c r="X17" s="5"/>
      <c r="Y17" s="5"/>
    </row>
    <row r="18" spans="1:25" s="6" customFormat="1" ht="18.75" customHeight="1" x14ac:dyDescent="0.4">
      <c r="A18" s="7">
        <v>44997</v>
      </c>
      <c r="B18" s="8" t="s">
        <v>22</v>
      </c>
      <c r="C18" s="9"/>
      <c r="D18" s="11">
        <v>376</v>
      </c>
      <c r="E18" s="11">
        <v>163</v>
      </c>
      <c r="F18" s="11">
        <v>539</v>
      </c>
      <c r="G18" s="10">
        <f t="shared" si="3"/>
        <v>2</v>
      </c>
      <c r="H18" s="13">
        <f t="shared" si="4"/>
        <v>372</v>
      </c>
      <c r="I18" s="11">
        <v>294</v>
      </c>
      <c r="J18" s="11">
        <v>9</v>
      </c>
      <c r="K18" s="11">
        <v>69</v>
      </c>
      <c r="L18" s="12">
        <v>2</v>
      </c>
      <c r="M18" s="10">
        <v>31</v>
      </c>
      <c r="N18" s="11">
        <v>163</v>
      </c>
      <c r="O18" s="10">
        <f t="shared" si="5"/>
        <v>535</v>
      </c>
      <c r="P18" s="11">
        <f t="shared" si="6"/>
        <v>4</v>
      </c>
      <c r="Q18" s="11">
        <v>4</v>
      </c>
      <c r="R18" s="11">
        <v>0</v>
      </c>
      <c r="S18" s="11">
        <v>0</v>
      </c>
      <c r="T18" s="12">
        <v>0</v>
      </c>
      <c r="U18" s="32">
        <v>0</v>
      </c>
      <c r="V18" s="11">
        <v>18</v>
      </c>
      <c r="W18" s="10">
        <f t="shared" si="7"/>
        <v>22</v>
      </c>
      <c r="X18" s="5"/>
      <c r="Y18" s="5"/>
    </row>
    <row r="19" spans="1:25" s="6" customFormat="1" ht="18.75" customHeight="1" x14ac:dyDescent="0.4">
      <c r="A19" s="7">
        <v>44998</v>
      </c>
      <c r="B19" s="8" t="s">
        <v>23</v>
      </c>
      <c r="C19" s="9"/>
      <c r="D19" s="11">
        <v>320</v>
      </c>
      <c r="E19" s="11">
        <v>231</v>
      </c>
      <c r="F19" s="11">
        <v>551</v>
      </c>
      <c r="G19" s="10">
        <f t="shared" si="3"/>
        <v>2</v>
      </c>
      <c r="H19" s="13">
        <f t="shared" si="4"/>
        <v>309</v>
      </c>
      <c r="I19" s="11">
        <v>277</v>
      </c>
      <c r="J19" s="11">
        <v>4</v>
      </c>
      <c r="K19" s="11">
        <v>28</v>
      </c>
      <c r="L19" s="12">
        <v>2</v>
      </c>
      <c r="M19" s="10">
        <v>0</v>
      </c>
      <c r="N19" s="11">
        <v>231</v>
      </c>
      <c r="O19" s="10">
        <f t="shared" si="5"/>
        <v>540</v>
      </c>
      <c r="P19" s="11">
        <f t="shared" si="6"/>
        <v>11</v>
      </c>
      <c r="Q19" s="11">
        <v>9</v>
      </c>
      <c r="R19" s="11">
        <v>0</v>
      </c>
      <c r="S19" s="11">
        <v>2</v>
      </c>
      <c r="T19" s="12">
        <v>0</v>
      </c>
      <c r="U19" s="32">
        <v>0</v>
      </c>
      <c r="V19" s="11">
        <v>52</v>
      </c>
      <c r="W19" s="10">
        <f t="shared" si="7"/>
        <v>63</v>
      </c>
      <c r="X19" s="5"/>
      <c r="Y19" s="5"/>
    </row>
    <row r="20" spans="1:25" s="6" customFormat="1" ht="18.75" customHeight="1" x14ac:dyDescent="0.4">
      <c r="A20" s="7">
        <v>44999</v>
      </c>
      <c r="B20" s="8" t="s">
        <v>24</v>
      </c>
      <c r="C20" s="9"/>
      <c r="D20" s="11">
        <v>608</v>
      </c>
      <c r="E20" s="11">
        <v>462</v>
      </c>
      <c r="F20" s="13">
        <v>1070</v>
      </c>
      <c r="G20" s="10">
        <f t="shared" si="3"/>
        <v>16</v>
      </c>
      <c r="H20" s="13">
        <f t="shared" si="4"/>
        <v>587</v>
      </c>
      <c r="I20" s="11">
        <v>558</v>
      </c>
      <c r="J20" s="11">
        <v>9</v>
      </c>
      <c r="K20" s="11">
        <v>20</v>
      </c>
      <c r="L20" s="12">
        <v>16</v>
      </c>
      <c r="M20" s="10">
        <v>0</v>
      </c>
      <c r="N20" s="11">
        <v>462</v>
      </c>
      <c r="O20" s="10">
        <f t="shared" si="5"/>
        <v>1049</v>
      </c>
      <c r="P20" s="11">
        <f t="shared" si="6"/>
        <v>21</v>
      </c>
      <c r="Q20" s="11">
        <v>19</v>
      </c>
      <c r="R20" s="11">
        <v>0</v>
      </c>
      <c r="S20" s="11">
        <v>2</v>
      </c>
      <c r="T20" s="12">
        <v>0</v>
      </c>
      <c r="U20" s="32">
        <v>0</v>
      </c>
      <c r="V20" s="11">
        <v>129</v>
      </c>
      <c r="W20" s="10">
        <f t="shared" si="7"/>
        <v>150</v>
      </c>
      <c r="X20" s="5"/>
      <c r="Y20" s="5"/>
    </row>
    <row r="21" spans="1:25" s="6" customFormat="1" ht="18.75" customHeight="1" x14ac:dyDescent="0.4">
      <c r="A21" s="7">
        <v>45000</v>
      </c>
      <c r="B21" s="8" t="s">
        <v>25</v>
      </c>
      <c r="C21" s="9"/>
      <c r="D21" s="11">
        <v>526</v>
      </c>
      <c r="E21" s="11">
        <v>388</v>
      </c>
      <c r="F21" s="11">
        <v>914</v>
      </c>
      <c r="G21" s="10">
        <f t="shared" si="3"/>
        <v>4</v>
      </c>
      <c r="H21" s="13">
        <f t="shared" si="4"/>
        <v>508</v>
      </c>
      <c r="I21" s="11">
        <v>484</v>
      </c>
      <c r="J21" s="11">
        <v>5</v>
      </c>
      <c r="K21" s="11">
        <v>19</v>
      </c>
      <c r="L21" s="12">
        <v>4</v>
      </c>
      <c r="M21" s="10">
        <v>0</v>
      </c>
      <c r="N21" s="11">
        <v>388</v>
      </c>
      <c r="O21" s="10">
        <f t="shared" si="5"/>
        <v>896</v>
      </c>
      <c r="P21" s="11">
        <f t="shared" si="6"/>
        <v>18</v>
      </c>
      <c r="Q21" s="11">
        <v>18</v>
      </c>
      <c r="R21" s="11">
        <v>0</v>
      </c>
      <c r="S21" s="11">
        <v>0</v>
      </c>
      <c r="T21" s="12">
        <v>0</v>
      </c>
      <c r="U21" s="32">
        <v>0</v>
      </c>
      <c r="V21" s="11">
        <v>80</v>
      </c>
      <c r="W21" s="10">
        <f t="shared" si="7"/>
        <v>98</v>
      </c>
      <c r="X21" s="5"/>
      <c r="Y21" s="5"/>
    </row>
    <row r="22" spans="1:25" s="6" customFormat="1" ht="18.75" customHeight="1" x14ac:dyDescent="0.4">
      <c r="A22" s="7">
        <v>45001</v>
      </c>
      <c r="B22" s="8" t="s">
        <v>26</v>
      </c>
      <c r="C22" s="9"/>
      <c r="D22" s="11">
        <v>493</v>
      </c>
      <c r="E22" s="11">
        <v>405</v>
      </c>
      <c r="F22" s="11">
        <v>898</v>
      </c>
      <c r="G22" s="10">
        <f t="shared" si="3"/>
        <v>0</v>
      </c>
      <c r="H22" s="13">
        <f t="shared" si="4"/>
        <v>481</v>
      </c>
      <c r="I22" s="11">
        <v>461</v>
      </c>
      <c r="J22" s="11">
        <v>7</v>
      </c>
      <c r="K22" s="11">
        <v>13</v>
      </c>
      <c r="L22" s="12">
        <v>0</v>
      </c>
      <c r="M22" s="10">
        <v>0</v>
      </c>
      <c r="N22" s="11">
        <v>405</v>
      </c>
      <c r="O22" s="10">
        <f t="shared" si="5"/>
        <v>886</v>
      </c>
      <c r="P22" s="11">
        <f t="shared" si="6"/>
        <v>12</v>
      </c>
      <c r="Q22" s="11">
        <v>12</v>
      </c>
      <c r="R22" s="11">
        <v>0</v>
      </c>
      <c r="S22" s="11">
        <v>0</v>
      </c>
      <c r="T22" s="12">
        <v>0</v>
      </c>
      <c r="U22" s="32">
        <v>0</v>
      </c>
      <c r="V22" s="11">
        <v>125</v>
      </c>
      <c r="W22" s="10">
        <f t="shared" si="7"/>
        <v>137</v>
      </c>
      <c r="X22" s="5"/>
      <c r="Y22" s="5"/>
    </row>
    <row r="23" spans="1:25" s="6" customFormat="1" ht="18.75" customHeight="1" x14ac:dyDescent="0.4">
      <c r="A23" s="7">
        <v>45002</v>
      </c>
      <c r="B23" s="8" t="s">
        <v>27</v>
      </c>
      <c r="C23" s="9"/>
      <c r="D23" s="11">
        <v>808</v>
      </c>
      <c r="E23" s="11">
        <v>371</v>
      </c>
      <c r="F23" s="13">
        <v>1179</v>
      </c>
      <c r="G23" s="10">
        <f t="shared" si="3"/>
        <v>11</v>
      </c>
      <c r="H23" s="13">
        <f t="shared" si="4"/>
        <v>787</v>
      </c>
      <c r="I23" s="11">
        <v>725</v>
      </c>
      <c r="J23" s="11">
        <v>10</v>
      </c>
      <c r="K23" s="11">
        <v>52</v>
      </c>
      <c r="L23" s="12">
        <v>11</v>
      </c>
      <c r="M23" s="10">
        <v>30</v>
      </c>
      <c r="N23" s="11">
        <v>371</v>
      </c>
      <c r="O23" s="10">
        <f t="shared" si="5"/>
        <v>1158</v>
      </c>
      <c r="P23" s="11">
        <f t="shared" si="6"/>
        <v>21</v>
      </c>
      <c r="Q23" s="11">
        <v>19</v>
      </c>
      <c r="R23" s="11">
        <v>0</v>
      </c>
      <c r="S23" s="11">
        <v>2</v>
      </c>
      <c r="T23" s="12">
        <v>0</v>
      </c>
      <c r="U23" s="32">
        <v>0</v>
      </c>
      <c r="V23" s="11">
        <v>91</v>
      </c>
      <c r="W23" s="10">
        <f t="shared" si="7"/>
        <v>112</v>
      </c>
      <c r="X23" s="5"/>
      <c r="Y23" s="5"/>
    </row>
    <row r="24" spans="1:25" s="6" customFormat="1" ht="18.75" customHeight="1" x14ac:dyDescent="0.4">
      <c r="A24" s="7">
        <v>45003</v>
      </c>
      <c r="B24" s="8" t="s">
        <v>28</v>
      </c>
      <c r="C24" s="9"/>
      <c r="D24" s="13">
        <v>10698</v>
      </c>
      <c r="E24" s="13">
        <v>1234</v>
      </c>
      <c r="F24" s="13">
        <v>11932</v>
      </c>
      <c r="G24" s="10">
        <f t="shared" si="3"/>
        <v>28</v>
      </c>
      <c r="H24" s="13">
        <f t="shared" si="4"/>
        <v>10350</v>
      </c>
      <c r="I24" s="13">
        <v>8476</v>
      </c>
      <c r="J24" s="11">
        <v>173</v>
      </c>
      <c r="K24" s="13">
        <v>1701</v>
      </c>
      <c r="L24" s="12">
        <v>26</v>
      </c>
      <c r="M24" s="10">
        <v>70</v>
      </c>
      <c r="N24" s="13">
        <v>1234</v>
      </c>
      <c r="O24" s="10">
        <f t="shared" si="5"/>
        <v>11584</v>
      </c>
      <c r="P24" s="11">
        <f t="shared" si="6"/>
        <v>348</v>
      </c>
      <c r="Q24" s="11">
        <v>312</v>
      </c>
      <c r="R24" s="11">
        <v>3</v>
      </c>
      <c r="S24" s="11">
        <v>33</v>
      </c>
      <c r="T24" s="12">
        <v>2</v>
      </c>
      <c r="U24" s="32">
        <v>0</v>
      </c>
      <c r="V24" s="11">
        <v>347</v>
      </c>
      <c r="W24" s="10">
        <f t="shared" si="7"/>
        <v>695</v>
      </c>
      <c r="X24" s="5"/>
      <c r="Y24" s="5"/>
    </row>
    <row r="25" spans="1:25" s="6" customFormat="1" ht="18.75" customHeight="1" x14ac:dyDescent="0.4">
      <c r="A25" s="7">
        <v>45004</v>
      </c>
      <c r="B25" s="8" t="s">
        <v>22</v>
      </c>
      <c r="C25" s="9"/>
      <c r="D25" s="13">
        <v>10705</v>
      </c>
      <c r="E25" s="13">
        <v>1489</v>
      </c>
      <c r="F25" s="13">
        <v>12194</v>
      </c>
      <c r="G25" s="10">
        <f t="shared" si="3"/>
        <v>0</v>
      </c>
      <c r="H25" s="13">
        <f t="shared" si="4"/>
        <v>10305</v>
      </c>
      <c r="I25" s="13">
        <v>8347</v>
      </c>
      <c r="J25" s="11">
        <v>235</v>
      </c>
      <c r="K25" s="13">
        <v>1723</v>
      </c>
      <c r="L25" s="12">
        <v>0</v>
      </c>
      <c r="M25" s="10">
        <v>0</v>
      </c>
      <c r="N25" s="13">
        <v>1489</v>
      </c>
      <c r="O25" s="10">
        <f t="shared" si="5"/>
        <v>11794</v>
      </c>
      <c r="P25" s="11">
        <f t="shared" si="6"/>
        <v>400</v>
      </c>
      <c r="Q25" s="11">
        <v>339</v>
      </c>
      <c r="R25" s="11">
        <v>9</v>
      </c>
      <c r="S25" s="11">
        <v>52</v>
      </c>
      <c r="T25" s="12">
        <v>0</v>
      </c>
      <c r="U25" s="32">
        <v>0</v>
      </c>
      <c r="V25" s="11">
        <v>295</v>
      </c>
      <c r="W25" s="10">
        <f t="shared" si="7"/>
        <v>695</v>
      </c>
      <c r="X25" s="5"/>
      <c r="Y25" s="5"/>
    </row>
    <row r="26" spans="1:25" s="6" customFormat="1" ht="18.75" customHeight="1" x14ac:dyDescent="0.4">
      <c r="A26" s="7">
        <v>45005</v>
      </c>
      <c r="B26" s="8" t="s">
        <v>23</v>
      </c>
      <c r="C26" s="9"/>
      <c r="D26" s="11">
        <v>853</v>
      </c>
      <c r="E26" s="11">
        <v>500</v>
      </c>
      <c r="F26" s="13">
        <v>1353</v>
      </c>
      <c r="G26" s="10">
        <f t="shared" si="3"/>
        <v>11</v>
      </c>
      <c r="H26" s="13">
        <f t="shared" si="4"/>
        <v>821</v>
      </c>
      <c r="I26" s="11">
        <v>776</v>
      </c>
      <c r="J26" s="11">
        <v>4</v>
      </c>
      <c r="K26" s="11">
        <v>41</v>
      </c>
      <c r="L26" s="12">
        <v>11</v>
      </c>
      <c r="M26" s="10">
        <v>0</v>
      </c>
      <c r="N26" s="11">
        <v>500</v>
      </c>
      <c r="O26" s="10">
        <f t="shared" si="5"/>
        <v>1321</v>
      </c>
      <c r="P26" s="11">
        <f t="shared" si="6"/>
        <v>32</v>
      </c>
      <c r="Q26" s="11">
        <v>30</v>
      </c>
      <c r="R26" s="11">
        <v>0</v>
      </c>
      <c r="S26" s="11">
        <v>2</v>
      </c>
      <c r="T26" s="12">
        <v>0</v>
      </c>
      <c r="U26" s="32">
        <v>0</v>
      </c>
      <c r="V26" s="11">
        <v>191</v>
      </c>
      <c r="W26" s="10">
        <f t="shared" si="7"/>
        <v>223</v>
      </c>
      <c r="X26" s="5"/>
      <c r="Y26" s="5"/>
    </row>
    <row r="27" spans="1:25" s="6" customFormat="1" ht="18.75" customHeight="1" x14ac:dyDescent="0.4">
      <c r="A27" s="7">
        <v>45006</v>
      </c>
      <c r="B27" s="8" t="s">
        <v>24</v>
      </c>
      <c r="C27" s="9"/>
      <c r="D27" s="11">
        <v>945</v>
      </c>
      <c r="E27" s="11">
        <v>599</v>
      </c>
      <c r="F27" s="13">
        <v>1544</v>
      </c>
      <c r="G27" s="10">
        <f t="shared" si="3"/>
        <v>0</v>
      </c>
      <c r="H27" s="13">
        <f t="shared" si="4"/>
        <v>903</v>
      </c>
      <c r="I27" s="11">
        <v>836</v>
      </c>
      <c r="J27" s="11">
        <v>10</v>
      </c>
      <c r="K27" s="11">
        <v>57</v>
      </c>
      <c r="L27" s="12">
        <v>0</v>
      </c>
      <c r="M27" s="10">
        <v>0</v>
      </c>
      <c r="N27" s="11">
        <v>599</v>
      </c>
      <c r="O27" s="10">
        <f t="shared" si="5"/>
        <v>1502</v>
      </c>
      <c r="P27" s="11">
        <f t="shared" si="6"/>
        <v>42</v>
      </c>
      <c r="Q27" s="11">
        <v>41</v>
      </c>
      <c r="R27" s="11">
        <v>0</v>
      </c>
      <c r="S27" s="11">
        <v>1</v>
      </c>
      <c r="T27" s="12">
        <v>0</v>
      </c>
      <c r="U27" s="32">
        <v>0</v>
      </c>
      <c r="V27" s="11">
        <v>189</v>
      </c>
      <c r="W27" s="10">
        <f t="shared" si="7"/>
        <v>231</v>
      </c>
      <c r="X27" s="5"/>
      <c r="Y27" s="5"/>
    </row>
    <row r="28" spans="1:25" s="6" customFormat="1" ht="18.75" customHeight="1" x14ac:dyDescent="0.4">
      <c r="A28" s="7">
        <v>45007</v>
      </c>
      <c r="B28" s="8" t="s">
        <v>25</v>
      </c>
      <c r="C28" s="9"/>
      <c r="D28" s="13">
        <v>1028</v>
      </c>
      <c r="E28" s="11">
        <v>497</v>
      </c>
      <c r="F28" s="13">
        <v>1525</v>
      </c>
      <c r="G28" s="10">
        <f t="shared" si="3"/>
        <v>4</v>
      </c>
      <c r="H28" s="13">
        <f t="shared" si="4"/>
        <v>990</v>
      </c>
      <c r="I28" s="11">
        <v>933</v>
      </c>
      <c r="J28" s="11">
        <v>11</v>
      </c>
      <c r="K28" s="11">
        <v>46</v>
      </c>
      <c r="L28" s="12">
        <v>4</v>
      </c>
      <c r="M28" s="10">
        <v>0</v>
      </c>
      <c r="N28" s="11">
        <v>497</v>
      </c>
      <c r="O28" s="10">
        <f t="shared" si="5"/>
        <v>1487</v>
      </c>
      <c r="P28" s="11">
        <f t="shared" si="6"/>
        <v>38</v>
      </c>
      <c r="Q28" s="11">
        <v>36</v>
      </c>
      <c r="R28" s="11">
        <v>0</v>
      </c>
      <c r="S28" s="11">
        <v>2</v>
      </c>
      <c r="T28" s="12">
        <v>0</v>
      </c>
      <c r="U28" s="32">
        <v>0</v>
      </c>
      <c r="V28" s="11">
        <v>138</v>
      </c>
      <c r="W28" s="10">
        <f t="shared" si="7"/>
        <v>176</v>
      </c>
      <c r="X28" s="5"/>
      <c r="Y28" s="5"/>
    </row>
    <row r="29" spans="1:25" x14ac:dyDescent="0.4">
      <c r="A29" s="7">
        <v>45008</v>
      </c>
      <c r="B29" s="8" t="s">
        <v>26</v>
      </c>
      <c r="C29" s="9"/>
      <c r="D29" s="13">
        <v>2979</v>
      </c>
      <c r="E29" s="11">
        <v>447</v>
      </c>
      <c r="F29" s="13">
        <v>3426</v>
      </c>
      <c r="G29" s="10">
        <f t="shared" si="3"/>
        <v>9</v>
      </c>
      <c r="H29" s="13">
        <f t="shared" si="4"/>
        <v>2940</v>
      </c>
      <c r="I29" s="13">
        <v>1400</v>
      </c>
      <c r="J29" s="11">
        <v>5</v>
      </c>
      <c r="K29" s="13">
        <v>1535</v>
      </c>
      <c r="L29" s="12">
        <v>9</v>
      </c>
      <c r="M29" s="10">
        <v>2285</v>
      </c>
      <c r="N29" s="11">
        <v>447</v>
      </c>
      <c r="O29" s="10">
        <f t="shared" si="5"/>
        <v>3387</v>
      </c>
      <c r="P29" s="11">
        <f t="shared" si="6"/>
        <v>39</v>
      </c>
      <c r="Q29" s="11">
        <v>39</v>
      </c>
      <c r="R29" s="11">
        <v>0</v>
      </c>
      <c r="S29" s="11">
        <v>0</v>
      </c>
      <c r="T29" s="12">
        <v>0</v>
      </c>
      <c r="U29" s="32">
        <v>0</v>
      </c>
      <c r="V29" s="11">
        <v>147</v>
      </c>
      <c r="W29" s="10">
        <f t="shared" si="7"/>
        <v>186</v>
      </c>
    </row>
    <row r="30" spans="1:25" x14ac:dyDescent="0.4">
      <c r="A30" s="7">
        <v>45009</v>
      </c>
      <c r="B30" s="8" t="s">
        <v>27</v>
      </c>
      <c r="C30" s="9"/>
      <c r="D30" s="13">
        <v>1084</v>
      </c>
      <c r="E30" s="11">
        <v>593</v>
      </c>
      <c r="F30" s="13">
        <v>1677</v>
      </c>
      <c r="G30" s="10">
        <f t="shared" si="3"/>
        <v>11</v>
      </c>
      <c r="H30" s="13">
        <f t="shared" si="4"/>
        <v>1038</v>
      </c>
      <c r="I30" s="11">
        <v>952</v>
      </c>
      <c r="J30" s="11">
        <v>10</v>
      </c>
      <c r="K30" s="11">
        <v>76</v>
      </c>
      <c r="L30" s="12">
        <v>9</v>
      </c>
      <c r="M30" s="10">
        <v>40</v>
      </c>
      <c r="N30" s="11">
        <v>593</v>
      </c>
      <c r="O30" s="10">
        <f t="shared" si="5"/>
        <v>1631</v>
      </c>
      <c r="P30" s="11">
        <f t="shared" si="6"/>
        <v>46</v>
      </c>
      <c r="Q30" s="11">
        <v>45</v>
      </c>
      <c r="R30" s="11">
        <v>1</v>
      </c>
      <c r="S30" s="11">
        <v>0</v>
      </c>
      <c r="T30" s="12">
        <v>2</v>
      </c>
      <c r="U30" s="32">
        <v>0</v>
      </c>
      <c r="V30" s="11">
        <v>182</v>
      </c>
      <c r="W30" s="10">
        <f t="shared" si="7"/>
        <v>228</v>
      </c>
    </row>
    <row r="31" spans="1:25" x14ac:dyDescent="0.4">
      <c r="A31" s="7">
        <v>45010</v>
      </c>
      <c r="B31" s="8" t="s">
        <v>28</v>
      </c>
      <c r="C31" s="9"/>
      <c r="D31" s="13">
        <v>11760</v>
      </c>
      <c r="E31" s="13">
        <v>1420</v>
      </c>
      <c r="F31" s="13">
        <v>13180</v>
      </c>
      <c r="G31" s="10">
        <f t="shared" si="3"/>
        <v>53</v>
      </c>
      <c r="H31" s="13">
        <f t="shared" si="4"/>
        <v>11310</v>
      </c>
      <c r="I31" s="13">
        <v>9278</v>
      </c>
      <c r="J31" s="11">
        <v>234</v>
      </c>
      <c r="K31" s="13">
        <v>1798</v>
      </c>
      <c r="L31" s="12">
        <v>50</v>
      </c>
      <c r="M31" s="10">
        <v>78</v>
      </c>
      <c r="N31" s="13">
        <v>1420</v>
      </c>
      <c r="O31" s="10">
        <f t="shared" si="5"/>
        <v>12730</v>
      </c>
      <c r="P31" s="11">
        <f t="shared" si="6"/>
        <v>450</v>
      </c>
      <c r="Q31" s="11">
        <v>404</v>
      </c>
      <c r="R31" s="11">
        <v>1</v>
      </c>
      <c r="S31" s="11">
        <v>45</v>
      </c>
      <c r="T31" s="12">
        <v>3</v>
      </c>
      <c r="U31" s="32">
        <v>45</v>
      </c>
      <c r="V31" s="11">
        <v>421</v>
      </c>
      <c r="W31" s="10">
        <f t="shared" si="7"/>
        <v>871</v>
      </c>
    </row>
    <row r="32" spans="1:25" x14ac:dyDescent="0.4">
      <c r="A32" s="7">
        <v>45011</v>
      </c>
      <c r="B32" s="8" t="s">
        <v>22</v>
      </c>
      <c r="C32" s="9"/>
      <c r="D32" s="13">
        <v>18343</v>
      </c>
      <c r="E32" s="13">
        <v>1631</v>
      </c>
      <c r="F32" s="13">
        <v>19974</v>
      </c>
      <c r="G32" s="10">
        <f t="shared" si="3"/>
        <v>41</v>
      </c>
      <c r="H32" s="13">
        <f t="shared" si="4"/>
        <v>17633</v>
      </c>
      <c r="I32" s="13">
        <v>14262</v>
      </c>
      <c r="J32" s="11">
        <v>425</v>
      </c>
      <c r="K32" s="13">
        <v>2946</v>
      </c>
      <c r="L32" s="12">
        <v>26</v>
      </c>
      <c r="M32" s="10">
        <v>3001</v>
      </c>
      <c r="N32" s="13">
        <v>1631</v>
      </c>
      <c r="O32" s="10">
        <f t="shared" si="5"/>
        <v>19264</v>
      </c>
      <c r="P32" s="11">
        <f t="shared" si="6"/>
        <v>710</v>
      </c>
      <c r="Q32" s="11">
        <v>596</v>
      </c>
      <c r="R32" s="11">
        <v>15</v>
      </c>
      <c r="S32" s="11">
        <v>99</v>
      </c>
      <c r="T32" s="12">
        <v>15</v>
      </c>
      <c r="U32" s="32">
        <v>0</v>
      </c>
      <c r="V32" s="11">
        <v>426</v>
      </c>
      <c r="W32" s="10">
        <f t="shared" si="7"/>
        <v>1136</v>
      </c>
    </row>
    <row r="33" spans="1:23" x14ac:dyDescent="0.4">
      <c r="A33" s="7">
        <v>45012</v>
      </c>
      <c r="B33" s="8" t="s">
        <v>23</v>
      </c>
      <c r="C33" s="9"/>
      <c r="D33" s="13">
        <v>1418</v>
      </c>
      <c r="E33" s="11">
        <v>590</v>
      </c>
      <c r="F33" s="13">
        <v>2008</v>
      </c>
      <c r="G33" s="10">
        <f t="shared" si="3"/>
        <v>3</v>
      </c>
      <c r="H33" s="13">
        <f t="shared" si="4"/>
        <v>1331</v>
      </c>
      <c r="I33" s="13">
        <v>1214</v>
      </c>
      <c r="J33" s="11">
        <v>8</v>
      </c>
      <c r="K33" s="11">
        <v>109</v>
      </c>
      <c r="L33" s="12">
        <v>0</v>
      </c>
      <c r="M33" s="10">
        <v>0</v>
      </c>
      <c r="N33" s="11">
        <v>590</v>
      </c>
      <c r="O33" s="10">
        <f t="shared" si="5"/>
        <v>1921</v>
      </c>
      <c r="P33" s="11">
        <f t="shared" si="6"/>
        <v>87</v>
      </c>
      <c r="Q33" s="11">
        <v>85</v>
      </c>
      <c r="R33" s="11">
        <v>0</v>
      </c>
      <c r="S33" s="11">
        <v>2</v>
      </c>
      <c r="T33" s="12">
        <v>3</v>
      </c>
      <c r="U33" s="32">
        <v>0</v>
      </c>
      <c r="V33" s="11">
        <v>219</v>
      </c>
      <c r="W33" s="10">
        <f t="shared" si="7"/>
        <v>306</v>
      </c>
    </row>
    <row r="34" spans="1:23" x14ac:dyDescent="0.4">
      <c r="A34" s="7">
        <v>45013</v>
      </c>
      <c r="B34" s="8" t="s">
        <v>24</v>
      </c>
      <c r="C34" s="9"/>
      <c r="D34" s="13">
        <v>1167</v>
      </c>
      <c r="E34" s="11">
        <v>816</v>
      </c>
      <c r="F34" s="13">
        <v>1983</v>
      </c>
      <c r="G34" s="10">
        <f t="shared" si="3"/>
        <v>2</v>
      </c>
      <c r="H34" s="13">
        <f t="shared" si="4"/>
        <v>1103</v>
      </c>
      <c r="I34" s="13">
        <v>1009</v>
      </c>
      <c r="J34" s="11">
        <v>33</v>
      </c>
      <c r="K34" s="11">
        <v>61</v>
      </c>
      <c r="L34" s="12">
        <v>1</v>
      </c>
      <c r="M34" s="10">
        <v>0</v>
      </c>
      <c r="N34" s="11">
        <v>816</v>
      </c>
      <c r="O34" s="10">
        <f t="shared" si="5"/>
        <v>1919</v>
      </c>
      <c r="P34" s="11">
        <f t="shared" si="6"/>
        <v>64</v>
      </c>
      <c r="Q34" s="11">
        <v>63</v>
      </c>
      <c r="R34" s="11">
        <v>0</v>
      </c>
      <c r="S34" s="11">
        <v>1</v>
      </c>
      <c r="T34" s="12">
        <v>1</v>
      </c>
      <c r="U34" s="32">
        <v>0</v>
      </c>
      <c r="V34" s="11">
        <v>280</v>
      </c>
      <c r="W34" s="10">
        <f t="shared" si="7"/>
        <v>344</v>
      </c>
    </row>
    <row r="35" spans="1:23" x14ac:dyDescent="0.4">
      <c r="A35" s="7">
        <v>45014</v>
      </c>
      <c r="B35" s="8" t="s">
        <v>25</v>
      </c>
      <c r="C35" s="19"/>
      <c r="D35" s="13">
        <v>1406</v>
      </c>
      <c r="E35" s="11">
        <v>793</v>
      </c>
      <c r="F35" s="13">
        <v>2199</v>
      </c>
      <c r="G35" s="10">
        <f t="shared" si="3"/>
        <v>12</v>
      </c>
      <c r="H35" s="13">
        <f t="shared" si="4"/>
        <v>1267</v>
      </c>
      <c r="I35" s="13">
        <v>1160</v>
      </c>
      <c r="J35" s="11">
        <v>31</v>
      </c>
      <c r="K35" s="11">
        <v>76</v>
      </c>
      <c r="L35" s="19">
        <v>9</v>
      </c>
      <c r="M35" s="19">
        <v>35</v>
      </c>
      <c r="N35" s="11">
        <v>793</v>
      </c>
      <c r="O35" s="10">
        <f t="shared" si="5"/>
        <v>2060</v>
      </c>
      <c r="P35" s="11">
        <f t="shared" si="6"/>
        <v>139</v>
      </c>
      <c r="Q35" s="11">
        <v>136</v>
      </c>
      <c r="R35" s="11">
        <v>2</v>
      </c>
      <c r="S35" s="11">
        <v>1</v>
      </c>
      <c r="T35" s="19">
        <v>3</v>
      </c>
      <c r="U35" s="19">
        <v>0</v>
      </c>
      <c r="V35" s="11">
        <v>285</v>
      </c>
      <c r="W35" s="10">
        <f t="shared" si="7"/>
        <v>424</v>
      </c>
    </row>
    <row r="36" spans="1:23" x14ac:dyDescent="0.4">
      <c r="A36" s="7">
        <v>45015</v>
      </c>
      <c r="B36" s="8" t="s">
        <v>26</v>
      </c>
      <c r="C36" s="19"/>
      <c r="D36" s="13">
        <v>1799</v>
      </c>
      <c r="E36" s="11">
        <v>959</v>
      </c>
      <c r="F36" s="13">
        <v>2758</v>
      </c>
      <c r="G36" s="10">
        <f t="shared" si="3"/>
        <v>19</v>
      </c>
      <c r="H36" s="13">
        <f t="shared" si="4"/>
        <v>1623</v>
      </c>
      <c r="I36" s="13">
        <v>1504</v>
      </c>
      <c r="J36" s="11">
        <v>18</v>
      </c>
      <c r="K36" s="11">
        <v>101</v>
      </c>
      <c r="L36" s="19">
        <v>19</v>
      </c>
      <c r="M36" s="19">
        <v>0</v>
      </c>
      <c r="N36" s="11">
        <v>959</v>
      </c>
      <c r="O36" s="10">
        <f t="shared" si="5"/>
        <v>2582</v>
      </c>
      <c r="P36" s="11">
        <f t="shared" si="6"/>
        <v>176</v>
      </c>
      <c r="Q36" s="11">
        <v>168</v>
      </c>
      <c r="R36" s="11">
        <v>3</v>
      </c>
      <c r="S36" s="11">
        <v>5</v>
      </c>
      <c r="T36" s="19">
        <v>0</v>
      </c>
      <c r="U36" s="19">
        <v>0</v>
      </c>
      <c r="V36" s="11">
        <v>384</v>
      </c>
      <c r="W36" s="10">
        <f t="shared" si="7"/>
        <v>560</v>
      </c>
    </row>
    <row r="37" spans="1:23" x14ac:dyDescent="0.4">
      <c r="A37" s="7">
        <v>45016</v>
      </c>
      <c r="B37" s="8" t="s">
        <v>27</v>
      </c>
      <c r="C37" s="19"/>
      <c r="D37" s="13">
        <v>3003</v>
      </c>
      <c r="E37" s="13">
        <v>1245</v>
      </c>
      <c r="F37" s="13">
        <v>4248</v>
      </c>
      <c r="G37" s="10">
        <f t="shared" si="3"/>
        <v>9</v>
      </c>
      <c r="H37" s="13">
        <f t="shared" si="4"/>
        <v>2727</v>
      </c>
      <c r="I37" s="13">
        <v>2476</v>
      </c>
      <c r="J37" s="11">
        <v>46</v>
      </c>
      <c r="K37" s="11">
        <v>205</v>
      </c>
      <c r="L37" s="19">
        <v>6</v>
      </c>
      <c r="M37" s="19">
        <v>30</v>
      </c>
      <c r="N37" s="13">
        <v>1245</v>
      </c>
      <c r="O37" s="10">
        <f t="shared" si="5"/>
        <v>3972</v>
      </c>
      <c r="P37" s="11">
        <f t="shared" si="6"/>
        <v>276</v>
      </c>
      <c r="Q37" s="11">
        <v>258</v>
      </c>
      <c r="R37" s="11">
        <v>1</v>
      </c>
      <c r="S37" s="11">
        <v>17</v>
      </c>
      <c r="T37" s="19">
        <v>3</v>
      </c>
      <c r="U37" s="19">
        <v>0</v>
      </c>
      <c r="V37" s="11">
        <v>483</v>
      </c>
      <c r="W37" s="10">
        <f t="shared" si="7"/>
        <v>759</v>
      </c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36"/>
  <sheetViews>
    <sheetView zoomScale="70" zoomScaleNormal="70" zoomScaleSheetLayoutView="75" workbookViewId="0">
      <selection activeCell="F18" sqref="F18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63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32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33</v>
      </c>
      <c r="I4" s="29"/>
      <c r="J4" s="29"/>
      <c r="K4" s="30"/>
      <c r="L4" s="28" t="s">
        <v>34</v>
      </c>
      <c r="M4" s="30"/>
      <c r="N4" s="23" t="s">
        <v>12</v>
      </c>
      <c r="O4" s="23" t="s">
        <v>13</v>
      </c>
      <c r="P4" s="28" t="s">
        <v>35</v>
      </c>
      <c r="Q4" s="29"/>
      <c r="R4" s="29"/>
      <c r="S4" s="30"/>
      <c r="T4" s="28" t="s">
        <v>36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SUM(D7:D36)</f>
        <v>176880</v>
      </c>
      <c r="E6" s="4">
        <f>SUM(E7:E36)</f>
        <v>45274</v>
      </c>
      <c r="F6" s="4">
        <f>SUM(F7:F36)</f>
        <v>222154</v>
      </c>
      <c r="G6" s="4">
        <f>SUM(G7:G36)</f>
        <v>737</v>
      </c>
      <c r="H6" s="4">
        <f t="shared" ref="H6:W6" si="0">SUM(H7:H36)</f>
        <v>164419</v>
      </c>
      <c r="I6" s="4">
        <f t="shared" si="0"/>
        <v>133132</v>
      </c>
      <c r="J6" s="4">
        <f t="shared" si="0"/>
        <v>6386</v>
      </c>
      <c r="K6" s="4">
        <f t="shared" si="0"/>
        <v>24901</v>
      </c>
      <c r="L6" s="4">
        <f t="shared" si="0"/>
        <v>673</v>
      </c>
      <c r="M6" s="4">
        <f t="shared" si="0"/>
        <v>30410</v>
      </c>
      <c r="N6" s="4">
        <f t="shared" si="0"/>
        <v>27175</v>
      </c>
      <c r="O6" s="4">
        <f t="shared" si="0"/>
        <v>191594</v>
      </c>
      <c r="P6" s="4">
        <f t="shared" si="0"/>
        <v>12461</v>
      </c>
      <c r="Q6" s="4">
        <f t="shared" si="0"/>
        <v>11112</v>
      </c>
      <c r="R6" s="4">
        <f t="shared" si="0"/>
        <v>211</v>
      </c>
      <c r="S6" s="4">
        <f t="shared" si="0"/>
        <v>1138</v>
      </c>
      <c r="T6" s="4">
        <f t="shared" si="0"/>
        <v>109</v>
      </c>
      <c r="U6" s="4">
        <f t="shared" si="0"/>
        <v>3208</v>
      </c>
      <c r="V6" s="4">
        <f t="shared" si="0"/>
        <v>18099</v>
      </c>
      <c r="W6" s="4">
        <f t="shared" si="0"/>
        <v>30560</v>
      </c>
      <c r="X6" s="5"/>
      <c r="Y6" s="5"/>
    </row>
    <row r="7" spans="1:25" s="6" customFormat="1" ht="18.75" customHeight="1" x14ac:dyDescent="0.4">
      <c r="A7" s="7">
        <v>45017</v>
      </c>
      <c r="B7" s="8" t="s">
        <v>64</v>
      </c>
      <c r="C7" s="9"/>
      <c r="D7" s="13">
        <v>21335</v>
      </c>
      <c r="E7" s="13">
        <v>3492</v>
      </c>
      <c r="F7" s="13">
        <v>24827</v>
      </c>
      <c r="G7" s="10">
        <f>L7+T7</f>
        <v>92</v>
      </c>
      <c r="H7" s="13">
        <f>SUM(I7:K7)</f>
        <v>19153</v>
      </c>
      <c r="I7" s="13">
        <v>15692</v>
      </c>
      <c r="J7" s="11">
        <v>372</v>
      </c>
      <c r="K7" s="13">
        <v>3089</v>
      </c>
      <c r="L7" s="12">
        <v>92</v>
      </c>
      <c r="M7" s="10">
        <v>38</v>
      </c>
      <c r="N7" s="13">
        <v>2334</v>
      </c>
      <c r="O7" s="10">
        <f>H7+N7</f>
        <v>21487</v>
      </c>
      <c r="P7" s="11">
        <f>SUM(Q7:S7)</f>
        <v>2182</v>
      </c>
      <c r="Q7" s="13">
        <v>1887</v>
      </c>
      <c r="R7" s="11">
        <v>26</v>
      </c>
      <c r="S7" s="11">
        <v>269</v>
      </c>
      <c r="T7" s="12">
        <v>0</v>
      </c>
      <c r="U7" s="32">
        <v>0</v>
      </c>
      <c r="V7" s="13">
        <v>1158</v>
      </c>
      <c r="W7" s="10">
        <f>P7+V7</f>
        <v>3340</v>
      </c>
      <c r="X7" s="5"/>
      <c r="Y7" s="5"/>
    </row>
    <row r="8" spans="1:25" s="6" customFormat="1" ht="18.75" customHeight="1" x14ac:dyDescent="0.4">
      <c r="A8" s="7">
        <v>45018</v>
      </c>
      <c r="B8" s="8" t="s">
        <v>54</v>
      </c>
      <c r="C8" s="9"/>
      <c r="D8" s="13">
        <v>23161</v>
      </c>
      <c r="E8" s="13">
        <v>2968</v>
      </c>
      <c r="F8" s="13">
        <v>26129</v>
      </c>
      <c r="G8" s="10">
        <f t="shared" ref="G8:G36" si="1">L8+T8</f>
        <v>60</v>
      </c>
      <c r="H8" s="13">
        <f t="shared" ref="H8:H36" si="2">SUM(I8:K8)</f>
        <v>20846</v>
      </c>
      <c r="I8" s="13">
        <v>16915</v>
      </c>
      <c r="J8" s="11">
        <v>485</v>
      </c>
      <c r="K8" s="13">
        <v>3446</v>
      </c>
      <c r="L8" s="12">
        <v>60</v>
      </c>
      <c r="M8" s="10">
        <v>0</v>
      </c>
      <c r="N8" s="13">
        <v>1734</v>
      </c>
      <c r="O8" s="10">
        <f t="shared" ref="O8:O36" si="3">H8+N8</f>
        <v>22580</v>
      </c>
      <c r="P8" s="11">
        <f t="shared" ref="P8:P36" si="4">SUM(Q8:S8)</f>
        <v>2315</v>
      </c>
      <c r="Q8" s="13">
        <v>2010</v>
      </c>
      <c r="R8" s="11">
        <v>27</v>
      </c>
      <c r="S8" s="11">
        <v>278</v>
      </c>
      <c r="T8" s="12">
        <v>0</v>
      </c>
      <c r="U8" s="32">
        <v>0</v>
      </c>
      <c r="V8" s="13">
        <v>1234</v>
      </c>
      <c r="W8" s="10">
        <f t="shared" ref="W8:W36" si="5">P8+V8</f>
        <v>3549</v>
      </c>
      <c r="X8" s="5"/>
      <c r="Y8" s="5"/>
    </row>
    <row r="9" spans="1:25" s="6" customFormat="1" ht="18.75" customHeight="1" x14ac:dyDescent="0.4">
      <c r="A9" s="7">
        <v>45019</v>
      </c>
      <c r="B9" s="8" t="s">
        <v>65</v>
      </c>
      <c r="C9" s="9"/>
      <c r="D9" s="13">
        <v>4823</v>
      </c>
      <c r="E9" s="13">
        <v>2495</v>
      </c>
      <c r="F9" s="13">
        <v>7318</v>
      </c>
      <c r="G9" s="10">
        <v>5</v>
      </c>
      <c r="H9" s="13">
        <f t="shared" si="2"/>
        <v>4162</v>
      </c>
      <c r="I9" s="13">
        <v>3813</v>
      </c>
      <c r="J9" s="11">
        <v>32</v>
      </c>
      <c r="K9" s="11">
        <v>317</v>
      </c>
      <c r="L9" s="12">
        <v>4</v>
      </c>
      <c r="M9" s="10">
        <v>75</v>
      </c>
      <c r="N9" s="13">
        <v>1033</v>
      </c>
      <c r="O9" s="10">
        <f t="shared" si="3"/>
        <v>5195</v>
      </c>
      <c r="P9" s="11">
        <f t="shared" si="4"/>
        <v>661</v>
      </c>
      <c r="Q9" s="11">
        <v>641</v>
      </c>
      <c r="R9" s="11">
        <v>6</v>
      </c>
      <c r="S9" s="11">
        <v>14</v>
      </c>
      <c r="T9" s="12">
        <v>46</v>
      </c>
      <c r="U9" s="32">
        <v>0</v>
      </c>
      <c r="V9" s="13">
        <v>1462</v>
      </c>
      <c r="W9" s="10">
        <f t="shared" si="5"/>
        <v>2123</v>
      </c>
      <c r="X9" s="5"/>
      <c r="Y9" s="5"/>
    </row>
    <row r="10" spans="1:25" s="6" customFormat="1" ht="18.75" customHeight="1" x14ac:dyDescent="0.4">
      <c r="A10" s="7">
        <v>45020</v>
      </c>
      <c r="B10" s="8" t="s">
        <v>66</v>
      </c>
      <c r="C10" s="9"/>
      <c r="D10" s="13">
        <v>2271</v>
      </c>
      <c r="E10" s="13">
        <v>1403</v>
      </c>
      <c r="F10" s="13">
        <v>3674</v>
      </c>
      <c r="G10" s="10">
        <f t="shared" si="1"/>
        <v>38</v>
      </c>
      <c r="H10" s="13">
        <f t="shared" si="2"/>
        <v>1953</v>
      </c>
      <c r="I10" s="13">
        <v>1802</v>
      </c>
      <c r="J10" s="11">
        <v>22</v>
      </c>
      <c r="K10" s="11">
        <v>129</v>
      </c>
      <c r="L10" s="12">
        <v>32</v>
      </c>
      <c r="M10" s="10">
        <v>0</v>
      </c>
      <c r="N10" s="11">
        <v>752</v>
      </c>
      <c r="O10" s="10">
        <f t="shared" si="3"/>
        <v>2705</v>
      </c>
      <c r="P10" s="11">
        <f t="shared" si="4"/>
        <v>318</v>
      </c>
      <c r="Q10" s="11">
        <v>307</v>
      </c>
      <c r="R10" s="11">
        <v>4</v>
      </c>
      <c r="S10" s="11">
        <v>7</v>
      </c>
      <c r="T10" s="12">
        <v>6</v>
      </c>
      <c r="U10" s="32">
        <v>0</v>
      </c>
      <c r="V10" s="11">
        <v>651</v>
      </c>
      <c r="W10" s="10">
        <f t="shared" si="5"/>
        <v>969</v>
      </c>
      <c r="X10" s="5"/>
      <c r="Y10" s="5"/>
    </row>
    <row r="11" spans="1:25" s="6" customFormat="1" ht="18.75" customHeight="1" x14ac:dyDescent="0.4">
      <c r="A11" s="7">
        <v>45021</v>
      </c>
      <c r="B11" s="8" t="s">
        <v>25</v>
      </c>
      <c r="C11" s="9"/>
      <c r="D11" s="11">
        <v>57</v>
      </c>
      <c r="E11" s="11">
        <v>191</v>
      </c>
      <c r="F11" s="11">
        <v>248</v>
      </c>
      <c r="G11" s="10">
        <f t="shared" si="1"/>
        <v>2</v>
      </c>
      <c r="H11" s="13">
        <f t="shared" si="2"/>
        <v>48</v>
      </c>
      <c r="I11" s="11">
        <v>44</v>
      </c>
      <c r="J11" s="11">
        <v>1</v>
      </c>
      <c r="K11" s="11">
        <v>3</v>
      </c>
      <c r="L11" s="12">
        <v>2</v>
      </c>
      <c r="M11" s="10">
        <v>0</v>
      </c>
      <c r="N11" s="11">
        <v>153</v>
      </c>
      <c r="O11" s="10">
        <f t="shared" si="3"/>
        <v>201</v>
      </c>
      <c r="P11" s="11">
        <f t="shared" si="4"/>
        <v>9</v>
      </c>
      <c r="Q11" s="11">
        <v>9</v>
      </c>
      <c r="R11" s="11">
        <v>0</v>
      </c>
      <c r="S11" s="11">
        <v>0</v>
      </c>
      <c r="T11" s="12">
        <v>0</v>
      </c>
      <c r="U11" s="32">
        <v>0</v>
      </c>
      <c r="V11" s="11">
        <v>38</v>
      </c>
      <c r="W11" s="10">
        <f t="shared" si="5"/>
        <v>47</v>
      </c>
      <c r="X11" s="5"/>
      <c r="Y11" s="5"/>
    </row>
    <row r="12" spans="1:25" s="6" customFormat="1" ht="18.75" customHeight="1" x14ac:dyDescent="0.4">
      <c r="A12" s="7">
        <v>45022</v>
      </c>
      <c r="B12" s="8" t="s">
        <v>26</v>
      </c>
      <c r="C12" s="9"/>
      <c r="D12" s="11">
        <v>354</v>
      </c>
      <c r="E12" s="11">
        <v>505</v>
      </c>
      <c r="F12" s="11">
        <v>859</v>
      </c>
      <c r="G12" s="10">
        <f t="shared" si="1"/>
        <v>4</v>
      </c>
      <c r="H12" s="13">
        <f t="shared" si="2"/>
        <v>341</v>
      </c>
      <c r="I12" s="11">
        <v>299</v>
      </c>
      <c r="J12" s="11">
        <v>11</v>
      </c>
      <c r="K12" s="11">
        <v>31</v>
      </c>
      <c r="L12" s="12">
        <v>4</v>
      </c>
      <c r="M12" s="10">
        <v>35</v>
      </c>
      <c r="N12" s="11">
        <v>250</v>
      </c>
      <c r="O12" s="10">
        <f t="shared" si="3"/>
        <v>591</v>
      </c>
      <c r="P12" s="11">
        <f t="shared" si="4"/>
        <v>13</v>
      </c>
      <c r="Q12" s="11">
        <v>13</v>
      </c>
      <c r="R12" s="11">
        <v>0</v>
      </c>
      <c r="S12" s="11">
        <v>0</v>
      </c>
      <c r="T12" s="12">
        <v>0</v>
      </c>
      <c r="U12" s="32">
        <v>117</v>
      </c>
      <c r="V12" s="11">
        <v>255</v>
      </c>
      <c r="W12" s="10">
        <f t="shared" si="5"/>
        <v>268</v>
      </c>
      <c r="X12" s="5"/>
      <c r="Y12" s="5"/>
    </row>
    <row r="13" spans="1:25" s="6" customFormat="1" ht="18.75" customHeight="1" x14ac:dyDescent="0.4">
      <c r="A13" s="7">
        <v>45023</v>
      </c>
      <c r="B13" s="8" t="s">
        <v>27</v>
      </c>
      <c r="C13" s="9"/>
      <c r="D13" s="13">
        <v>2383</v>
      </c>
      <c r="E13" s="13">
        <v>1026</v>
      </c>
      <c r="F13" s="13">
        <v>3409</v>
      </c>
      <c r="G13" s="10">
        <f t="shared" si="1"/>
        <v>3</v>
      </c>
      <c r="H13" s="13">
        <f t="shared" si="2"/>
        <v>2255</v>
      </c>
      <c r="I13" s="13">
        <v>1530</v>
      </c>
      <c r="J13" s="11">
        <v>589</v>
      </c>
      <c r="K13" s="11">
        <v>136</v>
      </c>
      <c r="L13" s="12"/>
      <c r="M13" s="10">
        <v>626</v>
      </c>
      <c r="N13" s="11">
        <v>669</v>
      </c>
      <c r="O13" s="10">
        <f t="shared" si="3"/>
        <v>2924</v>
      </c>
      <c r="P13" s="11">
        <f t="shared" si="4"/>
        <v>128</v>
      </c>
      <c r="Q13" s="11">
        <v>116</v>
      </c>
      <c r="R13" s="11">
        <v>3</v>
      </c>
      <c r="S13" s="11">
        <v>9</v>
      </c>
      <c r="T13" s="12">
        <v>3</v>
      </c>
      <c r="U13" s="32">
        <v>93</v>
      </c>
      <c r="V13" s="11">
        <v>357</v>
      </c>
      <c r="W13" s="10">
        <f t="shared" si="5"/>
        <v>485</v>
      </c>
      <c r="X13" s="5"/>
      <c r="Y13" s="5"/>
    </row>
    <row r="14" spans="1:25" s="6" customFormat="1" ht="18.75" customHeight="1" x14ac:dyDescent="0.4">
      <c r="A14" s="7">
        <v>45024</v>
      </c>
      <c r="B14" s="8" t="s">
        <v>28</v>
      </c>
      <c r="C14" s="9"/>
      <c r="D14" s="13">
        <v>11594</v>
      </c>
      <c r="E14" s="13">
        <v>1866</v>
      </c>
      <c r="F14" s="13">
        <v>13460</v>
      </c>
      <c r="G14" s="10">
        <f t="shared" si="1"/>
        <v>37</v>
      </c>
      <c r="H14" s="13">
        <f t="shared" si="2"/>
        <v>10894</v>
      </c>
      <c r="I14" s="13">
        <v>8925</v>
      </c>
      <c r="J14" s="11">
        <v>222</v>
      </c>
      <c r="K14" s="13">
        <v>1747</v>
      </c>
      <c r="L14" s="12">
        <v>37</v>
      </c>
      <c r="M14" s="10">
        <v>153</v>
      </c>
      <c r="N14" s="13">
        <v>1169</v>
      </c>
      <c r="O14" s="10">
        <f t="shared" si="3"/>
        <v>12063</v>
      </c>
      <c r="P14" s="11">
        <f t="shared" si="4"/>
        <v>700</v>
      </c>
      <c r="Q14" s="11">
        <v>638</v>
      </c>
      <c r="R14" s="11">
        <v>1</v>
      </c>
      <c r="S14" s="11">
        <v>61</v>
      </c>
      <c r="T14" s="12"/>
      <c r="U14" s="32">
        <v>0</v>
      </c>
      <c r="V14" s="11">
        <v>697</v>
      </c>
      <c r="W14" s="10">
        <f t="shared" si="5"/>
        <v>1397</v>
      </c>
      <c r="X14" s="5"/>
      <c r="Y14" s="5"/>
    </row>
    <row r="15" spans="1:25" s="6" customFormat="1" ht="18.75" customHeight="1" x14ac:dyDescent="0.4">
      <c r="A15" s="7">
        <v>45025</v>
      </c>
      <c r="B15" s="8" t="s">
        <v>22</v>
      </c>
      <c r="C15" s="9"/>
      <c r="D15" s="13">
        <v>13717</v>
      </c>
      <c r="E15" s="13">
        <v>2006</v>
      </c>
      <c r="F15" s="13">
        <v>15723</v>
      </c>
      <c r="G15" s="10">
        <f t="shared" si="1"/>
        <v>55</v>
      </c>
      <c r="H15" s="13">
        <f t="shared" si="2"/>
        <v>12850</v>
      </c>
      <c r="I15" s="13">
        <v>10524</v>
      </c>
      <c r="J15" s="11">
        <v>236</v>
      </c>
      <c r="K15" s="13">
        <v>2090</v>
      </c>
      <c r="L15" s="12">
        <v>44</v>
      </c>
      <c r="M15" s="10"/>
      <c r="N15" s="13">
        <v>1422</v>
      </c>
      <c r="O15" s="10">
        <f t="shared" si="3"/>
        <v>14272</v>
      </c>
      <c r="P15" s="11">
        <f t="shared" si="4"/>
        <v>867</v>
      </c>
      <c r="Q15" s="11">
        <v>763</v>
      </c>
      <c r="R15" s="11">
        <v>23</v>
      </c>
      <c r="S15" s="11">
        <v>81</v>
      </c>
      <c r="T15" s="12">
        <v>11</v>
      </c>
      <c r="U15" s="32">
        <v>0</v>
      </c>
      <c r="V15" s="11">
        <v>584</v>
      </c>
      <c r="W15" s="10">
        <f t="shared" si="5"/>
        <v>1451</v>
      </c>
      <c r="X15" s="5"/>
      <c r="Y15" s="5"/>
    </row>
    <row r="16" spans="1:25" s="6" customFormat="1" ht="18.75" customHeight="1" x14ac:dyDescent="0.4">
      <c r="A16" s="7">
        <v>45026</v>
      </c>
      <c r="B16" s="8" t="s">
        <v>23</v>
      </c>
      <c r="C16" s="9"/>
      <c r="D16" s="13">
        <v>2003</v>
      </c>
      <c r="E16" s="13">
        <v>1073</v>
      </c>
      <c r="F16" s="13">
        <v>3076</v>
      </c>
      <c r="G16" s="10">
        <f t="shared" si="1"/>
        <v>4</v>
      </c>
      <c r="H16" s="13">
        <f t="shared" si="2"/>
        <v>1851</v>
      </c>
      <c r="I16" s="13">
        <v>1671</v>
      </c>
      <c r="J16" s="11">
        <v>31</v>
      </c>
      <c r="K16" s="11">
        <v>149</v>
      </c>
      <c r="L16" s="12">
        <v>2</v>
      </c>
      <c r="M16" s="10">
        <v>32</v>
      </c>
      <c r="N16" s="11">
        <v>617</v>
      </c>
      <c r="O16" s="10">
        <f t="shared" si="3"/>
        <v>2468</v>
      </c>
      <c r="P16" s="11">
        <f t="shared" si="4"/>
        <v>152</v>
      </c>
      <c r="Q16" s="11">
        <v>145</v>
      </c>
      <c r="R16" s="11">
        <v>0</v>
      </c>
      <c r="S16" s="11">
        <v>7</v>
      </c>
      <c r="T16" s="12">
        <v>2</v>
      </c>
      <c r="U16" s="32">
        <v>0</v>
      </c>
      <c r="V16" s="11">
        <v>456</v>
      </c>
      <c r="W16" s="10">
        <f t="shared" si="5"/>
        <v>608</v>
      </c>
      <c r="X16" s="5"/>
      <c r="Y16" s="5"/>
    </row>
    <row r="17" spans="1:25" s="6" customFormat="1" ht="18.75" customHeight="1" x14ac:dyDescent="0.4">
      <c r="A17" s="7">
        <v>45027</v>
      </c>
      <c r="B17" s="8" t="s">
        <v>24</v>
      </c>
      <c r="C17" s="9"/>
      <c r="D17" s="11">
        <v>340</v>
      </c>
      <c r="E17" s="11">
        <v>202</v>
      </c>
      <c r="F17" s="11">
        <v>542</v>
      </c>
      <c r="G17" s="10">
        <f t="shared" si="1"/>
        <v>2</v>
      </c>
      <c r="H17" s="13">
        <f t="shared" si="2"/>
        <v>313</v>
      </c>
      <c r="I17" s="11">
        <v>102</v>
      </c>
      <c r="J17" s="11">
        <v>141</v>
      </c>
      <c r="K17" s="11">
        <v>70</v>
      </c>
      <c r="L17" s="12">
        <v>2</v>
      </c>
      <c r="M17" s="10">
        <v>203</v>
      </c>
      <c r="N17" s="11">
        <v>172</v>
      </c>
      <c r="O17" s="10">
        <f t="shared" si="3"/>
        <v>485</v>
      </c>
      <c r="P17" s="11">
        <f t="shared" si="4"/>
        <v>27</v>
      </c>
      <c r="Q17" s="11">
        <v>25</v>
      </c>
      <c r="R17" s="11">
        <v>1</v>
      </c>
      <c r="S17" s="11">
        <v>1</v>
      </c>
      <c r="T17" s="12"/>
      <c r="U17" s="32">
        <v>0</v>
      </c>
      <c r="V17" s="11">
        <v>30</v>
      </c>
      <c r="W17" s="10">
        <f t="shared" si="5"/>
        <v>57</v>
      </c>
      <c r="X17" s="5"/>
      <c r="Y17" s="5"/>
    </row>
    <row r="18" spans="1:25" s="6" customFormat="1" ht="18.75" customHeight="1" x14ac:dyDescent="0.4">
      <c r="A18" s="7">
        <v>45028</v>
      </c>
      <c r="B18" s="8" t="s">
        <v>25</v>
      </c>
      <c r="C18" s="9"/>
      <c r="D18" s="13">
        <v>1040</v>
      </c>
      <c r="E18" s="11">
        <v>762</v>
      </c>
      <c r="F18" s="13">
        <v>1802</v>
      </c>
      <c r="G18" s="10">
        <f t="shared" si="1"/>
        <v>20</v>
      </c>
      <c r="H18" s="13">
        <f t="shared" si="2"/>
        <v>986</v>
      </c>
      <c r="I18" s="11">
        <v>845</v>
      </c>
      <c r="J18" s="11">
        <v>70</v>
      </c>
      <c r="K18" s="11">
        <v>71</v>
      </c>
      <c r="L18" s="12">
        <v>15</v>
      </c>
      <c r="M18" s="10">
        <v>140</v>
      </c>
      <c r="N18" s="11">
        <v>453</v>
      </c>
      <c r="O18" s="10">
        <f t="shared" si="3"/>
        <v>1439</v>
      </c>
      <c r="P18" s="11">
        <f t="shared" si="4"/>
        <v>54</v>
      </c>
      <c r="Q18" s="11">
        <v>51</v>
      </c>
      <c r="R18" s="11">
        <v>2</v>
      </c>
      <c r="S18" s="11">
        <v>1</v>
      </c>
      <c r="T18" s="12">
        <v>5</v>
      </c>
      <c r="U18" s="32">
        <v>76</v>
      </c>
      <c r="V18" s="11">
        <v>309</v>
      </c>
      <c r="W18" s="10">
        <f t="shared" si="5"/>
        <v>363</v>
      </c>
      <c r="X18" s="5"/>
      <c r="Y18" s="5"/>
    </row>
    <row r="19" spans="1:25" s="6" customFormat="1" ht="18.75" customHeight="1" x14ac:dyDescent="0.4">
      <c r="A19" s="7">
        <v>45029</v>
      </c>
      <c r="B19" s="8" t="s">
        <v>26</v>
      </c>
      <c r="C19" s="9"/>
      <c r="D19" s="13">
        <v>3521</v>
      </c>
      <c r="E19" s="13">
        <v>1109</v>
      </c>
      <c r="F19" s="13">
        <v>4630</v>
      </c>
      <c r="G19" s="10">
        <f t="shared" si="1"/>
        <v>6</v>
      </c>
      <c r="H19" s="13">
        <f t="shared" si="2"/>
        <v>3459</v>
      </c>
      <c r="I19" s="13">
        <v>2886</v>
      </c>
      <c r="J19" s="11">
        <v>437</v>
      </c>
      <c r="K19" s="11">
        <v>136</v>
      </c>
      <c r="L19" s="12">
        <v>6</v>
      </c>
      <c r="M19" s="10">
        <v>2591</v>
      </c>
      <c r="N19" s="11">
        <v>790</v>
      </c>
      <c r="O19" s="10">
        <f t="shared" si="3"/>
        <v>4249</v>
      </c>
      <c r="P19" s="11">
        <f t="shared" si="4"/>
        <v>62</v>
      </c>
      <c r="Q19" s="11">
        <v>62</v>
      </c>
      <c r="R19" s="11">
        <v>0</v>
      </c>
      <c r="S19" s="11">
        <v>0</v>
      </c>
      <c r="T19" s="12"/>
      <c r="U19" s="32">
        <v>56</v>
      </c>
      <c r="V19" s="11">
        <v>319</v>
      </c>
      <c r="W19" s="10">
        <f t="shared" si="5"/>
        <v>381</v>
      </c>
      <c r="X19" s="5"/>
      <c r="Y19" s="5"/>
    </row>
    <row r="20" spans="1:25" s="6" customFormat="1" ht="18.75" customHeight="1" x14ac:dyDescent="0.4">
      <c r="A20" s="7">
        <v>45030</v>
      </c>
      <c r="B20" s="8" t="s">
        <v>27</v>
      </c>
      <c r="C20" s="9"/>
      <c r="D20" s="13">
        <v>1969</v>
      </c>
      <c r="E20" s="13">
        <v>1154</v>
      </c>
      <c r="F20" s="13">
        <v>3123</v>
      </c>
      <c r="G20" s="10">
        <f t="shared" si="1"/>
        <v>3</v>
      </c>
      <c r="H20" s="13">
        <f t="shared" si="2"/>
        <v>1853</v>
      </c>
      <c r="I20" s="13">
        <v>1470</v>
      </c>
      <c r="J20" s="11">
        <v>64</v>
      </c>
      <c r="K20" s="11">
        <v>319</v>
      </c>
      <c r="L20" s="12">
        <v>3</v>
      </c>
      <c r="M20" s="10">
        <v>537</v>
      </c>
      <c r="N20" s="11">
        <v>686</v>
      </c>
      <c r="O20" s="10">
        <f t="shared" si="3"/>
        <v>2539</v>
      </c>
      <c r="P20" s="11">
        <f t="shared" si="4"/>
        <v>116</v>
      </c>
      <c r="Q20" s="11">
        <v>112</v>
      </c>
      <c r="R20" s="11">
        <v>1</v>
      </c>
      <c r="S20" s="11">
        <v>3</v>
      </c>
      <c r="T20" s="12">
        <v>0</v>
      </c>
      <c r="U20" s="32">
        <v>109</v>
      </c>
      <c r="V20" s="11">
        <v>468</v>
      </c>
      <c r="W20" s="10">
        <f t="shared" si="5"/>
        <v>584</v>
      </c>
      <c r="X20" s="5"/>
      <c r="Y20" s="5"/>
    </row>
    <row r="21" spans="1:25" s="6" customFormat="1" ht="18.75" customHeight="1" x14ac:dyDescent="0.4">
      <c r="A21" s="7">
        <v>45031</v>
      </c>
      <c r="B21" s="8" t="s">
        <v>28</v>
      </c>
      <c r="C21" s="9"/>
      <c r="D21" s="13">
        <v>2829</v>
      </c>
      <c r="E21" s="11">
        <v>909</v>
      </c>
      <c r="F21" s="13">
        <v>3738</v>
      </c>
      <c r="G21" s="10">
        <f t="shared" si="1"/>
        <v>6</v>
      </c>
      <c r="H21" s="13">
        <f t="shared" si="2"/>
        <v>2709</v>
      </c>
      <c r="I21" s="13">
        <v>2178</v>
      </c>
      <c r="J21" s="11">
        <v>56</v>
      </c>
      <c r="K21" s="11">
        <v>475</v>
      </c>
      <c r="L21" s="12">
        <v>6</v>
      </c>
      <c r="M21" s="10">
        <v>162</v>
      </c>
      <c r="N21" s="11">
        <v>696</v>
      </c>
      <c r="O21" s="10">
        <f t="shared" si="3"/>
        <v>3405</v>
      </c>
      <c r="P21" s="11">
        <f t="shared" si="4"/>
        <v>120</v>
      </c>
      <c r="Q21" s="11">
        <v>111</v>
      </c>
      <c r="R21" s="11">
        <v>0</v>
      </c>
      <c r="S21" s="11">
        <v>9</v>
      </c>
      <c r="T21" s="12"/>
      <c r="U21" s="32">
        <v>0</v>
      </c>
      <c r="V21" s="11">
        <v>213</v>
      </c>
      <c r="W21" s="10">
        <f t="shared" si="5"/>
        <v>333</v>
      </c>
      <c r="X21" s="5"/>
      <c r="Y21" s="5"/>
    </row>
    <row r="22" spans="1:25" s="6" customFormat="1" ht="18.75" customHeight="1" x14ac:dyDescent="0.4">
      <c r="A22" s="7">
        <v>45032</v>
      </c>
      <c r="B22" s="8" t="s">
        <v>22</v>
      </c>
      <c r="C22" s="9"/>
      <c r="D22" s="13">
        <v>7219</v>
      </c>
      <c r="E22" s="13">
        <v>1076</v>
      </c>
      <c r="F22" s="13">
        <v>8295</v>
      </c>
      <c r="G22" s="10">
        <f t="shared" si="1"/>
        <v>42</v>
      </c>
      <c r="H22" s="13">
        <f t="shared" si="2"/>
        <v>6798</v>
      </c>
      <c r="I22" s="13">
        <v>5526</v>
      </c>
      <c r="J22" s="11">
        <v>142</v>
      </c>
      <c r="K22" s="13">
        <v>1130</v>
      </c>
      <c r="L22" s="12">
        <v>40</v>
      </c>
      <c r="M22" s="10">
        <v>91</v>
      </c>
      <c r="N22" s="11">
        <v>693</v>
      </c>
      <c r="O22" s="10">
        <f t="shared" si="3"/>
        <v>7491</v>
      </c>
      <c r="P22" s="11">
        <f t="shared" si="4"/>
        <v>421</v>
      </c>
      <c r="Q22" s="11">
        <v>365</v>
      </c>
      <c r="R22" s="11">
        <v>1</v>
      </c>
      <c r="S22" s="11">
        <v>55</v>
      </c>
      <c r="T22" s="12">
        <v>2</v>
      </c>
      <c r="U22" s="32">
        <v>0</v>
      </c>
      <c r="V22" s="11">
        <v>383</v>
      </c>
      <c r="W22" s="10">
        <f t="shared" si="5"/>
        <v>804</v>
      </c>
      <c r="X22" s="5"/>
      <c r="Y22" s="5"/>
    </row>
    <row r="23" spans="1:25" s="6" customFormat="1" ht="18.75" customHeight="1" x14ac:dyDescent="0.4">
      <c r="A23" s="7">
        <v>45033</v>
      </c>
      <c r="B23" s="8" t="s">
        <v>23</v>
      </c>
      <c r="C23" s="9"/>
      <c r="D23" s="13">
        <v>6002</v>
      </c>
      <c r="E23" s="13">
        <v>1056</v>
      </c>
      <c r="F23" s="13">
        <v>7058</v>
      </c>
      <c r="G23" s="10">
        <f t="shared" si="1"/>
        <v>9</v>
      </c>
      <c r="H23" s="13">
        <f t="shared" si="2"/>
        <v>5847</v>
      </c>
      <c r="I23" s="13">
        <v>4041</v>
      </c>
      <c r="J23" s="11">
        <v>9</v>
      </c>
      <c r="K23" s="13">
        <v>1797</v>
      </c>
      <c r="L23" s="12">
        <v>9</v>
      </c>
      <c r="M23" s="10">
        <v>4547</v>
      </c>
      <c r="N23" s="11">
        <v>726</v>
      </c>
      <c r="O23" s="10">
        <f t="shared" si="3"/>
        <v>6573</v>
      </c>
      <c r="P23" s="11">
        <f t="shared" si="4"/>
        <v>155</v>
      </c>
      <c r="Q23" s="11">
        <v>147</v>
      </c>
      <c r="R23" s="11">
        <v>2</v>
      </c>
      <c r="S23" s="11">
        <v>6</v>
      </c>
      <c r="T23" s="12"/>
      <c r="U23" s="32">
        <v>0</v>
      </c>
      <c r="V23" s="11">
        <v>330</v>
      </c>
      <c r="W23" s="10">
        <f t="shared" si="5"/>
        <v>485</v>
      </c>
      <c r="X23" s="5"/>
      <c r="Y23" s="5"/>
    </row>
    <row r="24" spans="1:25" s="6" customFormat="1" ht="18.75" customHeight="1" x14ac:dyDescent="0.4">
      <c r="A24" s="7">
        <v>45034</v>
      </c>
      <c r="B24" s="8" t="s">
        <v>24</v>
      </c>
      <c r="C24" s="9"/>
      <c r="D24" s="11">
        <v>423</v>
      </c>
      <c r="E24" s="11">
        <v>387</v>
      </c>
      <c r="F24" s="11">
        <v>810</v>
      </c>
      <c r="G24" s="10">
        <f t="shared" si="1"/>
        <v>4</v>
      </c>
      <c r="H24" s="13">
        <f t="shared" si="2"/>
        <v>397</v>
      </c>
      <c r="I24" s="11">
        <v>252</v>
      </c>
      <c r="J24" s="11">
        <v>58</v>
      </c>
      <c r="K24" s="11">
        <v>87</v>
      </c>
      <c r="L24" s="12">
        <v>4</v>
      </c>
      <c r="M24" s="10">
        <v>114</v>
      </c>
      <c r="N24" s="11">
        <v>267</v>
      </c>
      <c r="O24" s="10">
        <f t="shared" si="3"/>
        <v>664</v>
      </c>
      <c r="P24" s="11">
        <f t="shared" si="4"/>
        <v>26</v>
      </c>
      <c r="Q24" s="11">
        <v>26</v>
      </c>
      <c r="R24" s="11">
        <v>0</v>
      </c>
      <c r="S24" s="11">
        <v>0</v>
      </c>
      <c r="T24" s="12"/>
      <c r="U24" s="32">
        <v>0</v>
      </c>
      <c r="V24" s="11">
        <v>120</v>
      </c>
      <c r="W24" s="10">
        <f t="shared" si="5"/>
        <v>146</v>
      </c>
      <c r="X24" s="5"/>
      <c r="Y24" s="5"/>
    </row>
    <row r="25" spans="1:25" s="6" customFormat="1" ht="18.75" customHeight="1" x14ac:dyDescent="0.4">
      <c r="A25" s="7">
        <v>45035</v>
      </c>
      <c r="B25" s="8" t="s">
        <v>25</v>
      </c>
      <c r="C25" s="9"/>
      <c r="D25" s="13">
        <v>2381</v>
      </c>
      <c r="E25" s="13">
        <v>1685</v>
      </c>
      <c r="F25" s="13">
        <v>4066</v>
      </c>
      <c r="G25" s="10">
        <f t="shared" si="1"/>
        <v>9</v>
      </c>
      <c r="H25" s="13">
        <f t="shared" si="2"/>
        <v>2187</v>
      </c>
      <c r="I25" s="13">
        <v>1946</v>
      </c>
      <c r="J25" s="11">
        <v>26</v>
      </c>
      <c r="K25" s="11">
        <v>215</v>
      </c>
      <c r="L25" s="12">
        <v>8</v>
      </c>
      <c r="M25" s="10">
        <v>370</v>
      </c>
      <c r="N25" s="11">
        <v>879</v>
      </c>
      <c r="O25" s="10">
        <f t="shared" si="3"/>
        <v>3066</v>
      </c>
      <c r="P25" s="11">
        <f t="shared" si="4"/>
        <v>194</v>
      </c>
      <c r="Q25" s="11">
        <v>188</v>
      </c>
      <c r="R25" s="11">
        <v>0</v>
      </c>
      <c r="S25" s="11">
        <v>6</v>
      </c>
      <c r="T25" s="12">
        <v>1</v>
      </c>
      <c r="U25" s="32">
        <v>235</v>
      </c>
      <c r="V25" s="11">
        <v>806</v>
      </c>
      <c r="W25" s="10">
        <f t="shared" si="5"/>
        <v>1000</v>
      </c>
      <c r="X25" s="5"/>
      <c r="Y25" s="5"/>
    </row>
    <row r="26" spans="1:25" s="6" customFormat="1" ht="18.75" customHeight="1" x14ac:dyDescent="0.4">
      <c r="A26" s="7">
        <v>45036</v>
      </c>
      <c r="B26" s="8" t="s">
        <v>26</v>
      </c>
      <c r="C26" s="9"/>
      <c r="D26" s="13">
        <v>1484</v>
      </c>
      <c r="E26" s="13">
        <v>1204</v>
      </c>
      <c r="F26" s="13">
        <v>2688</v>
      </c>
      <c r="G26" s="10">
        <f t="shared" si="1"/>
        <v>19</v>
      </c>
      <c r="H26" s="13">
        <f t="shared" si="2"/>
        <v>1403</v>
      </c>
      <c r="I26" s="11">
        <v>871</v>
      </c>
      <c r="J26" s="11">
        <v>225</v>
      </c>
      <c r="K26" s="11">
        <v>307</v>
      </c>
      <c r="L26" s="12">
        <v>15</v>
      </c>
      <c r="M26" s="10">
        <v>545</v>
      </c>
      <c r="N26" s="11">
        <v>620</v>
      </c>
      <c r="O26" s="10">
        <f t="shared" si="3"/>
        <v>2023</v>
      </c>
      <c r="P26" s="11">
        <f t="shared" si="4"/>
        <v>81</v>
      </c>
      <c r="Q26" s="11">
        <v>79</v>
      </c>
      <c r="R26" s="11">
        <v>1</v>
      </c>
      <c r="S26" s="11">
        <v>1</v>
      </c>
      <c r="T26" s="12">
        <v>4</v>
      </c>
      <c r="U26" s="32">
        <v>111</v>
      </c>
      <c r="V26" s="11">
        <v>584</v>
      </c>
      <c r="W26" s="10">
        <f t="shared" si="5"/>
        <v>665</v>
      </c>
      <c r="X26" s="5"/>
      <c r="Y26" s="5"/>
    </row>
    <row r="27" spans="1:25" s="6" customFormat="1" ht="18.75" customHeight="1" x14ac:dyDescent="0.4">
      <c r="A27" s="7">
        <v>45037</v>
      </c>
      <c r="B27" s="8" t="s">
        <v>27</v>
      </c>
      <c r="C27" s="9"/>
      <c r="D27" s="13">
        <v>3095</v>
      </c>
      <c r="E27" s="13">
        <v>2360</v>
      </c>
      <c r="F27" s="13">
        <v>5455</v>
      </c>
      <c r="G27" s="10">
        <f t="shared" si="1"/>
        <v>33</v>
      </c>
      <c r="H27" s="13">
        <f t="shared" si="2"/>
        <v>2860</v>
      </c>
      <c r="I27" s="13">
        <v>2168</v>
      </c>
      <c r="J27" s="11">
        <v>444</v>
      </c>
      <c r="K27" s="11">
        <v>248</v>
      </c>
      <c r="L27" s="12">
        <v>28</v>
      </c>
      <c r="M27" s="10">
        <v>1400</v>
      </c>
      <c r="N27" s="13">
        <v>1194</v>
      </c>
      <c r="O27" s="10">
        <f t="shared" si="3"/>
        <v>4054</v>
      </c>
      <c r="P27" s="11">
        <f t="shared" si="4"/>
        <v>235</v>
      </c>
      <c r="Q27" s="11">
        <v>210</v>
      </c>
      <c r="R27" s="11">
        <v>1</v>
      </c>
      <c r="S27" s="11">
        <v>24</v>
      </c>
      <c r="T27" s="12">
        <v>5</v>
      </c>
      <c r="U27" s="32">
        <v>514</v>
      </c>
      <c r="V27" s="13">
        <v>1166</v>
      </c>
      <c r="W27" s="10">
        <f t="shared" si="5"/>
        <v>1401</v>
      </c>
      <c r="X27" s="5"/>
      <c r="Y27" s="5"/>
    </row>
    <row r="28" spans="1:25" s="6" customFormat="1" ht="18.75" customHeight="1" x14ac:dyDescent="0.4">
      <c r="A28" s="7">
        <v>45038</v>
      </c>
      <c r="B28" s="8" t="s">
        <v>28</v>
      </c>
      <c r="C28" s="9"/>
      <c r="D28" s="13">
        <v>12470</v>
      </c>
      <c r="E28" s="13">
        <v>1827</v>
      </c>
      <c r="F28" s="13">
        <v>14297</v>
      </c>
      <c r="G28" s="10">
        <f t="shared" si="1"/>
        <v>32</v>
      </c>
      <c r="H28" s="13">
        <f t="shared" si="2"/>
        <v>11623</v>
      </c>
      <c r="I28" s="13">
        <v>9567</v>
      </c>
      <c r="J28" s="11">
        <v>165</v>
      </c>
      <c r="K28" s="13">
        <v>1891</v>
      </c>
      <c r="L28" s="12">
        <v>31</v>
      </c>
      <c r="M28" s="10">
        <v>156</v>
      </c>
      <c r="N28" s="13">
        <v>1103</v>
      </c>
      <c r="O28" s="10">
        <f t="shared" si="3"/>
        <v>12726</v>
      </c>
      <c r="P28" s="11">
        <f t="shared" si="4"/>
        <v>847</v>
      </c>
      <c r="Q28" s="11">
        <v>770</v>
      </c>
      <c r="R28" s="11">
        <v>6</v>
      </c>
      <c r="S28" s="11">
        <v>71</v>
      </c>
      <c r="T28" s="12">
        <v>1</v>
      </c>
      <c r="U28" s="32">
        <v>0</v>
      </c>
      <c r="V28" s="11">
        <v>724</v>
      </c>
      <c r="W28" s="10">
        <f t="shared" si="5"/>
        <v>1571</v>
      </c>
      <c r="X28" s="5"/>
      <c r="Y28" s="5"/>
    </row>
    <row r="29" spans="1:25" x14ac:dyDescent="0.4">
      <c r="A29" s="7">
        <v>45039</v>
      </c>
      <c r="B29" s="8" t="s">
        <v>22</v>
      </c>
      <c r="C29" s="9"/>
      <c r="D29" s="13">
        <v>12287</v>
      </c>
      <c r="E29" s="13">
        <v>1834</v>
      </c>
      <c r="F29" s="13">
        <v>14121</v>
      </c>
      <c r="G29" s="10">
        <f t="shared" si="1"/>
        <v>40</v>
      </c>
      <c r="H29" s="13">
        <f t="shared" si="2"/>
        <v>11490</v>
      </c>
      <c r="I29" s="13">
        <v>9544</v>
      </c>
      <c r="J29" s="11">
        <v>165</v>
      </c>
      <c r="K29" s="13">
        <v>1781</v>
      </c>
      <c r="L29" s="12">
        <v>40</v>
      </c>
      <c r="M29" s="10"/>
      <c r="N29" s="13">
        <v>1151</v>
      </c>
      <c r="O29" s="10">
        <f t="shared" si="3"/>
        <v>12641</v>
      </c>
      <c r="P29" s="11">
        <f t="shared" si="4"/>
        <v>797</v>
      </c>
      <c r="Q29" s="11">
        <v>731</v>
      </c>
      <c r="R29" s="11">
        <v>4</v>
      </c>
      <c r="S29" s="11">
        <v>62</v>
      </c>
      <c r="T29" s="12"/>
      <c r="U29" s="32">
        <v>0</v>
      </c>
      <c r="V29" s="11">
        <v>683</v>
      </c>
      <c r="W29" s="10">
        <f t="shared" si="5"/>
        <v>1480</v>
      </c>
    </row>
    <row r="30" spans="1:25" x14ac:dyDescent="0.4">
      <c r="A30" s="7">
        <v>45040</v>
      </c>
      <c r="B30" s="8" t="s">
        <v>23</v>
      </c>
      <c r="C30" s="9"/>
      <c r="D30" s="13">
        <v>1889</v>
      </c>
      <c r="E30" s="13">
        <v>1482</v>
      </c>
      <c r="F30" s="13">
        <v>3371</v>
      </c>
      <c r="G30" s="10">
        <f t="shared" si="1"/>
        <v>12</v>
      </c>
      <c r="H30" s="13">
        <f t="shared" si="2"/>
        <v>1749</v>
      </c>
      <c r="I30" s="13">
        <v>1396</v>
      </c>
      <c r="J30" s="11">
        <v>186</v>
      </c>
      <c r="K30" s="11">
        <v>167</v>
      </c>
      <c r="L30" s="12">
        <v>10</v>
      </c>
      <c r="M30" s="10">
        <v>415</v>
      </c>
      <c r="N30" s="11">
        <v>757</v>
      </c>
      <c r="O30" s="10">
        <f t="shared" si="3"/>
        <v>2506</v>
      </c>
      <c r="P30" s="11">
        <f t="shared" si="4"/>
        <v>140</v>
      </c>
      <c r="Q30" s="11">
        <v>135</v>
      </c>
      <c r="R30" s="11">
        <v>1</v>
      </c>
      <c r="S30" s="11">
        <v>4</v>
      </c>
      <c r="T30" s="12">
        <v>2</v>
      </c>
      <c r="U30" s="32">
        <v>168</v>
      </c>
      <c r="V30" s="11">
        <v>725</v>
      </c>
      <c r="W30" s="10">
        <f t="shared" si="5"/>
        <v>865</v>
      </c>
    </row>
    <row r="31" spans="1:25" x14ac:dyDescent="0.4">
      <c r="A31" s="7">
        <v>45041</v>
      </c>
      <c r="B31" s="8" t="s">
        <v>24</v>
      </c>
      <c r="C31" s="9"/>
      <c r="D31" s="11">
        <v>585</v>
      </c>
      <c r="E31" s="11">
        <v>463</v>
      </c>
      <c r="F31" s="13">
        <v>1048</v>
      </c>
      <c r="G31" s="10">
        <f t="shared" si="1"/>
        <v>9</v>
      </c>
      <c r="H31" s="13">
        <f t="shared" si="2"/>
        <v>555</v>
      </c>
      <c r="I31" s="11">
        <v>252</v>
      </c>
      <c r="J31" s="11">
        <v>185</v>
      </c>
      <c r="K31" s="11">
        <v>118</v>
      </c>
      <c r="L31" s="12">
        <v>5</v>
      </c>
      <c r="M31" s="10">
        <v>320</v>
      </c>
      <c r="N31" s="11">
        <v>334</v>
      </c>
      <c r="O31" s="10">
        <f t="shared" si="3"/>
        <v>889</v>
      </c>
      <c r="P31" s="11">
        <f t="shared" si="4"/>
        <v>30</v>
      </c>
      <c r="Q31" s="11">
        <v>29</v>
      </c>
      <c r="R31" s="11">
        <v>0</v>
      </c>
      <c r="S31" s="11">
        <v>1</v>
      </c>
      <c r="T31" s="12">
        <v>4</v>
      </c>
      <c r="U31" s="32">
        <v>0</v>
      </c>
      <c r="V31" s="11">
        <v>129</v>
      </c>
      <c r="W31" s="10">
        <f t="shared" si="5"/>
        <v>159</v>
      </c>
    </row>
    <row r="32" spans="1:25" x14ac:dyDescent="0.4">
      <c r="A32" s="7">
        <v>45042</v>
      </c>
      <c r="B32" s="8" t="s">
        <v>25</v>
      </c>
      <c r="C32" s="9"/>
      <c r="D32" s="13">
        <v>1872</v>
      </c>
      <c r="E32" s="13">
        <v>1572</v>
      </c>
      <c r="F32" s="13">
        <v>3444</v>
      </c>
      <c r="G32" s="10">
        <f t="shared" si="1"/>
        <v>5</v>
      </c>
      <c r="H32" s="13">
        <f t="shared" si="2"/>
        <v>1576</v>
      </c>
      <c r="I32" s="11">
        <v>856</v>
      </c>
      <c r="J32" s="11">
        <v>554</v>
      </c>
      <c r="K32" s="11">
        <v>166</v>
      </c>
      <c r="L32" s="12">
        <v>5</v>
      </c>
      <c r="M32" s="10">
        <v>787</v>
      </c>
      <c r="N32" s="11">
        <v>871</v>
      </c>
      <c r="O32" s="10">
        <f t="shared" si="3"/>
        <v>2447</v>
      </c>
      <c r="P32" s="11">
        <f t="shared" si="4"/>
        <v>296</v>
      </c>
      <c r="Q32" s="11">
        <v>133</v>
      </c>
      <c r="R32" s="11">
        <v>92</v>
      </c>
      <c r="S32" s="11">
        <v>71</v>
      </c>
      <c r="T32" s="12">
        <v>0</v>
      </c>
      <c r="U32" s="32">
        <v>379</v>
      </c>
      <c r="V32" s="11">
        <v>701</v>
      </c>
      <c r="W32" s="10">
        <f t="shared" si="5"/>
        <v>997</v>
      </c>
    </row>
    <row r="33" spans="1:23" x14ac:dyDescent="0.4">
      <c r="A33" s="7">
        <v>45043</v>
      </c>
      <c r="B33" s="8" t="s">
        <v>26</v>
      </c>
      <c r="C33" s="9"/>
      <c r="D33" s="13">
        <v>3404</v>
      </c>
      <c r="E33" s="13">
        <v>3949</v>
      </c>
      <c r="F33" s="13">
        <v>7353</v>
      </c>
      <c r="G33" s="10">
        <f t="shared" si="1"/>
        <v>4</v>
      </c>
      <c r="H33" s="13">
        <f t="shared" si="2"/>
        <v>3139</v>
      </c>
      <c r="I33" s="13">
        <v>2624</v>
      </c>
      <c r="J33" s="11">
        <v>227</v>
      </c>
      <c r="K33" s="11">
        <v>288</v>
      </c>
      <c r="L33" s="12">
        <v>4</v>
      </c>
      <c r="M33" s="10">
        <v>3116</v>
      </c>
      <c r="N33" s="13">
        <v>2539</v>
      </c>
      <c r="O33" s="10">
        <f t="shared" si="3"/>
        <v>5678</v>
      </c>
      <c r="P33" s="11">
        <f t="shared" si="4"/>
        <v>265</v>
      </c>
      <c r="Q33" s="11">
        <v>261</v>
      </c>
      <c r="R33" s="11">
        <v>0</v>
      </c>
      <c r="S33" s="11">
        <v>4</v>
      </c>
      <c r="T33" s="12">
        <v>0</v>
      </c>
      <c r="U33" s="32">
        <v>606</v>
      </c>
      <c r="V33" s="13">
        <v>1410</v>
      </c>
      <c r="W33" s="10">
        <f t="shared" si="5"/>
        <v>1675</v>
      </c>
    </row>
    <row r="34" spans="1:23" x14ac:dyDescent="0.4">
      <c r="A34" s="7">
        <v>45044</v>
      </c>
      <c r="B34" s="8" t="s">
        <v>27</v>
      </c>
      <c r="C34" s="9"/>
      <c r="D34" s="13">
        <v>3179</v>
      </c>
      <c r="E34" s="13">
        <v>2729</v>
      </c>
      <c r="F34" s="13">
        <v>5908</v>
      </c>
      <c r="G34" s="10">
        <f t="shared" si="1"/>
        <v>33</v>
      </c>
      <c r="H34" s="13">
        <f t="shared" si="2"/>
        <v>2852</v>
      </c>
      <c r="I34" s="13">
        <v>1904</v>
      </c>
      <c r="J34" s="11">
        <v>707</v>
      </c>
      <c r="K34" s="11">
        <v>241</v>
      </c>
      <c r="L34" s="12">
        <v>33</v>
      </c>
      <c r="M34" s="10">
        <v>1380</v>
      </c>
      <c r="N34" s="13">
        <v>1374</v>
      </c>
      <c r="O34" s="10">
        <f t="shared" si="3"/>
        <v>4226</v>
      </c>
      <c r="P34" s="11">
        <f t="shared" si="4"/>
        <v>327</v>
      </c>
      <c r="Q34" s="11">
        <v>301</v>
      </c>
      <c r="R34" s="11">
        <v>0</v>
      </c>
      <c r="S34" s="11">
        <v>26</v>
      </c>
      <c r="T34" s="12">
        <v>0</v>
      </c>
      <c r="U34" s="32">
        <v>744</v>
      </c>
      <c r="V34" s="13">
        <v>1355</v>
      </c>
      <c r="W34" s="10">
        <f t="shared" si="5"/>
        <v>1682</v>
      </c>
    </row>
    <row r="35" spans="1:23" x14ac:dyDescent="0.4">
      <c r="A35" s="7">
        <v>45045</v>
      </c>
      <c r="B35" s="8" t="s">
        <v>28</v>
      </c>
      <c r="C35" s="19"/>
      <c r="D35" s="13">
        <v>13438</v>
      </c>
      <c r="E35" s="11">
        <v>471</v>
      </c>
      <c r="F35" s="13">
        <v>13909</v>
      </c>
      <c r="G35" s="10">
        <f t="shared" si="1"/>
        <v>9</v>
      </c>
      <c r="H35" s="13">
        <f t="shared" si="2"/>
        <v>13373</v>
      </c>
      <c r="I35" s="13">
        <v>11306</v>
      </c>
      <c r="J35" s="11">
        <v>185</v>
      </c>
      <c r="K35" s="13">
        <v>1882</v>
      </c>
      <c r="L35" s="19">
        <v>9</v>
      </c>
      <c r="M35" s="19">
        <v>12472</v>
      </c>
      <c r="N35" s="11">
        <v>302</v>
      </c>
      <c r="O35" s="10">
        <f t="shared" si="3"/>
        <v>13675</v>
      </c>
      <c r="P35" s="11">
        <f t="shared" si="4"/>
        <v>65</v>
      </c>
      <c r="Q35" s="11">
        <v>62</v>
      </c>
      <c r="R35" s="11">
        <v>1</v>
      </c>
      <c r="S35" s="11">
        <v>2</v>
      </c>
      <c r="T35" s="19"/>
      <c r="U35" s="19">
        <v>0</v>
      </c>
      <c r="V35" s="11">
        <v>169</v>
      </c>
      <c r="W35" s="10">
        <f t="shared" si="5"/>
        <v>234</v>
      </c>
    </row>
    <row r="36" spans="1:23" x14ac:dyDescent="0.4">
      <c r="A36" s="7">
        <v>45046</v>
      </c>
      <c r="B36" s="8" t="s">
        <v>22</v>
      </c>
      <c r="C36" s="19"/>
      <c r="D36" s="13">
        <v>15755</v>
      </c>
      <c r="E36" s="13">
        <v>2018</v>
      </c>
      <c r="F36" s="13">
        <v>17773</v>
      </c>
      <c r="G36" s="10">
        <f t="shared" si="1"/>
        <v>140</v>
      </c>
      <c r="H36" s="13">
        <f t="shared" si="2"/>
        <v>14897</v>
      </c>
      <c r="I36" s="13">
        <v>12183</v>
      </c>
      <c r="J36" s="11">
        <v>339</v>
      </c>
      <c r="K36" s="13">
        <v>2375</v>
      </c>
      <c r="L36" s="19">
        <v>123</v>
      </c>
      <c r="M36" s="19">
        <v>105</v>
      </c>
      <c r="N36" s="13">
        <v>1435</v>
      </c>
      <c r="O36" s="10">
        <f t="shared" si="3"/>
        <v>16332</v>
      </c>
      <c r="P36" s="11">
        <f t="shared" si="4"/>
        <v>858</v>
      </c>
      <c r="Q36" s="11">
        <v>785</v>
      </c>
      <c r="R36" s="11">
        <v>8</v>
      </c>
      <c r="S36" s="11">
        <v>65</v>
      </c>
      <c r="T36" s="19">
        <v>17</v>
      </c>
      <c r="U36" s="19">
        <v>0</v>
      </c>
      <c r="V36" s="11">
        <v>583</v>
      </c>
      <c r="W36" s="10">
        <f t="shared" si="5"/>
        <v>1441</v>
      </c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Y38"/>
  <sheetViews>
    <sheetView zoomScale="55" zoomScaleNormal="55" zoomScaleSheetLayoutView="75" workbookViewId="0">
      <selection activeCell="F21" sqref="F21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67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39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38</v>
      </c>
      <c r="I4" s="29"/>
      <c r="J4" s="29"/>
      <c r="K4" s="30"/>
      <c r="L4" s="28" t="s">
        <v>37</v>
      </c>
      <c r="M4" s="30"/>
      <c r="N4" s="23" t="s">
        <v>12</v>
      </c>
      <c r="O4" s="23" t="s">
        <v>13</v>
      </c>
      <c r="P4" s="28" t="s">
        <v>38</v>
      </c>
      <c r="Q4" s="29"/>
      <c r="R4" s="29"/>
      <c r="S4" s="30"/>
      <c r="T4" s="28" t="s">
        <v>37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>SUM(D7:D37)</f>
        <v>171091</v>
      </c>
      <c r="E6" s="4">
        <f t="shared" ref="E6:G6" si="0">SUM(E7:E37)</f>
        <v>72184</v>
      </c>
      <c r="F6" s="4">
        <f t="shared" si="0"/>
        <v>243275</v>
      </c>
      <c r="G6" s="4">
        <f t="shared" si="0"/>
        <v>566</v>
      </c>
      <c r="H6" s="4">
        <f>SUM(H7:H37)</f>
        <v>138945</v>
      </c>
      <c r="I6" s="4">
        <f t="shared" ref="I6:W6" si="1">SUM(I7:I37)</f>
        <v>109102</v>
      </c>
      <c r="J6" s="4">
        <f t="shared" si="1"/>
        <v>11104</v>
      </c>
      <c r="K6" s="4">
        <f t="shared" si="1"/>
        <v>18739</v>
      </c>
      <c r="L6" s="4">
        <f t="shared" si="1"/>
        <v>384</v>
      </c>
      <c r="M6" s="4">
        <f t="shared" si="1"/>
        <v>40576</v>
      </c>
      <c r="N6" s="4">
        <f t="shared" si="1"/>
        <v>28734</v>
      </c>
      <c r="O6" s="4">
        <f t="shared" si="1"/>
        <v>167679</v>
      </c>
      <c r="P6" s="4">
        <f t="shared" si="1"/>
        <v>32146</v>
      </c>
      <c r="Q6" s="4">
        <f t="shared" si="1"/>
        <v>28471</v>
      </c>
      <c r="R6" s="4">
        <f t="shared" si="1"/>
        <v>2311</v>
      </c>
      <c r="S6" s="4">
        <f t="shared" si="1"/>
        <v>1364</v>
      </c>
      <c r="T6" s="4">
        <f t="shared" si="1"/>
        <v>182</v>
      </c>
      <c r="U6" s="4">
        <f t="shared" si="1"/>
        <v>7816</v>
      </c>
      <c r="V6" s="4">
        <f t="shared" si="1"/>
        <v>43450</v>
      </c>
      <c r="W6" s="4">
        <f t="shared" si="1"/>
        <v>75596</v>
      </c>
      <c r="X6" s="5"/>
      <c r="Y6" s="5"/>
    </row>
    <row r="7" spans="1:25" s="6" customFormat="1" ht="18.75" customHeight="1" x14ac:dyDescent="0.4">
      <c r="A7" s="7">
        <v>45047</v>
      </c>
      <c r="B7" s="8" t="s">
        <v>68</v>
      </c>
      <c r="C7" s="9"/>
      <c r="D7" s="13">
        <v>16226</v>
      </c>
      <c r="E7" s="13">
        <v>2551</v>
      </c>
      <c r="F7" s="13">
        <v>18777</v>
      </c>
      <c r="G7" s="10">
        <f>L7+T7</f>
        <v>6</v>
      </c>
      <c r="H7" s="13">
        <f>SUM(I7:K7)</f>
        <v>15147</v>
      </c>
      <c r="I7" s="13">
        <v>12105</v>
      </c>
      <c r="J7" s="13">
        <v>1200</v>
      </c>
      <c r="K7" s="13">
        <v>1842</v>
      </c>
      <c r="L7" s="12">
        <v>3</v>
      </c>
      <c r="M7" s="10">
        <v>0</v>
      </c>
      <c r="N7" s="13">
        <v>1655</v>
      </c>
      <c r="O7" s="10">
        <f>H7+N7</f>
        <v>16802</v>
      </c>
      <c r="P7" s="11">
        <f>SUM(Q7:S7)</f>
        <v>1079</v>
      </c>
      <c r="Q7" s="11">
        <v>999</v>
      </c>
      <c r="R7" s="11">
        <v>4</v>
      </c>
      <c r="S7" s="11">
        <v>76</v>
      </c>
      <c r="T7" s="12">
        <v>3</v>
      </c>
      <c r="U7" s="32">
        <v>0</v>
      </c>
      <c r="V7" s="11">
        <v>896</v>
      </c>
      <c r="W7" s="10">
        <f>P7+V7</f>
        <v>1975</v>
      </c>
      <c r="X7" s="5"/>
      <c r="Y7" s="5"/>
    </row>
    <row r="8" spans="1:25" s="6" customFormat="1" ht="18.75" customHeight="1" x14ac:dyDescent="0.4">
      <c r="A8" s="7">
        <v>45048</v>
      </c>
      <c r="B8" s="8" t="s">
        <v>66</v>
      </c>
      <c r="C8" s="9"/>
      <c r="D8" s="13">
        <v>2369</v>
      </c>
      <c r="E8" s="13">
        <v>1351</v>
      </c>
      <c r="F8" s="13">
        <v>3720</v>
      </c>
      <c r="G8" s="10">
        <f t="shared" ref="G8:G37" si="2">L8+T8</f>
        <v>8</v>
      </c>
      <c r="H8" s="13">
        <f t="shared" ref="H8:H37" si="3">SUM(I8:K8)</f>
        <v>2044</v>
      </c>
      <c r="I8" s="13">
        <v>1592</v>
      </c>
      <c r="J8" s="11">
        <v>178</v>
      </c>
      <c r="K8" s="11">
        <v>274</v>
      </c>
      <c r="L8" s="12">
        <v>6</v>
      </c>
      <c r="M8" s="10">
        <v>459</v>
      </c>
      <c r="N8" s="11">
        <v>830</v>
      </c>
      <c r="O8" s="10">
        <f t="shared" ref="O8:O37" si="4">H8+N8</f>
        <v>2874</v>
      </c>
      <c r="P8" s="11">
        <f t="shared" ref="P8:P37" si="5">SUM(Q8:S8)</f>
        <v>325</v>
      </c>
      <c r="Q8" s="11">
        <v>191</v>
      </c>
      <c r="R8" s="11">
        <v>128</v>
      </c>
      <c r="S8" s="11">
        <v>6</v>
      </c>
      <c r="T8" s="12">
        <v>2</v>
      </c>
      <c r="U8" s="32">
        <v>202</v>
      </c>
      <c r="V8" s="11">
        <v>521</v>
      </c>
      <c r="W8" s="10">
        <f t="shared" ref="W8:W37" si="6">P8+V8</f>
        <v>846</v>
      </c>
      <c r="X8" s="5"/>
      <c r="Y8" s="5"/>
    </row>
    <row r="9" spans="1:25" s="6" customFormat="1" ht="18.75" customHeight="1" x14ac:dyDescent="0.4">
      <c r="A9" s="7">
        <v>45049</v>
      </c>
      <c r="B9" s="8" t="s">
        <v>43</v>
      </c>
      <c r="C9" s="9"/>
      <c r="D9" s="13">
        <v>3166</v>
      </c>
      <c r="E9" s="13">
        <v>1753</v>
      </c>
      <c r="F9" s="13">
        <v>4919</v>
      </c>
      <c r="G9" s="10">
        <f t="shared" si="2"/>
        <v>10</v>
      </c>
      <c r="H9" s="13">
        <f t="shared" si="3"/>
        <v>2863</v>
      </c>
      <c r="I9" s="13">
        <v>1632</v>
      </c>
      <c r="J9" s="13">
        <v>1064</v>
      </c>
      <c r="K9" s="11">
        <v>167</v>
      </c>
      <c r="L9" s="12">
        <v>1</v>
      </c>
      <c r="M9" s="10">
        <v>1180</v>
      </c>
      <c r="N9" s="11">
        <v>965</v>
      </c>
      <c r="O9" s="10">
        <f t="shared" si="4"/>
        <v>3828</v>
      </c>
      <c r="P9" s="11">
        <f t="shared" si="5"/>
        <v>303</v>
      </c>
      <c r="Q9" s="11">
        <v>222</v>
      </c>
      <c r="R9" s="11">
        <v>78</v>
      </c>
      <c r="S9" s="11">
        <v>3</v>
      </c>
      <c r="T9" s="12">
        <v>9</v>
      </c>
      <c r="U9" s="32">
        <v>294</v>
      </c>
      <c r="V9" s="11">
        <v>788</v>
      </c>
      <c r="W9" s="10">
        <f t="shared" si="6"/>
        <v>1091</v>
      </c>
      <c r="X9" s="5"/>
      <c r="Y9" s="5"/>
    </row>
    <row r="10" spans="1:25" s="6" customFormat="1" ht="18.75" customHeight="1" x14ac:dyDescent="0.4">
      <c r="A10" s="7">
        <v>45050</v>
      </c>
      <c r="B10" s="8" t="s">
        <v>26</v>
      </c>
      <c r="C10" s="9"/>
      <c r="D10" s="13">
        <v>4444</v>
      </c>
      <c r="E10" s="13">
        <v>1741</v>
      </c>
      <c r="F10" s="13">
        <v>6185</v>
      </c>
      <c r="G10" s="10">
        <f t="shared" si="2"/>
        <v>16</v>
      </c>
      <c r="H10" s="13">
        <f t="shared" si="3"/>
        <v>4046</v>
      </c>
      <c r="I10" s="13">
        <v>1596</v>
      </c>
      <c r="J10" s="13">
        <v>2190</v>
      </c>
      <c r="K10" s="11">
        <v>260</v>
      </c>
      <c r="L10" s="12">
        <v>16</v>
      </c>
      <c r="M10" s="10">
        <v>1843</v>
      </c>
      <c r="N10" s="13">
        <v>1021</v>
      </c>
      <c r="O10" s="10">
        <f t="shared" si="4"/>
        <v>5067</v>
      </c>
      <c r="P10" s="11">
        <f t="shared" si="5"/>
        <v>398</v>
      </c>
      <c r="Q10" s="11">
        <v>161</v>
      </c>
      <c r="R10" s="11">
        <v>234</v>
      </c>
      <c r="S10" s="11">
        <v>3</v>
      </c>
      <c r="T10" s="12">
        <v>0</v>
      </c>
      <c r="U10" s="32">
        <v>359</v>
      </c>
      <c r="V10" s="11">
        <v>720</v>
      </c>
      <c r="W10" s="10">
        <f t="shared" si="6"/>
        <v>1118</v>
      </c>
      <c r="X10" s="5"/>
      <c r="Y10" s="5"/>
    </row>
    <row r="11" spans="1:25" s="6" customFormat="1" ht="18.75" customHeight="1" x14ac:dyDescent="0.4">
      <c r="A11" s="7">
        <v>45051</v>
      </c>
      <c r="B11" s="8" t="s">
        <v>27</v>
      </c>
      <c r="C11" s="9"/>
      <c r="D11" s="13">
        <v>1025</v>
      </c>
      <c r="E11" s="11">
        <v>261</v>
      </c>
      <c r="F11" s="13">
        <v>1286</v>
      </c>
      <c r="G11" s="10">
        <f t="shared" si="2"/>
        <v>9</v>
      </c>
      <c r="H11" s="13">
        <f t="shared" si="3"/>
        <v>984</v>
      </c>
      <c r="I11" s="11">
        <v>938</v>
      </c>
      <c r="J11" s="11">
        <v>45</v>
      </c>
      <c r="K11" s="11">
        <v>1</v>
      </c>
      <c r="L11" s="12">
        <v>9</v>
      </c>
      <c r="M11" s="10">
        <v>0</v>
      </c>
      <c r="N11" s="11">
        <v>185</v>
      </c>
      <c r="O11" s="10">
        <f t="shared" si="4"/>
        <v>1169</v>
      </c>
      <c r="P11" s="11">
        <f t="shared" si="5"/>
        <v>41</v>
      </c>
      <c r="Q11" s="11">
        <v>41</v>
      </c>
      <c r="R11" s="11">
        <v>0</v>
      </c>
      <c r="S11" s="11">
        <v>0</v>
      </c>
      <c r="T11" s="12">
        <v>0</v>
      </c>
      <c r="U11" s="32">
        <v>0</v>
      </c>
      <c r="V11" s="11">
        <v>76</v>
      </c>
      <c r="W11" s="10">
        <f t="shared" si="6"/>
        <v>117</v>
      </c>
      <c r="X11" s="5"/>
      <c r="Y11" s="5"/>
    </row>
    <row r="12" spans="1:25" s="6" customFormat="1" ht="18.75" customHeight="1" x14ac:dyDescent="0.4">
      <c r="A12" s="7">
        <v>45052</v>
      </c>
      <c r="B12" s="8" t="s">
        <v>28</v>
      </c>
      <c r="C12" s="9"/>
      <c r="D12" s="11">
        <v>754</v>
      </c>
      <c r="E12" s="11">
        <v>187</v>
      </c>
      <c r="F12" s="11">
        <v>941</v>
      </c>
      <c r="G12" s="10">
        <f t="shared" si="2"/>
        <v>1</v>
      </c>
      <c r="H12" s="13">
        <f t="shared" si="3"/>
        <v>704</v>
      </c>
      <c r="I12" s="11">
        <v>529</v>
      </c>
      <c r="J12" s="11">
        <v>58</v>
      </c>
      <c r="K12" s="11">
        <v>117</v>
      </c>
      <c r="L12" s="12">
        <v>1</v>
      </c>
      <c r="M12" s="10">
        <v>0</v>
      </c>
      <c r="N12" s="11">
        <v>113</v>
      </c>
      <c r="O12" s="10">
        <f t="shared" si="4"/>
        <v>817</v>
      </c>
      <c r="P12" s="11">
        <f t="shared" si="5"/>
        <v>50</v>
      </c>
      <c r="Q12" s="11">
        <v>43</v>
      </c>
      <c r="R12" s="11">
        <v>1</v>
      </c>
      <c r="S12" s="11">
        <v>6</v>
      </c>
      <c r="T12" s="12">
        <v>0</v>
      </c>
      <c r="U12" s="32">
        <v>0</v>
      </c>
      <c r="V12" s="11">
        <v>74</v>
      </c>
      <c r="W12" s="10">
        <f t="shared" si="6"/>
        <v>124</v>
      </c>
      <c r="X12" s="5"/>
      <c r="Y12" s="5"/>
    </row>
    <row r="13" spans="1:25" s="6" customFormat="1" ht="18.75" customHeight="1" x14ac:dyDescent="0.4">
      <c r="A13" s="7">
        <v>45053</v>
      </c>
      <c r="B13" s="8" t="s">
        <v>22</v>
      </c>
      <c r="C13" s="9"/>
      <c r="D13" s="13">
        <v>6995</v>
      </c>
      <c r="E13" s="13">
        <v>1048</v>
      </c>
      <c r="F13" s="13">
        <v>8043</v>
      </c>
      <c r="G13" s="10">
        <f t="shared" si="2"/>
        <v>36</v>
      </c>
      <c r="H13" s="13">
        <f t="shared" si="3"/>
        <v>6500</v>
      </c>
      <c r="I13" s="13">
        <v>5346</v>
      </c>
      <c r="J13" s="11">
        <v>180</v>
      </c>
      <c r="K13" s="11">
        <v>974</v>
      </c>
      <c r="L13" s="12">
        <v>36</v>
      </c>
      <c r="M13" s="10">
        <v>210</v>
      </c>
      <c r="N13" s="11">
        <v>670</v>
      </c>
      <c r="O13" s="10">
        <f t="shared" si="4"/>
        <v>7170</v>
      </c>
      <c r="P13" s="11">
        <f t="shared" si="5"/>
        <v>495</v>
      </c>
      <c r="Q13" s="11">
        <v>446</v>
      </c>
      <c r="R13" s="11">
        <v>17</v>
      </c>
      <c r="S13" s="11">
        <v>32</v>
      </c>
      <c r="T13" s="12">
        <v>0</v>
      </c>
      <c r="U13" s="32">
        <v>32</v>
      </c>
      <c r="V13" s="11">
        <v>378</v>
      </c>
      <c r="W13" s="10">
        <f t="shared" si="6"/>
        <v>873</v>
      </c>
      <c r="X13" s="5"/>
      <c r="Y13" s="5"/>
    </row>
    <row r="14" spans="1:25" s="6" customFormat="1" ht="18.75" customHeight="1" x14ac:dyDescent="0.4">
      <c r="A14" s="7">
        <v>45054</v>
      </c>
      <c r="B14" s="8" t="s">
        <v>23</v>
      </c>
      <c r="C14" s="9"/>
      <c r="D14" s="13">
        <v>2146</v>
      </c>
      <c r="E14" s="13">
        <v>1159</v>
      </c>
      <c r="F14" s="13">
        <v>3305</v>
      </c>
      <c r="G14" s="10">
        <f t="shared" si="2"/>
        <v>22</v>
      </c>
      <c r="H14" s="13">
        <f t="shared" si="3"/>
        <v>1943</v>
      </c>
      <c r="I14" s="13">
        <v>1695</v>
      </c>
      <c r="J14" s="11">
        <v>37</v>
      </c>
      <c r="K14" s="11">
        <v>211</v>
      </c>
      <c r="L14" s="12">
        <v>21</v>
      </c>
      <c r="M14" s="10">
        <v>76</v>
      </c>
      <c r="N14" s="11">
        <v>555</v>
      </c>
      <c r="O14" s="10">
        <f t="shared" si="4"/>
        <v>2498</v>
      </c>
      <c r="P14" s="11">
        <f t="shared" si="5"/>
        <v>203</v>
      </c>
      <c r="Q14" s="11">
        <v>192</v>
      </c>
      <c r="R14" s="11">
        <v>1</v>
      </c>
      <c r="S14" s="11">
        <v>10</v>
      </c>
      <c r="T14" s="12">
        <v>1</v>
      </c>
      <c r="U14" s="32">
        <v>44</v>
      </c>
      <c r="V14" s="11">
        <v>604</v>
      </c>
      <c r="W14" s="10">
        <f t="shared" si="6"/>
        <v>807</v>
      </c>
      <c r="X14" s="5"/>
      <c r="Y14" s="5"/>
    </row>
    <row r="15" spans="1:25" s="6" customFormat="1" ht="18.75" customHeight="1" x14ac:dyDescent="0.4">
      <c r="A15" s="7">
        <v>45055</v>
      </c>
      <c r="B15" s="8" t="s">
        <v>24</v>
      </c>
      <c r="C15" s="9"/>
      <c r="D15" s="13">
        <v>1753</v>
      </c>
      <c r="E15" s="13">
        <v>2016</v>
      </c>
      <c r="F15" s="13">
        <v>3769</v>
      </c>
      <c r="G15" s="10">
        <f t="shared" si="2"/>
        <v>9</v>
      </c>
      <c r="H15" s="13">
        <f t="shared" si="3"/>
        <v>1481</v>
      </c>
      <c r="I15" s="13">
        <v>1360</v>
      </c>
      <c r="J15" s="11">
        <v>51</v>
      </c>
      <c r="K15" s="11">
        <v>70</v>
      </c>
      <c r="L15" s="12">
        <v>6</v>
      </c>
      <c r="M15" s="10">
        <v>423</v>
      </c>
      <c r="N15" s="13">
        <v>1147</v>
      </c>
      <c r="O15" s="10">
        <f t="shared" si="4"/>
        <v>2628</v>
      </c>
      <c r="P15" s="11">
        <f t="shared" si="5"/>
        <v>272</v>
      </c>
      <c r="Q15" s="11">
        <v>269</v>
      </c>
      <c r="R15" s="11">
        <v>0</v>
      </c>
      <c r="S15" s="11">
        <v>3</v>
      </c>
      <c r="T15" s="12">
        <v>3</v>
      </c>
      <c r="U15" s="32">
        <v>97</v>
      </c>
      <c r="V15" s="11">
        <v>869</v>
      </c>
      <c r="W15" s="10">
        <f t="shared" si="6"/>
        <v>1141</v>
      </c>
      <c r="X15" s="5"/>
      <c r="Y15" s="5"/>
    </row>
    <row r="16" spans="1:25" s="6" customFormat="1" ht="18.75" customHeight="1" x14ac:dyDescent="0.4">
      <c r="A16" s="7">
        <v>45056</v>
      </c>
      <c r="B16" s="8" t="s">
        <v>25</v>
      </c>
      <c r="C16" s="9"/>
      <c r="D16" s="13">
        <v>1886</v>
      </c>
      <c r="E16" s="13">
        <v>2524</v>
      </c>
      <c r="F16" s="13">
        <v>4410</v>
      </c>
      <c r="G16" s="10">
        <f t="shared" si="2"/>
        <v>11</v>
      </c>
      <c r="H16" s="13">
        <f t="shared" si="3"/>
        <v>1626</v>
      </c>
      <c r="I16" s="13">
        <v>1248</v>
      </c>
      <c r="J16" s="11">
        <v>87</v>
      </c>
      <c r="K16" s="11">
        <v>291</v>
      </c>
      <c r="L16" s="12">
        <v>11</v>
      </c>
      <c r="M16" s="10">
        <v>925</v>
      </c>
      <c r="N16" s="13">
        <v>1353</v>
      </c>
      <c r="O16" s="10">
        <f t="shared" si="4"/>
        <v>2979</v>
      </c>
      <c r="P16" s="11">
        <f t="shared" si="5"/>
        <v>260</v>
      </c>
      <c r="Q16" s="11">
        <v>256</v>
      </c>
      <c r="R16" s="11">
        <v>0</v>
      </c>
      <c r="S16" s="11">
        <v>4</v>
      </c>
      <c r="T16" s="12">
        <v>0</v>
      </c>
      <c r="U16" s="32">
        <v>315</v>
      </c>
      <c r="V16" s="13">
        <v>1171</v>
      </c>
      <c r="W16" s="10">
        <f t="shared" si="6"/>
        <v>1431</v>
      </c>
      <c r="X16" s="5"/>
      <c r="Y16" s="5"/>
    </row>
    <row r="17" spans="1:25" s="6" customFormat="1" ht="18.75" customHeight="1" x14ac:dyDescent="0.4">
      <c r="A17" s="7">
        <v>45057</v>
      </c>
      <c r="B17" s="8" t="s">
        <v>26</v>
      </c>
      <c r="C17" s="9"/>
      <c r="D17" s="13">
        <v>2638</v>
      </c>
      <c r="E17" s="13">
        <v>3830</v>
      </c>
      <c r="F17" s="13">
        <v>6468</v>
      </c>
      <c r="G17" s="10">
        <f t="shared" si="2"/>
        <v>12</v>
      </c>
      <c r="H17" s="13">
        <f t="shared" si="3"/>
        <v>2152</v>
      </c>
      <c r="I17" s="13">
        <v>1356</v>
      </c>
      <c r="J17" s="11">
        <v>526</v>
      </c>
      <c r="K17" s="11">
        <v>270</v>
      </c>
      <c r="L17" s="12">
        <v>8</v>
      </c>
      <c r="M17" s="10">
        <v>1829</v>
      </c>
      <c r="N17" s="13">
        <v>1993</v>
      </c>
      <c r="O17" s="10">
        <f t="shared" si="4"/>
        <v>4145</v>
      </c>
      <c r="P17" s="11">
        <f t="shared" si="5"/>
        <v>486</v>
      </c>
      <c r="Q17" s="11">
        <v>336</v>
      </c>
      <c r="R17" s="11">
        <v>138</v>
      </c>
      <c r="S17" s="11">
        <v>12</v>
      </c>
      <c r="T17" s="12">
        <v>4</v>
      </c>
      <c r="U17" s="32">
        <v>1020</v>
      </c>
      <c r="V17" s="13">
        <v>1837</v>
      </c>
      <c r="W17" s="10">
        <f t="shared" si="6"/>
        <v>2323</v>
      </c>
      <c r="X17" s="5"/>
      <c r="Y17" s="5"/>
    </row>
    <row r="18" spans="1:25" s="6" customFormat="1" ht="18.75" customHeight="1" x14ac:dyDescent="0.4">
      <c r="A18" s="7">
        <v>45058</v>
      </c>
      <c r="B18" s="8" t="s">
        <v>27</v>
      </c>
      <c r="C18" s="9"/>
      <c r="D18" s="13">
        <v>3624</v>
      </c>
      <c r="E18" s="13">
        <v>2596</v>
      </c>
      <c r="F18" s="13">
        <v>6220</v>
      </c>
      <c r="G18" s="10">
        <f t="shared" si="2"/>
        <v>14</v>
      </c>
      <c r="H18" s="13">
        <f t="shared" si="3"/>
        <v>2764</v>
      </c>
      <c r="I18" s="13">
        <v>1663</v>
      </c>
      <c r="J18" s="11">
        <v>785</v>
      </c>
      <c r="K18" s="11">
        <v>316</v>
      </c>
      <c r="L18" s="12">
        <v>13</v>
      </c>
      <c r="M18" s="10">
        <v>1569</v>
      </c>
      <c r="N18" s="13">
        <v>1410</v>
      </c>
      <c r="O18" s="10">
        <f t="shared" si="4"/>
        <v>4174</v>
      </c>
      <c r="P18" s="11">
        <f t="shared" si="5"/>
        <v>860</v>
      </c>
      <c r="Q18" s="11">
        <v>369</v>
      </c>
      <c r="R18" s="11">
        <v>472</v>
      </c>
      <c r="S18" s="11">
        <v>19</v>
      </c>
      <c r="T18" s="12">
        <v>1</v>
      </c>
      <c r="U18" s="32">
        <v>619</v>
      </c>
      <c r="V18" s="13">
        <v>1186</v>
      </c>
      <c r="W18" s="10">
        <f t="shared" si="6"/>
        <v>2046</v>
      </c>
      <c r="X18" s="5"/>
      <c r="Y18" s="5"/>
    </row>
    <row r="19" spans="1:25" s="6" customFormat="1" ht="18.75" customHeight="1" x14ac:dyDescent="0.4">
      <c r="A19" s="7">
        <v>45059</v>
      </c>
      <c r="B19" s="8" t="s">
        <v>28</v>
      </c>
      <c r="C19" s="9"/>
      <c r="D19" s="13">
        <v>13696</v>
      </c>
      <c r="E19" s="13">
        <v>2472</v>
      </c>
      <c r="F19" s="13">
        <v>16168</v>
      </c>
      <c r="G19" s="10">
        <f t="shared" si="2"/>
        <v>43</v>
      </c>
      <c r="H19" s="13">
        <f t="shared" si="3"/>
        <v>12322</v>
      </c>
      <c r="I19" s="13">
        <v>10187</v>
      </c>
      <c r="J19" s="11">
        <v>180</v>
      </c>
      <c r="K19" s="13">
        <v>1955</v>
      </c>
      <c r="L19" s="12">
        <v>30</v>
      </c>
      <c r="M19" s="10">
        <v>1079</v>
      </c>
      <c r="N19" s="13">
        <v>1056</v>
      </c>
      <c r="O19" s="10">
        <f t="shared" si="4"/>
        <v>13378</v>
      </c>
      <c r="P19" s="11">
        <f t="shared" si="5"/>
        <v>1374</v>
      </c>
      <c r="Q19" s="13">
        <v>1281</v>
      </c>
      <c r="R19" s="11">
        <v>16</v>
      </c>
      <c r="S19" s="11">
        <v>77</v>
      </c>
      <c r="T19" s="12">
        <v>13</v>
      </c>
      <c r="U19" s="32">
        <v>30</v>
      </c>
      <c r="V19" s="13">
        <v>1416</v>
      </c>
      <c r="W19" s="10">
        <f t="shared" si="6"/>
        <v>2790</v>
      </c>
      <c r="X19" s="5"/>
      <c r="Y19" s="5"/>
    </row>
    <row r="20" spans="1:25" s="6" customFormat="1" ht="18.75" customHeight="1" x14ac:dyDescent="0.4">
      <c r="A20" s="7">
        <v>45060</v>
      </c>
      <c r="B20" s="8" t="s">
        <v>22</v>
      </c>
      <c r="C20" s="9"/>
      <c r="D20" s="13">
        <v>13522</v>
      </c>
      <c r="E20" s="13">
        <v>2379</v>
      </c>
      <c r="F20" s="13">
        <v>15901</v>
      </c>
      <c r="G20" s="10">
        <f t="shared" si="2"/>
        <v>62</v>
      </c>
      <c r="H20" s="13">
        <f t="shared" si="3"/>
        <v>11860</v>
      </c>
      <c r="I20" s="13">
        <v>9827</v>
      </c>
      <c r="J20" s="11">
        <v>280</v>
      </c>
      <c r="K20" s="13">
        <v>1753</v>
      </c>
      <c r="L20" s="12">
        <v>38</v>
      </c>
      <c r="M20" s="10">
        <v>172</v>
      </c>
      <c r="N20" s="13">
        <v>1032</v>
      </c>
      <c r="O20" s="10">
        <f t="shared" si="4"/>
        <v>12892</v>
      </c>
      <c r="P20" s="11">
        <f t="shared" si="5"/>
        <v>1662</v>
      </c>
      <c r="Q20" s="13">
        <v>1516</v>
      </c>
      <c r="R20" s="11">
        <v>27</v>
      </c>
      <c r="S20" s="11">
        <v>119</v>
      </c>
      <c r="T20" s="12">
        <v>24</v>
      </c>
      <c r="U20" s="32">
        <v>0</v>
      </c>
      <c r="V20" s="13">
        <v>1347</v>
      </c>
      <c r="W20" s="10">
        <f t="shared" si="6"/>
        <v>3009</v>
      </c>
      <c r="X20" s="5"/>
      <c r="Y20" s="5"/>
    </row>
    <row r="21" spans="1:25" s="6" customFormat="1" ht="18.75" customHeight="1" x14ac:dyDescent="0.4">
      <c r="A21" s="7">
        <v>45061</v>
      </c>
      <c r="B21" s="8" t="s">
        <v>23</v>
      </c>
      <c r="C21" s="9"/>
      <c r="D21" s="13">
        <v>2499</v>
      </c>
      <c r="E21" s="13">
        <v>1360</v>
      </c>
      <c r="F21" s="13">
        <v>3859</v>
      </c>
      <c r="G21" s="10">
        <f t="shared" si="2"/>
        <v>25</v>
      </c>
      <c r="H21" s="13">
        <f t="shared" si="3"/>
        <v>2061</v>
      </c>
      <c r="I21" s="13">
        <v>1492</v>
      </c>
      <c r="J21" s="11">
        <v>322</v>
      </c>
      <c r="K21" s="11">
        <v>247</v>
      </c>
      <c r="L21" s="12">
        <v>17</v>
      </c>
      <c r="M21" s="10">
        <v>465</v>
      </c>
      <c r="N21" s="11">
        <v>486</v>
      </c>
      <c r="O21" s="10">
        <f t="shared" si="4"/>
        <v>2547</v>
      </c>
      <c r="P21" s="11">
        <f t="shared" si="5"/>
        <v>438</v>
      </c>
      <c r="Q21" s="11">
        <v>421</v>
      </c>
      <c r="R21" s="11">
        <v>3</v>
      </c>
      <c r="S21" s="11">
        <v>14</v>
      </c>
      <c r="T21" s="12">
        <v>8</v>
      </c>
      <c r="U21" s="32">
        <v>0</v>
      </c>
      <c r="V21" s="11">
        <v>874</v>
      </c>
      <c r="W21" s="10">
        <f t="shared" si="6"/>
        <v>1312</v>
      </c>
      <c r="X21" s="5"/>
      <c r="Y21" s="5"/>
    </row>
    <row r="22" spans="1:25" s="6" customFormat="1" ht="18.75" customHeight="1" x14ac:dyDescent="0.4">
      <c r="A22" s="7">
        <v>45062</v>
      </c>
      <c r="B22" s="8" t="s">
        <v>24</v>
      </c>
      <c r="C22" s="9"/>
      <c r="D22" s="13">
        <v>1742</v>
      </c>
      <c r="E22" s="13">
        <v>2979</v>
      </c>
      <c r="F22" s="13">
        <v>4721</v>
      </c>
      <c r="G22" s="10">
        <f t="shared" si="2"/>
        <v>11</v>
      </c>
      <c r="H22" s="13">
        <f t="shared" si="3"/>
        <v>1309</v>
      </c>
      <c r="I22" s="13">
        <v>1075</v>
      </c>
      <c r="J22" s="11">
        <v>13</v>
      </c>
      <c r="K22" s="11">
        <v>221</v>
      </c>
      <c r="L22" s="12">
        <v>11</v>
      </c>
      <c r="M22" s="10">
        <v>743</v>
      </c>
      <c r="N22" s="11">
        <v>997</v>
      </c>
      <c r="O22" s="10">
        <f t="shared" si="4"/>
        <v>2306</v>
      </c>
      <c r="P22" s="11">
        <f t="shared" si="5"/>
        <v>433</v>
      </c>
      <c r="Q22" s="11">
        <v>420</v>
      </c>
      <c r="R22" s="11">
        <v>1</v>
      </c>
      <c r="S22" s="11">
        <v>12</v>
      </c>
      <c r="T22" s="12">
        <v>0</v>
      </c>
      <c r="U22" s="32">
        <v>558</v>
      </c>
      <c r="V22" s="13">
        <v>1982</v>
      </c>
      <c r="W22" s="10">
        <f t="shared" si="6"/>
        <v>2415</v>
      </c>
      <c r="X22" s="5"/>
      <c r="Y22" s="5"/>
    </row>
    <row r="23" spans="1:25" s="6" customFormat="1" ht="18.75" customHeight="1" x14ac:dyDescent="0.4">
      <c r="A23" s="7">
        <v>45063</v>
      </c>
      <c r="B23" s="8" t="s">
        <v>25</v>
      </c>
      <c r="C23" s="9"/>
      <c r="D23" s="13">
        <v>2008</v>
      </c>
      <c r="E23" s="13">
        <v>2842</v>
      </c>
      <c r="F23" s="13">
        <v>4850</v>
      </c>
      <c r="G23" s="10">
        <f t="shared" si="2"/>
        <v>4</v>
      </c>
      <c r="H23" s="13">
        <f t="shared" si="3"/>
        <v>1384</v>
      </c>
      <c r="I23" s="11">
        <v>983</v>
      </c>
      <c r="J23" s="11">
        <v>329</v>
      </c>
      <c r="K23" s="11">
        <v>72</v>
      </c>
      <c r="L23" s="12">
        <v>4</v>
      </c>
      <c r="M23" s="10">
        <v>1031</v>
      </c>
      <c r="N23" s="13">
        <v>1444</v>
      </c>
      <c r="O23" s="10">
        <f t="shared" si="4"/>
        <v>2828</v>
      </c>
      <c r="P23" s="11">
        <f t="shared" si="5"/>
        <v>624</v>
      </c>
      <c r="Q23" s="11">
        <v>617</v>
      </c>
      <c r="R23" s="11">
        <v>1</v>
      </c>
      <c r="S23" s="11">
        <v>6</v>
      </c>
      <c r="T23" s="12">
        <v>0</v>
      </c>
      <c r="U23" s="32">
        <v>424</v>
      </c>
      <c r="V23" s="13">
        <v>1398</v>
      </c>
      <c r="W23" s="10">
        <f t="shared" si="6"/>
        <v>2022</v>
      </c>
      <c r="X23" s="5"/>
      <c r="Y23" s="5"/>
    </row>
    <row r="24" spans="1:25" s="6" customFormat="1" ht="18.75" customHeight="1" x14ac:dyDescent="0.4">
      <c r="A24" s="7">
        <v>45064</v>
      </c>
      <c r="B24" s="8" t="s">
        <v>26</v>
      </c>
      <c r="C24" s="9"/>
      <c r="D24" s="13">
        <v>2707</v>
      </c>
      <c r="E24" s="13">
        <v>3259</v>
      </c>
      <c r="F24" s="13">
        <v>5966</v>
      </c>
      <c r="G24" s="10">
        <f t="shared" si="2"/>
        <v>28</v>
      </c>
      <c r="H24" s="13">
        <f t="shared" si="3"/>
        <v>1590</v>
      </c>
      <c r="I24" s="11">
        <v>812</v>
      </c>
      <c r="J24" s="11">
        <v>573</v>
      </c>
      <c r="K24" s="11">
        <v>205</v>
      </c>
      <c r="L24" s="12">
        <v>4</v>
      </c>
      <c r="M24" s="10">
        <v>1287</v>
      </c>
      <c r="N24" s="13">
        <v>1269</v>
      </c>
      <c r="O24" s="10">
        <f t="shared" si="4"/>
        <v>2859</v>
      </c>
      <c r="P24" s="11">
        <f t="shared" si="5"/>
        <v>1117</v>
      </c>
      <c r="Q24" s="11">
        <v>564</v>
      </c>
      <c r="R24" s="11">
        <v>527</v>
      </c>
      <c r="S24" s="11">
        <v>26</v>
      </c>
      <c r="T24" s="12">
        <v>24</v>
      </c>
      <c r="U24" s="32">
        <v>921</v>
      </c>
      <c r="V24" s="13">
        <v>1990</v>
      </c>
      <c r="W24" s="10">
        <f t="shared" si="6"/>
        <v>3107</v>
      </c>
      <c r="X24" s="5"/>
      <c r="Y24" s="5"/>
    </row>
    <row r="25" spans="1:25" s="6" customFormat="1" ht="18.75" customHeight="1" x14ac:dyDescent="0.4">
      <c r="A25" s="7">
        <v>45065</v>
      </c>
      <c r="B25" s="8" t="s">
        <v>27</v>
      </c>
      <c r="C25" s="9"/>
      <c r="D25" s="13">
        <v>4071</v>
      </c>
      <c r="E25" s="13">
        <v>3407</v>
      </c>
      <c r="F25" s="13">
        <v>7478</v>
      </c>
      <c r="G25" s="10">
        <f t="shared" si="2"/>
        <v>20</v>
      </c>
      <c r="H25" s="13">
        <f t="shared" si="3"/>
        <v>2695</v>
      </c>
      <c r="I25" s="13">
        <v>1668</v>
      </c>
      <c r="J25" s="11">
        <v>694</v>
      </c>
      <c r="K25" s="11">
        <v>333</v>
      </c>
      <c r="L25" s="12">
        <v>12</v>
      </c>
      <c r="M25" s="10">
        <v>1280</v>
      </c>
      <c r="N25" s="13">
        <v>1032</v>
      </c>
      <c r="O25" s="10">
        <f t="shared" si="4"/>
        <v>3727</v>
      </c>
      <c r="P25" s="11">
        <f t="shared" si="5"/>
        <v>1376</v>
      </c>
      <c r="Q25" s="11">
        <v>915</v>
      </c>
      <c r="R25" s="11">
        <v>444</v>
      </c>
      <c r="S25" s="11">
        <v>17</v>
      </c>
      <c r="T25" s="12">
        <v>8</v>
      </c>
      <c r="U25" s="32">
        <v>973</v>
      </c>
      <c r="V25" s="13">
        <v>2375</v>
      </c>
      <c r="W25" s="10">
        <f t="shared" si="6"/>
        <v>3751</v>
      </c>
      <c r="X25" s="5"/>
      <c r="Y25" s="5"/>
    </row>
    <row r="26" spans="1:25" s="6" customFormat="1" ht="18.75" customHeight="1" x14ac:dyDescent="0.4">
      <c r="A26" s="7">
        <v>45066</v>
      </c>
      <c r="B26" s="8" t="s">
        <v>28</v>
      </c>
      <c r="C26" s="9"/>
      <c r="D26" s="13">
        <v>13056</v>
      </c>
      <c r="E26" s="13">
        <v>3046</v>
      </c>
      <c r="F26" s="13">
        <v>16102</v>
      </c>
      <c r="G26" s="10">
        <f t="shared" si="2"/>
        <v>36</v>
      </c>
      <c r="H26" s="13">
        <f t="shared" si="3"/>
        <v>10026</v>
      </c>
      <c r="I26" s="13">
        <v>8438</v>
      </c>
      <c r="J26" s="11">
        <v>195</v>
      </c>
      <c r="K26" s="13">
        <v>1393</v>
      </c>
      <c r="L26" s="12">
        <v>18</v>
      </c>
      <c r="M26" s="10">
        <v>182</v>
      </c>
      <c r="N26" s="13">
        <v>1199</v>
      </c>
      <c r="O26" s="10">
        <f t="shared" si="4"/>
        <v>11225</v>
      </c>
      <c r="P26" s="11">
        <f t="shared" si="5"/>
        <v>3030</v>
      </c>
      <c r="Q26" s="13">
        <v>2803</v>
      </c>
      <c r="R26" s="11">
        <v>26</v>
      </c>
      <c r="S26" s="11">
        <v>201</v>
      </c>
      <c r="T26" s="12">
        <v>18</v>
      </c>
      <c r="U26" s="32">
        <v>0</v>
      </c>
      <c r="V26" s="13">
        <v>1847</v>
      </c>
      <c r="W26" s="10">
        <f t="shared" si="6"/>
        <v>4877</v>
      </c>
      <c r="X26" s="5"/>
      <c r="Y26" s="5"/>
    </row>
    <row r="27" spans="1:25" s="6" customFormat="1" ht="18.75" customHeight="1" x14ac:dyDescent="0.4">
      <c r="A27" s="7">
        <v>45067</v>
      </c>
      <c r="B27" s="8" t="s">
        <v>22</v>
      </c>
      <c r="C27" s="9"/>
      <c r="D27" s="13">
        <v>12174</v>
      </c>
      <c r="E27" s="13">
        <v>3040</v>
      </c>
      <c r="F27" s="13">
        <v>15214</v>
      </c>
      <c r="G27" s="10">
        <f t="shared" si="2"/>
        <v>23</v>
      </c>
      <c r="H27" s="13">
        <f t="shared" si="3"/>
        <v>8872</v>
      </c>
      <c r="I27" s="13">
        <v>7487</v>
      </c>
      <c r="J27" s="11">
        <v>172</v>
      </c>
      <c r="K27" s="13">
        <v>1213</v>
      </c>
      <c r="L27" s="12">
        <v>23</v>
      </c>
      <c r="M27" s="10">
        <v>96</v>
      </c>
      <c r="N27" s="11">
        <v>939</v>
      </c>
      <c r="O27" s="10">
        <f t="shared" si="4"/>
        <v>9811</v>
      </c>
      <c r="P27" s="11">
        <f t="shared" si="5"/>
        <v>3302</v>
      </c>
      <c r="Q27" s="13">
        <v>3008</v>
      </c>
      <c r="R27" s="11">
        <v>65</v>
      </c>
      <c r="S27" s="11">
        <v>229</v>
      </c>
      <c r="T27" s="12">
        <v>0</v>
      </c>
      <c r="U27" s="32">
        <v>36</v>
      </c>
      <c r="V27" s="13">
        <v>2101</v>
      </c>
      <c r="W27" s="10">
        <f t="shared" si="6"/>
        <v>5403</v>
      </c>
      <c r="X27" s="5"/>
      <c r="Y27" s="5"/>
    </row>
    <row r="28" spans="1:25" s="6" customFormat="1" ht="18.75" customHeight="1" x14ac:dyDescent="0.4">
      <c r="A28" s="7">
        <v>45068</v>
      </c>
      <c r="B28" s="8" t="s">
        <v>23</v>
      </c>
      <c r="C28" s="9"/>
      <c r="D28" s="13">
        <v>2140</v>
      </c>
      <c r="E28" s="13">
        <v>1995</v>
      </c>
      <c r="F28" s="13">
        <v>4135</v>
      </c>
      <c r="G28" s="10">
        <f t="shared" si="2"/>
        <v>2</v>
      </c>
      <c r="H28" s="13">
        <f t="shared" si="3"/>
        <v>1251</v>
      </c>
      <c r="I28" s="13">
        <v>1070</v>
      </c>
      <c r="J28" s="11">
        <v>10</v>
      </c>
      <c r="K28" s="11">
        <v>171</v>
      </c>
      <c r="L28" s="12">
        <v>2</v>
      </c>
      <c r="M28" s="10">
        <v>310</v>
      </c>
      <c r="N28" s="11">
        <v>510</v>
      </c>
      <c r="O28" s="10">
        <f t="shared" si="4"/>
        <v>1761</v>
      </c>
      <c r="P28" s="11">
        <f t="shared" si="5"/>
        <v>889</v>
      </c>
      <c r="Q28" s="11">
        <v>874</v>
      </c>
      <c r="R28" s="11">
        <v>2</v>
      </c>
      <c r="S28" s="11">
        <v>13</v>
      </c>
      <c r="T28" s="12">
        <v>0</v>
      </c>
      <c r="U28" s="32">
        <v>47</v>
      </c>
      <c r="V28" s="13">
        <v>1485</v>
      </c>
      <c r="W28" s="10">
        <f t="shared" si="6"/>
        <v>2374</v>
      </c>
      <c r="X28" s="5"/>
      <c r="Y28" s="5"/>
    </row>
    <row r="29" spans="1:25" x14ac:dyDescent="0.4">
      <c r="A29" s="7">
        <v>45069</v>
      </c>
      <c r="B29" s="8" t="s">
        <v>24</v>
      </c>
      <c r="C29" s="9"/>
      <c r="D29" s="13">
        <v>2380</v>
      </c>
      <c r="E29" s="13">
        <v>2906</v>
      </c>
      <c r="F29" s="13">
        <v>5286</v>
      </c>
      <c r="G29" s="10">
        <f t="shared" si="2"/>
        <v>12</v>
      </c>
      <c r="H29" s="13">
        <f t="shared" si="3"/>
        <v>1115</v>
      </c>
      <c r="I29" s="13">
        <v>1034</v>
      </c>
      <c r="J29" s="11">
        <v>18</v>
      </c>
      <c r="K29" s="11">
        <v>63</v>
      </c>
      <c r="L29" s="12">
        <v>1</v>
      </c>
      <c r="M29" s="10">
        <v>241</v>
      </c>
      <c r="N29" s="11">
        <v>709</v>
      </c>
      <c r="O29" s="10">
        <f t="shared" si="4"/>
        <v>1824</v>
      </c>
      <c r="P29" s="11">
        <f t="shared" si="5"/>
        <v>1265</v>
      </c>
      <c r="Q29" s="13">
        <v>1256</v>
      </c>
      <c r="R29" s="11">
        <v>2</v>
      </c>
      <c r="S29" s="11">
        <v>7</v>
      </c>
      <c r="T29" s="12">
        <v>11</v>
      </c>
      <c r="U29" s="32">
        <v>436</v>
      </c>
      <c r="V29" s="13">
        <v>2197</v>
      </c>
      <c r="W29" s="10">
        <f t="shared" si="6"/>
        <v>3462</v>
      </c>
    </row>
    <row r="30" spans="1:25" x14ac:dyDescent="0.4">
      <c r="A30" s="7">
        <v>45070</v>
      </c>
      <c r="B30" s="8" t="s">
        <v>25</v>
      </c>
      <c r="C30" s="9"/>
      <c r="D30" s="13">
        <v>2877</v>
      </c>
      <c r="E30" s="13">
        <v>3349</v>
      </c>
      <c r="F30" s="13">
        <v>6226</v>
      </c>
      <c r="G30" s="10">
        <f t="shared" si="2"/>
        <v>32</v>
      </c>
      <c r="H30" s="13">
        <f t="shared" si="3"/>
        <v>1497</v>
      </c>
      <c r="I30" s="11">
        <v>997</v>
      </c>
      <c r="J30" s="11">
        <v>384</v>
      </c>
      <c r="K30" s="11">
        <v>116</v>
      </c>
      <c r="L30" s="12">
        <v>12</v>
      </c>
      <c r="M30" s="10">
        <v>618</v>
      </c>
      <c r="N30" s="13">
        <v>1001</v>
      </c>
      <c r="O30" s="10">
        <f t="shared" si="4"/>
        <v>2498</v>
      </c>
      <c r="P30" s="11">
        <f t="shared" si="5"/>
        <v>1380</v>
      </c>
      <c r="Q30" s="13">
        <v>1360</v>
      </c>
      <c r="R30" s="11">
        <v>4</v>
      </c>
      <c r="S30" s="11">
        <v>16</v>
      </c>
      <c r="T30" s="12">
        <v>20</v>
      </c>
      <c r="U30" s="32">
        <v>175</v>
      </c>
      <c r="V30" s="13">
        <v>2348</v>
      </c>
      <c r="W30" s="10">
        <f t="shared" si="6"/>
        <v>3728</v>
      </c>
    </row>
    <row r="31" spans="1:25" x14ac:dyDescent="0.4">
      <c r="A31" s="7">
        <v>45071</v>
      </c>
      <c r="B31" s="8" t="s">
        <v>26</v>
      </c>
      <c r="C31" s="9"/>
      <c r="D31" s="13">
        <v>3263</v>
      </c>
      <c r="E31" s="13">
        <v>4389</v>
      </c>
      <c r="F31" s="13">
        <v>7652</v>
      </c>
      <c r="G31" s="10">
        <f t="shared" si="2"/>
        <v>1</v>
      </c>
      <c r="H31" s="13">
        <f t="shared" si="3"/>
        <v>1654</v>
      </c>
      <c r="I31" s="13">
        <v>1246</v>
      </c>
      <c r="J31" s="11">
        <v>247</v>
      </c>
      <c r="K31" s="11">
        <v>161</v>
      </c>
      <c r="L31" s="12">
        <v>1</v>
      </c>
      <c r="M31" s="10">
        <v>916</v>
      </c>
      <c r="N31" s="13">
        <v>1358</v>
      </c>
      <c r="O31" s="10">
        <f t="shared" si="4"/>
        <v>3012</v>
      </c>
      <c r="P31" s="11">
        <f t="shared" si="5"/>
        <v>1609</v>
      </c>
      <c r="Q31" s="13">
        <v>1557</v>
      </c>
      <c r="R31" s="11">
        <v>16</v>
      </c>
      <c r="S31" s="11">
        <v>36</v>
      </c>
      <c r="T31" s="12">
        <v>0</v>
      </c>
      <c r="U31" s="32">
        <v>327</v>
      </c>
      <c r="V31" s="13">
        <v>3031</v>
      </c>
      <c r="W31" s="10">
        <f t="shared" si="6"/>
        <v>4640</v>
      </c>
    </row>
    <row r="32" spans="1:25" x14ac:dyDescent="0.4">
      <c r="A32" s="7">
        <v>45072</v>
      </c>
      <c r="B32" s="8" t="s">
        <v>27</v>
      </c>
      <c r="C32" s="9"/>
      <c r="D32" s="13">
        <v>3696</v>
      </c>
      <c r="E32" s="13">
        <v>3135</v>
      </c>
      <c r="F32" s="13">
        <v>6831</v>
      </c>
      <c r="G32" s="10">
        <f t="shared" si="2"/>
        <v>59</v>
      </c>
      <c r="H32" s="13">
        <f t="shared" si="3"/>
        <v>2341</v>
      </c>
      <c r="I32" s="13">
        <v>1413</v>
      </c>
      <c r="J32" s="11">
        <v>578</v>
      </c>
      <c r="K32" s="11">
        <v>350</v>
      </c>
      <c r="L32" s="12">
        <v>32</v>
      </c>
      <c r="M32" s="10">
        <v>1056</v>
      </c>
      <c r="N32" s="11">
        <v>836</v>
      </c>
      <c r="O32" s="10">
        <f t="shared" si="4"/>
        <v>3177</v>
      </c>
      <c r="P32" s="11">
        <f t="shared" si="5"/>
        <v>1355</v>
      </c>
      <c r="Q32" s="13">
        <v>1321</v>
      </c>
      <c r="R32" s="11">
        <v>12</v>
      </c>
      <c r="S32" s="11">
        <v>22</v>
      </c>
      <c r="T32" s="12">
        <v>27</v>
      </c>
      <c r="U32" s="32">
        <v>249</v>
      </c>
      <c r="V32" s="13">
        <v>2299</v>
      </c>
      <c r="W32" s="10">
        <f t="shared" si="6"/>
        <v>3654</v>
      </c>
    </row>
    <row r="33" spans="1:23" x14ac:dyDescent="0.4">
      <c r="A33" s="7">
        <v>45073</v>
      </c>
      <c r="B33" s="8" t="s">
        <v>28</v>
      </c>
      <c r="C33" s="9"/>
      <c r="D33" s="13">
        <v>3203</v>
      </c>
      <c r="E33" s="13">
        <v>1189</v>
      </c>
      <c r="F33" s="13">
        <v>4392</v>
      </c>
      <c r="G33" s="10">
        <f t="shared" si="2"/>
        <v>17</v>
      </c>
      <c r="H33" s="13">
        <f t="shared" si="3"/>
        <v>1772</v>
      </c>
      <c r="I33" s="13">
        <v>1414</v>
      </c>
      <c r="J33" s="11">
        <v>77</v>
      </c>
      <c r="K33" s="11">
        <v>281</v>
      </c>
      <c r="L33" s="12">
        <v>13</v>
      </c>
      <c r="M33" s="10">
        <v>0</v>
      </c>
      <c r="N33" s="11">
        <v>411</v>
      </c>
      <c r="O33" s="10">
        <f t="shared" si="4"/>
        <v>2183</v>
      </c>
      <c r="P33" s="11">
        <f t="shared" si="5"/>
        <v>1431</v>
      </c>
      <c r="Q33" s="13">
        <v>1335</v>
      </c>
      <c r="R33" s="11">
        <v>23</v>
      </c>
      <c r="S33" s="11">
        <v>73</v>
      </c>
      <c r="T33" s="12">
        <v>4</v>
      </c>
      <c r="U33" s="32">
        <v>0</v>
      </c>
      <c r="V33" s="11">
        <v>778</v>
      </c>
      <c r="W33" s="10">
        <f t="shared" si="6"/>
        <v>2209</v>
      </c>
    </row>
    <row r="34" spans="1:23" x14ac:dyDescent="0.4">
      <c r="A34" s="7">
        <v>45074</v>
      </c>
      <c r="B34" s="8" t="s">
        <v>22</v>
      </c>
      <c r="C34" s="9"/>
      <c r="D34" s="13">
        <v>22704</v>
      </c>
      <c r="E34" s="11">
        <v>579</v>
      </c>
      <c r="F34" s="13">
        <v>23283</v>
      </c>
      <c r="G34" s="10">
        <f t="shared" si="2"/>
        <v>2</v>
      </c>
      <c r="H34" s="13">
        <f t="shared" si="3"/>
        <v>22293</v>
      </c>
      <c r="I34" s="13">
        <v>18902</v>
      </c>
      <c r="J34" s="11">
        <v>284</v>
      </c>
      <c r="K34" s="13">
        <v>3107</v>
      </c>
      <c r="L34" s="12">
        <v>2</v>
      </c>
      <c r="M34" s="10">
        <v>21878</v>
      </c>
      <c r="N34" s="11">
        <v>183</v>
      </c>
      <c r="O34" s="10">
        <f t="shared" si="4"/>
        <v>22476</v>
      </c>
      <c r="P34" s="11">
        <f t="shared" si="5"/>
        <v>411</v>
      </c>
      <c r="Q34" s="11">
        <v>384</v>
      </c>
      <c r="R34" s="11">
        <v>8</v>
      </c>
      <c r="S34" s="11">
        <v>19</v>
      </c>
      <c r="T34" s="12">
        <v>0</v>
      </c>
      <c r="U34" s="32">
        <v>0</v>
      </c>
      <c r="V34" s="11">
        <v>396</v>
      </c>
      <c r="W34" s="10">
        <f t="shared" si="6"/>
        <v>807</v>
      </c>
    </row>
    <row r="35" spans="1:23" x14ac:dyDescent="0.4">
      <c r="A35" s="7">
        <v>45075</v>
      </c>
      <c r="B35" s="8" t="s">
        <v>23</v>
      </c>
      <c r="C35" s="19"/>
      <c r="D35" s="13">
        <v>12551</v>
      </c>
      <c r="E35" s="13">
        <v>3220</v>
      </c>
      <c r="F35" s="13">
        <v>15771</v>
      </c>
      <c r="G35" s="10">
        <f t="shared" si="2"/>
        <v>24</v>
      </c>
      <c r="H35" s="13">
        <f t="shared" si="3"/>
        <v>8911</v>
      </c>
      <c r="I35" s="13">
        <v>7315</v>
      </c>
      <c r="J35" s="11">
        <v>199</v>
      </c>
      <c r="K35" s="13">
        <v>1397</v>
      </c>
      <c r="L35" s="19">
        <v>22</v>
      </c>
      <c r="M35" s="19">
        <v>0</v>
      </c>
      <c r="N35" s="11">
        <v>850</v>
      </c>
      <c r="O35" s="10">
        <f t="shared" si="4"/>
        <v>9761</v>
      </c>
      <c r="P35" s="11">
        <f t="shared" si="5"/>
        <v>3640</v>
      </c>
      <c r="Q35" s="13">
        <v>3308</v>
      </c>
      <c r="R35" s="11">
        <v>53</v>
      </c>
      <c r="S35" s="11">
        <v>279</v>
      </c>
      <c r="T35" s="19">
        <v>2</v>
      </c>
      <c r="U35" s="19">
        <v>0</v>
      </c>
      <c r="V35" s="13">
        <v>2370</v>
      </c>
      <c r="W35" s="10">
        <f t="shared" si="6"/>
        <v>6010</v>
      </c>
    </row>
    <row r="36" spans="1:23" x14ac:dyDescent="0.4">
      <c r="A36" s="7">
        <v>45076</v>
      </c>
      <c r="B36" s="8" t="s">
        <v>24</v>
      </c>
      <c r="C36" s="19"/>
      <c r="D36" s="13">
        <v>1857</v>
      </c>
      <c r="E36" s="13">
        <v>2501</v>
      </c>
      <c r="F36" s="13">
        <v>4358</v>
      </c>
      <c r="G36" s="10">
        <f t="shared" si="2"/>
        <v>9</v>
      </c>
      <c r="H36" s="13">
        <f t="shared" si="3"/>
        <v>889</v>
      </c>
      <c r="I36" s="11">
        <v>813</v>
      </c>
      <c r="J36" s="11">
        <v>18</v>
      </c>
      <c r="K36" s="11">
        <v>58</v>
      </c>
      <c r="L36" s="19">
        <v>9</v>
      </c>
      <c r="M36" s="19">
        <v>133</v>
      </c>
      <c r="N36" s="11">
        <v>566</v>
      </c>
      <c r="O36" s="10">
        <f t="shared" si="4"/>
        <v>1455</v>
      </c>
      <c r="P36" s="11">
        <f t="shared" si="5"/>
        <v>968</v>
      </c>
      <c r="Q36" s="11">
        <v>957</v>
      </c>
      <c r="R36" s="11">
        <v>3</v>
      </c>
      <c r="S36" s="11">
        <v>8</v>
      </c>
      <c r="T36" s="19">
        <v>0</v>
      </c>
      <c r="U36" s="19">
        <v>285</v>
      </c>
      <c r="V36" s="13">
        <v>1935</v>
      </c>
      <c r="W36" s="10">
        <f t="shared" si="6"/>
        <v>2903</v>
      </c>
    </row>
    <row r="37" spans="1:23" x14ac:dyDescent="0.4">
      <c r="A37" s="7">
        <v>45077</v>
      </c>
      <c r="B37" s="8" t="s">
        <v>25</v>
      </c>
      <c r="C37" s="19"/>
      <c r="D37" s="13">
        <v>3919</v>
      </c>
      <c r="E37" s="13">
        <v>3120</v>
      </c>
      <c r="F37" s="13">
        <v>7039</v>
      </c>
      <c r="G37" s="10">
        <f t="shared" si="2"/>
        <v>2</v>
      </c>
      <c r="H37" s="13">
        <f t="shared" si="3"/>
        <v>2849</v>
      </c>
      <c r="I37" s="13">
        <v>1869</v>
      </c>
      <c r="J37" s="11">
        <v>130</v>
      </c>
      <c r="K37" s="11">
        <v>850</v>
      </c>
      <c r="L37" s="19">
        <v>2</v>
      </c>
      <c r="M37" s="19">
        <v>575</v>
      </c>
      <c r="N37" s="11">
        <v>959</v>
      </c>
      <c r="O37" s="10">
        <f t="shared" si="4"/>
        <v>3808</v>
      </c>
      <c r="P37" s="11">
        <f t="shared" si="5"/>
        <v>1070</v>
      </c>
      <c r="Q37" s="13">
        <v>1049</v>
      </c>
      <c r="R37" s="11">
        <v>5</v>
      </c>
      <c r="S37" s="11">
        <v>16</v>
      </c>
      <c r="T37" s="19">
        <v>0</v>
      </c>
      <c r="U37" s="19">
        <v>373</v>
      </c>
      <c r="V37" s="13">
        <v>2161</v>
      </c>
      <c r="W37" s="10">
        <f t="shared" si="6"/>
        <v>3231</v>
      </c>
    </row>
    <row r="38" spans="1:23" x14ac:dyDescent="0.4">
      <c r="W38" s="20"/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zoomScale="70" zoomScaleNormal="70" zoomScaleSheetLayoutView="75" workbookViewId="0">
      <selection activeCell="A2" sqref="A2:W2"/>
    </sheetView>
  </sheetViews>
  <sheetFormatPr defaultColWidth="9" defaultRowHeight="17.399999999999999" x14ac:dyDescent="0.4"/>
  <cols>
    <col min="1" max="1" width="16.19921875" style="1" customWidth="1"/>
    <col min="2" max="2" width="4.69921875" style="14" bestFit="1" customWidth="1"/>
    <col min="3" max="3" width="8.59765625" style="1" customWidth="1"/>
    <col min="4" max="4" width="15.19921875" style="1" customWidth="1"/>
    <col min="5" max="5" width="13.8984375" style="1" customWidth="1"/>
    <col min="6" max="6" width="16.3984375" style="1" customWidth="1"/>
    <col min="7" max="7" width="10.19921875" style="1" customWidth="1"/>
    <col min="8" max="8" width="13" style="1" customWidth="1"/>
    <col min="9" max="9" width="14" style="1" customWidth="1"/>
    <col min="10" max="10" width="11.5" style="1" customWidth="1"/>
    <col min="11" max="11" width="13.09765625" style="1" customWidth="1"/>
    <col min="12" max="12" width="10.69921875" style="1" customWidth="1"/>
    <col min="13" max="13" width="11.5" style="1" customWidth="1"/>
    <col min="14" max="14" width="12.5" style="1" customWidth="1"/>
    <col min="15" max="15" width="15.69921875" style="1" customWidth="1"/>
    <col min="16" max="16" width="12.69921875" style="1" customWidth="1"/>
    <col min="17" max="17" width="11.69921875" style="1" customWidth="1"/>
    <col min="18" max="18" width="9.3984375" style="1" customWidth="1"/>
    <col min="19" max="19" width="11.59765625" style="1" customWidth="1"/>
    <col min="20" max="20" width="10.69921875" style="1" bestFit="1" customWidth="1"/>
    <col min="21" max="21" width="10.59765625" style="1" customWidth="1"/>
    <col min="22" max="22" width="14.3984375" style="1" customWidth="1"/>
    <col min="23" max="23" width="11.69921875" style="1" bestFit="1" customWidth="1"/>
    <col min="24" max="25" width="9.3984375" style="1" bestFit="1" customWidth="1"/>
    <col min="26" max="26" width="9.09765625" style="1" bestFit="1" customWidth="1"/>
    <col min="27" max="27" width="9.3984375" style="1" bestFit="1" customWidth="1"/>
    <col min="28" max="28" width="9.09765625" style="1" bestFit="1" customWidth="1"/>
    <col min="29" max="30" width="9.3984375" style="1" bestFit="1" customWidth="1"/>
    <col min="31" max="35" width="9.09765625" style="1" bestFit="1" customWidth="1"/>
    <col min="36" max="36" width="9.3984375" style="1" bestFit="1" customWidth="1"/>
    <col min="37" max="44" width="9.09765625" style="1" bestFit="1" customWidth="1"/>
    <col min="45" max="16384" width="9" style="1"/>
  </cols>
  <sheetData>
    <row r="1" spans="1:25" ht="36" x14ac:dyDescent="0.4">
      <c r="A1" s="22" t="s">
        <v>69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5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5" ht="19.2" x14ac:dyDescent="0.4">
      <c r="A3" s="27" t="s">
        <v>0</v>
      </c>
      <c r="B3" s="27"/>
      <c r="C3" s="27"/>
      <c r="D3" s="23" t="s">
        <v>41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5" ht="21" customHeight="1" x14ac:dyDescent="0.4">
      <c r="A4" s="27"/>
      <c r="B4" s="27"/>
      <c r="C4" s="27"/>
      <c r="D4" s="23"/>
      <c r="E4" s="23"/>
      <c r="F4" s="23"/>
      <c r="G4" s="23"/>
      <c r="H4" s="28" t="s">
        <v>40</v>
      </c>
      <c r="I4" s="29"/>
      <c r="J4" s="29"/>
      <c r="K4" s="30"/>
      <c r="L4" s="28" t="s">
        <v>42</v>
      </c>
      <c r="M4" s="30"/>
      <c r="N4" s="23" t="s">
        <v>12</v>
      </c>
      <c r="O4" s="23" t="s">
        <v>13</v>
      </c>
      <c r="P4" s="28" t="s">
        <v>40</v>
      </c>
      <c r="Q4" s="29"/>
      <c r="R4" s="29"/>
      <c r="S4" s="30"/>
      <c r="T4" s="28" t="s">
        <v>42</v>
      </c>
      <c r="U4" s="30"/>
      <c r="V4" s="23" t="s">
        <v>12</v>
      </c>
      <c r="W4" s="23" t="s">
        <v>13</v>
      </c>
    </row>
    <row r="5" spans="1:25" ht="19.5" customHeight="1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5" s="6" customFormat="1" ht="18.75" customHeight="1" x14ac:dyDescent="0.4">
      <c r="A6" s="31" t="s">
        <v>21</v>
      </c>
      <c r="B6" s="31"/>
      <c r="C6" s="31"/>
      <c r="D6" s="4">
        <f t="shared" ref="D6:W6" si="0">SUM(D7:D36)</f>
        <v>119146</v>
      </c>
      <c r="E6" s="4">
        <f t="shared" si="0"/>
        <v>35068</v>
      </c>
      <c r="F6" s="4">
        <f t="shared" si="0"/>
        <v>154214</v>
      </c>
      <c r="G6" s="4">
        <f t="shared" si="0"/>
        <v>532</v>
      </c>
      <c r="H6" s="4">
        <f t="shared" si="0"/>
        <v>100528</v>
      </c>
      <c r="I6" s="4">
        <f t="shared" si="0"/>
        <v>82523</v>
      </c>
      <c r="J6" s="4">
        <f t="shared" si="0"/>
        <v>2715</v>
      </c>
      <c r="K6" s="4">
        <f t="shared" si="0"/>
        <v>15290</v>
      </c>
      <c r="L6" s="4">
        <f t="shared" si="0"/>
        <v>363</v>
      </c>
      <c r="M6" s="4">
        <f t="shared" si="0"/>
        <v>18399</v>
      </c>
      <c r="N6" s="4">
        <f t="shared" si="0"/>
        <v>14007</v>
      </c>
      <c r="O6" s="4">
        <f t="shared" si="0"/>
        <v>114535</v>
      </c>
      <c r="P6" s="4">
        <f t="shared" si="0"/>
        <v>18618</v>
      </c>
      <c r="Q6" s="4">
        <f t="shared" si="0"/>
        <v>17081</v>
      </c>
      <c r="R6" s="4">
        <f t="shared" si="0"/>
        <v>285</v>
      </c>
      <c r="S6" s="4">
        <f t="shared" si="0"/>
        <v>1252</v>
      </c>
      <c r="T6" s="4">
        <f t="shared" si="0"/>
        <v>169</v>
      </c>
      <c r="U6" s="4">
        <f t="shared" si="0"/>
        <v>1944</v>
      </c>
      <c r="V6" s="4">
        <f t="shared" si="0"/>
        <v>21061</v>
      </c>
      <c r="W6" s="4">
        <f t="shared" si="0"/>
        <v>39679</v>
      </c>
      <c r="X6" s="5"/>
      <c r="Y6" s="5"/>
    </row>
    <row r="7" spans="1:25" s="6" customFormat="1" ht="18.75" customHeight="1" x14ac:dyDescent="0.4">
      <c r="A7" s="7">
        <v>45078</v>
      </c>
      <c r="B7" s="8" t="s">
        <v>26</v>
      </c>
      <c r="C7" s="9"/>
      <c r="D7" s="13">
        <v>2264</v>
      </c>
      <c r="E7" s="13">
        <v>2793</v>
      </c>
      <c r="F7" s="13">
        <f>D7+E7</f>
        <v>5057</v>
      </c>
      <c r="G7" s="10">
        <f>L7+T7</f>
        <v>20</v>
      </c>
      <c r="H7" s="13">
        <f>SUM(I7:K7)</f>
        <v>1085</v>
      </c>
      <c r="I7" s="11">
        <v>881</v>
      </c>
      <c r="J7" s="11">
        <v>137</v>
      </c>
      <c r="K7" s="11">
        <v>67</v>
      </c>
      <c r="L7" s="12">
        <v>15</v>
      </c>
      <c r="M7" s="10">
        <v>324</v>
      </c>
      <c r="N7" s="11">
        <v>696</v>
      </c>
      <c r="O7" s="10">
        <f>H7+N7</f>
        <v>1781</v>
      </c>
      <c r="P7" s="11">
        <f>SUM(Q7:S7)</f>
        <v>1179</v>
      </c>
      <c r="Q7" s="13">
        <v>1150</v>
      </c>
      <c r="R7" s="11">
        <v>0</v>
      </c>
      <c r="S7" s="11">
        <v>29</v>
      </c>
      <c r="T7" s="12">
        <v>5</v>
      </c>
      <c r="U7" s="32">
        <v>301</v>
      </c>
      <c r="V7" s="13">
        <v>2097</v>
      </c>
      <c r="W7" s="10">
        <f>P7+V7</f>
        <v>3276</v>
      </c>
      <c r="X7" s="5"/>
      <c r="Y7" s="5"/>
    </row>
    <row r="8" spans="1:25" s="6" customFormat="1" ht="18.75" customHeight="1" x14ac:dyDescent="0.4">
      <c r="A8" s="7">
        <v>45079</v>
      </c>
      <c r="B8" s="8" t="s">
        <v>27</v>
      </c>
      <c r="C8" s="9"/>
      <c r="D8" s="13">
        <v>2637</v>
      </c>
      <c r="E8" s="13">
        <v>2306</v>
      </c>
      <c r="F8" s="13">
        <f t="shared" ref="F8:F36" si="1">D8+E8</f>
        <v>4943</v>
      </c>
      <c r="G8" s="10">
        <f t="shared" ref="G8:G36" si="2">L8+T8</f>
        <v>10</v>
      </c>
      <c r="H8" s="13">
        <f t="shared" ref="H8:H36" si="3">SUM(I8:K8)</f>
        <v>1506</v>
      </c>
      <c r="I8" s="13">
        <v>1063</v>
      </c>
      <c r="J8" s="11">
        <v>196</v>
      </c>
      <c r="K8" s="11">
        <v>247</v>
      </c>
      <c r="L8" s="12">
        <v>2</v>
      </c>
      <c r="M8" s="10">
        <v>456</v>
      </c>
      <c r="N8" s="11">
        <v>594</v>
      </c>
      <c r="O8" s="10">
        <f t="shared" ref="O8:O36" si="4">H8+N8</f>
        <v>2100</v>
      </c>
      <c r="P8" s="11">
        <f t="shared" ref="P8:P36" si="5">SUM(Q8:S8)</f>
        <v>1131</v>
      </c>
      <c r="Q8" s="13">
        <v>1093</v>
      </c>
      <c r="R8" s="11">
        <v>14</v>
      </c>
      <c r="S8" s="11">
        <v>24</v>
      </c>
      <c r="T8" s="12">
        <v>8</v>
      </c>
      <c r="U8" s="32">
        <v>379</v>
      </c>
      <c r="V8" s="13">
        <v>1712</v>
      </c>
      <c r="W8" s="10">
        <f t="shared" ref="W8:W36" si="6">P8+V8</f>
        <v>2843</v>
      </c>
      <c r="X8" s="5"/>
      <c r="Y8" s="5"/>
    </row>
    <row r="9" spans="1:25" s="6" customFormat="1" ht="18.75" customHeight="1" x14ac:dyDescent="0.4">
      <c r="A9" s="7">
        <v>45080</v>
      </c>
      <c r="B9" s="8" t="s">
        <v>28</v>
      </c>
      <c r="C9" s="9"/>
      <c r="D9" s="13">
        <v>13609</v>
      </c>
      <c r="E9" s="13">
        <v>3052</v>
      </c>
      <c r="F9" s="13">
        <f t="shared" si="1"/>
        <v>16661</v>
      </c>
      <c r="G9" s="10">
        <f t="shared" si="2"/>
        <v>36</v>
      </c>
      <c r="H9" s="13">
        <f t="shared" si="3"/>
        <v>10010</v>
      </c>
      <c r="I9" s="13">
        <v>8375</v>
      </c>
      <c r="J9" s="11">
        <v>176</v>
      </c>
      <c r="K9" s="13">
        <v>1459</v>
      </c>
      <c r="L9" s="12">
        <v>10</v>
      </c>
      <c r="M9" s="10">
        <v>206</v>
      </c>
      <c r="N9" s="13">
        <v>1047</v>
      </c>
      <c r="O9" s="10">
        <f t="shared" si="4"/>
        <v>11057</v>
      </c>
      <c r="P9" s="11">
        <f t="shared" si="5"/>
        <v>3599</v>
      </c>
      <c r="Q9" s="13">
        <v>3288</v>
      </c>
      <c r="R9" s="11">
        <v>36</v>
      </c>
      <c r="S9" s="11">
        <v>275</v>
      </c>
      <c r="T9" s="12">
        <v>26</v>
      </c>
      <c r="U9" s="32">
        <v>0</v>
      </c>
      <c r="V9" s="13">
        <v>2005</v>
      </c>
      <c r="W9" s="10">
        <f t="shared" si="6"/>
        <v>5604</v>
      </c>
      <c r="X9" s="5"/>
      <c r="Y9" s="5"/>
    </row>
    <row r="10" spans="1:25" s="6" customFormat="1" ht="18.75" customHeight="1" x14ac:dyDescent="0.4">
      <c r="A10" s="7">
        <v>45081</v>
      </c>
      <c r="B10" s="8" t="s">
        <v>22</v>
      </c>
      <c r="C10" s="9"/>
      <c r="D10" s="13">
        <v>15533</v>
      </c>
      <c r="E10" s="13">
        <v>2580</v>
      </c>
      <c r="F10" s="13">
        <f t="shared" si="1"/>
        <v>18113</v>
      </c>
      <c r="G10" s="10">
        <f t="shared" si="2"/>
        <v>61</v>
      </c>
      <c r="H10" s="13">
        <f t="shared" si="3"/>
        <v>11959</v>
      </c>
      <c r="I10" s="13">
        <v>9801</v>
      </c>
      <c r="J10" s="11">
        <v>246</v>
      </c>
      <c r="K10" s="13">
        <v>1912</v>
      </c>
      <c r="L10" s="12">
        <v>39</v>
      </c>
      <c r="M10" s="10">
        <v>35</v>
      </c>
      <c r="N10" s="11">
        <v>948</v>
      </c>
      <c r="O10" s="10">
        <f t="shared" si="4"/>
        <v>12907</v>
      </c>
      <c r="P10" s="11">
        <f t="shared" si="5"/>
        <v>3574</v>
      </c>
      <c r="Q10" s="13">
        <v>3215</v>
      </c>
      <c r="R10" s="11">
        <v>53</v>
      </c>
      <c r="S10" s="11">
        <v>306</v>
      </c>
      <c r="T10" s="12">
        <v>22</v>
      </c>
      <c r="U10" s="32">
        <v>0</v>
      </c>
      <c r="V10" s="13">
        <v>1632</v>
      </c>
      <c r="W10" s="10">
        <f t="shared" si="6"/>
        <v>5206</v>
      </c>
      <c r="X10" s="5"/>
      <c r="Y10" s="5"/>
    </row>
    <row r="11" spans="1:25" s="6" customFormat="1" ht="18.75" customHeight="1" x14ac:dyDescent="0.4">
      <c r="A11" s="7">
        <v>45082</v>
      </c>
      <c r="B11" s="8" t="s">
        <v>23</v>
      </c>
      <c r="C11" s="9"/>
      <c r="D11" s="13">
        <v>7654</v>
      </c>
      <c r="E11" s="13">
        <v>1678</v>
      </c>
      <c r="F11" s="13">
        <f t="shared" si="1"/>
        <v>9332</v>
      </c>
      <c r="G11" s="10">
        <f t="shared" si="2"/>
        <v>2</v>
      </c>
      <c r="H11" s="13">
        <f t="shared" si="3"/>
        <v>6577</v>
      </c>
      <c r="I11" s="13">
        <v>4970</v>
      </c>
      <c r="J11" s="11">
        <v>200</v>
      </c>
      <c r="K11" s="13">
        <v>1407</v>
      </c>
      <c r="L11" s="12">
        <v>0</v>
      </c>
      <c r="M11" s="10">
        <v>69</v>
      </c>
      <c r="N11" s="11">
        <v>679</v>
      </c>
      <c r="O11" s="10">
        <f t="shared" si="4"/>
        <v>7256</v>
      </c>
      <c r="P11" s="11">
        <f t="shared" si="5"/>
        <v>1077</v>
      </c>
      <c r="Q11" s="11">
        <v>995</v>
      </c>
      <c r="R11" s="11">
        <v>19</v>
      </c>
      <c r="S11" s="11">
        <v>63</v>
      </c>
      <c r="T11" s="12">
        <v>2</v>
      </c>
      <c r="U11" s="32">
        <v>0</v>
      </c>
      <c r="V11" s="11">
        <v>999</v>
      </c>
      <c r="W11" s="10">
        <f t="shared" si="6"/>
        <v>2076</v>
      </c>
      <c r="X11" s="5"/>
      <c r="Y11" s="5"/>
    </row>
    <row r="12" spans="1:25" s="6" customFormat="1" ht="18.75" customHeight="1" x14ac:dyDescent="0.4">
      <c r="A12" s="7">
        <v>45083</v>
      </c>
      <c r="B12" s="8" t="s">
        <v>24</v>
      </c>
      <c r="C12" s="9"/>
      <c r="D12" s="13">
        <v>16648</v>
      </c>
      <c r="E12" s="13">
        <v>3106</v>
      </c>
      <c r="F12" s="13">
        <f t="shared" si="1"/>
        <v>19754</v>
      </c>
      <c r="G12" s="10">
        <f t="shared" si="2"/>
        <v>47</v>
      </c>
      <c r="H12" s="13">
        <f t="shared" si="3"/>
        <v>14024</v>
      </c>
      <c r="I12" s="13">
        <v>11395</v>
      </c>
      <c r="J12" s="11">
        <v>312</v>
      </c>
      <c r="K12" s="13">
        <v>2317</v>
      </c>
      <c r="L12" s="12">
        <v>26</v>
      </c>
      <c r="M12" s="10">
        <v>0</v>
      </c>
      <c r="N12" s="13">
        <v>1315</v>
      </c>
      <c r="O12" s="10">
        <f t="shared" si="4"/>
        <v>15339</v>
      </c>
      <c r="P12" s="11">
        <f t="shared" si="5"/>
        <v>2624</v>
      </c>
      <c r="Q12" s="13">
        <v>2384</v>
      </c>
      <c r="R12" s="11">
        <v>34</v>
      </c>
      <c r="S12" s="11">
        <v>206</v>
      </c>
      <c r="T12" s="12">
        <v>21</v>
      </c>
      <c r="U12" s="32">
        <v>31</v>
      </c>
      <c r="V12" s="13">
        <v>1791</v>
      </c>
      <c r="W12" s="10">
        <f t="shared" si="6"/>
        <v>4415</v>
      </c>
      <c r="X12" s="5"/>
      <c r="Y12" s="5"/>
    </row>
    <row r="13" spans="1:25" s="6" customFormat="1" ht="18.75" customHeight="1" x14ac:dyDescent="0.4">
      <c r="A13" s="7">
        <v>45084</v>
      </c>
      <c r="B13" s="8" t="s">
        <v>25</v>
      </c>
      <c r="C13" s="9"/>
      <c r="D13" s="13">
        <v>1178</v>
      </c>
      <c r="E13" s="13">
        <v>1136</v>
      </c>
      <c r="F13" s="13">
        <f t="shared" si="1"/>
        <v>2314</v>
      </c>
      <c r="G13" s="10">
        <f t="shared" si="2"/>
        <v>4</v>
      </c>
      <c r="H13" s="13">
        <f t="shared" si="3"/>
        <v>868</v>
      </c>
      <c r="I13" s="11">
        <v>793</v>
      </c>
      <c r="J13" s="11">
        <v>10</v>
      </c>
      <c r="K13" s="11">
        <v>65</v>
      </c>
      <c r="L13" s="12">
        <v>4</v>
      </c>
      <c r="M13" s="10">
        <v>0</v>
      </c>
      <c r="N13" s="11">
        <v>275</v>
      </c>
      <c r="O13" s="10">
        <f t="shared" si="4"/>
        <v>1143</v>
      </c>
      <c r="P13" s="11">
        <f t="shared" si="5"/>
        <v>310</v>
      </c>
      <c r="Q13" s="11">
        <v>306</v>
      </c>
      <c r="R13" s="11">
        <v>0</v>
      </c>
      <c r="S13" s="11">
        <v>4</v>
      </c>
      <c r="T13" s="12">
        <v>0</v>
      </c>
      <c r="U13" s="32">
        <v>68</v>
      </c>
      <c r="V13" s="11">
        <v>861</v>
      </c>
      <c r="W13" s="10">
        <f t="shared" si="6"/>
        <v>1171</v>
      </c>
      <c r="X13" s="5"/>
      <c r="Y13" s="5"/>
    </row>
    <row r="14" spans="1:25" s="6" customFormat="1" ht="18.75" customHeight="1" x14ac:dyDescent="0.4">
      <c r="A14" s="7">
        <v>45085</v>
      </c>
      <c r="B14" s="8" t="s">
        <v>26</v>
      </c>
      <c r="C14" s="9"/>
      <c r="D14" s="13">
        <v>1108</v>
      </c>
      <c r="E14" s="13">
        <v>1072</v>
      </c>
      <c r="F14" s="13">
        <f t="shared" si="1"/>
        <v>2180</v>
      </c>
      <c r="G14" s="10">
        <f t="shared" si="2"/>
        <v>18</v>
      </c>
      <c r="H14" s="13">
        <f t="shared" si="3"/>
        <v>706</v>
      </c>
      <c r="I14" s="11">
        <v>427</v>
      </c>
      <c r="J14" s="11">
        <v>177</v>
      </c>
      <c r="K14" s="11">
        <v>102</v>
      </c>
      <c r="L14" s="12">
        <v>13</v>
      </c>
      <c r="M14" s="10">
        <v>280</v>
      </c>
      <c r="N14" s="11">
        <v>396</v>
      </c>
      <c r="O14" s="10">
        <f t="shared" si="4"/>
        <v>1102</v>
      </c>
      <c r="P14" s="11">
        <f t="shared" si="5"/>
        <v>402</v>
      </c>
      <c r="Q14" s="11">
        <v>292</v>
      </c>
      <c r="R14" s="11">
        <v>94</v>
      </c>
      <c r="S14" s="11">
        <v>16</v>
      </c>
      <c r="T14" s="12">
        <v>5</v>
      </c>
      <c r="U14" s="32">
        <v>93</v>
      </c>
      <c r="V14" s="11">
        <v>676</v>
      </c>
      <c r="W14" s="10">
        <f t="shared" si="6"/>
        <v>1078</v>
      </c>
      <c r="X14" s="5"/>
      <c r="Y14" s="5"/>
    </row>
    <row r="15" spans="1:25" s="6" customFormat="1" ht="18.75" customHeight="1" x14ac:dyDescent="0.4">
      <c r="A15" s="7">
        <v>45086</v>
      </c>
      <c r="B15" s="8" t="s">
        <v>27</v>
      </c>
      <c r="C15" s="9"/>
      <c r="D15" s="13">
        <v>1444</v>
      </c>
      <c r="E15" s="13">
        <v>1268</v>
      </c>
      <c r="F15" s="13">
        <f t="shared" si="1"/>
        <v>2712</v>
      </c>
      <c r="G15" s="10">
        <f t="shared" si="2"/>
        <v>4</v>
      </c>
      <c r="H15" s="13">
        <f t="shared" si="3"/>
        <v>1160</v>
      </c>
      <c r="I15" s="11">
        <v>991</v>
      </c>
      <c r="J15" s="11">
        <v>27</v>
      </c>
      <c r="K15" s="11">
        <v>142</v>
      </c>
      <c r="L15" s="12">
        <v>4</v>
      </c>
      <c r="M15" s="10">
        <v>95</v>
      </c>
      <c r="N15" s="11">
        <v>556</v>
      </c>
      <c r="O15" s="10">
        <f t="shared" si="4"/>
        <v>1716</v>
      </c>
      <c r="P15" s="11">
        <f t="shared" si="5"/>
        <v>284</v>
      </c>
      <c r="Q15" s="11">
        <v>275</v>
      </c>
      <c r="R15" s="11">
        <v>2</v>
      </c>
      <c r="S15" s="11">
        <v>7</v>
      </c>
      <c r="T15" s="12">
        <v>0</v>
      </c>
      <c r="U15" s="32">
        <v>69</v>
      </c>
      <c r="V15" s="11">
        <v>712</v>
      </c>
      <c r="W15" s="10">
        <f t="shared" si="6"/>
        <v>996</v>
      </c>
      <c r="X15" s="5"/>
      <c r="Y15" s="5"/>
    </row>
    <row r="16" spans="1:25" s="6" customFormat="1" ht="18.75" customHeight="1" x14ac:dyDescent="0.4">
      <c r="A16" s="7">
        <v>45087</v>
      </c>
      <c r="B16" s="8" t="s">
        <v>28</v>
      </c>
      <c r="C16" s="9"/>
      <c r="D16" s="13">
        <v>5194</v>
      </c>
      <c r="E16" s="13">
        <v>1427</v>
      </c>
      <c r="F16" s="13">
        <f t="shared" si="1"/>
        <v>6621</v>
      </c>
      <c r="G16" s="10">
        <f t="shared" si="2"/>
        <v>23</v>
      </c>
      <c r="H16" s="13">
        <f t="shared" si="3"/>
        <v>4495</v>
      </c>
      <c r="I16" s="13">
        <v>3780</v>
      </c>
      <c r="J16" s="11">
        <v>74</v>
      </c>
      <c r="K16" s="11">
        <v>641</v>
      </c>
      <c r="L16" s="12">
        <v>0</v>
      </c>
      <c r="M16" s="10">
        <v>98</v>
      </c>
      <c r="N16" s="11">
        <v>687</v>
      </c>
      <c r="O16" s="10">
        <f t="shared" si="4"/>
        <v>5182</v>
      </c>
      <c r="P16" s="11">
        <f t="shared" si="5"/>
        <v>699</v>
      </c>
      <c r="Q16" s="11">
        <v>649</v>
      </c>
      <c r="R16" s="11">
        <v>7</v>
      </c>
      <c r="S16" s="11">
        <v>43</v>
      </c>
      <c r="T16" s="12">
        <v>23</v>
      </c>
      <c r="U16" s="32">
        <v>0</v>
      </c>
      <c r="V16" s="11">
        <v>740</v>
      </c>
      <c r="W16" s="10">
        <f t="shared" si="6"/>
        <v>1439</v>
      </c>
      <c r="X16" s="5"/>
      <c r="Y16" s="5"/>
    </row>
    <row r="17" spans="1:25" s="6" customFormat="1" ht="18.75" customHeight="1" x14ac:dyDescent="0.4">
      <c r="A17" s="7">
        <v>45088</v>
      </c>
      <c r="B17" s="8" t="s">
        <v>22</v>
      </c>
      <c r="C17" s="9"/>
      <c r="D17" s="13">
        <v>5974</v>
      </c>
      <c r="E17" s="13">
        <v>1278</v>
      </c>
      <c r="F17" s="13">
        <f t="shared" si="1"/>
        <v>7252</v>
      </c>
      <c r="G17" s="10">
        <f t="shared" si="2"/>
        <v>0</v>
      </c>
      <c r="H17" s="13">
        <f t="shared" si="3"/>
        <v>5265</v>
      </c>
      <c r="I17" s="13">
        <v>4466</v>
      </c>
      <c r="J17" s="11">
        <v>72</v>
      </c>
      <c r="K17" s="11">
        <v>727</v>
      </c>
      <c r="L17" s="12">
        <v>0</v>
      </c>
      <c r="M17" s="10">
        <v>0</v>
      </c>
      <c r="N17" s="11">
        <v>660</v>
      </c>
      <c r="O17" s="10">
        <f t="shared" si="4"/>
        <v>5925</v>
      </c>
      <c r="P17" s="11">
        <f t="shared" si="5"/>
        <v>709</v>
      </c>
      <c r="Q17" s="11">
        <v>634</v>
      </c>
      <c r="R17" s="11">
        <v>8</v>
      </c>
      <c r="S17" s="11">
        <v>67</v>
      </c>
      <c r="T17" s="12">
        <v>0</v>
      </c>
      <c r="U17" s="32">
        <v>0</v>
      </c>
      <c r="V17" s="11">
        <v>618</v>
      </c>
      <c r="W17" s="10">
        <f t="shared" si="6"/>
        <v>1327</v>
      </c>
      <c r="X17" s="5"/>
      <c r="Y17" s="5"/>
    </row>
    <row r="18" spans="1:25" s="6" customFormat="1" ht="18.75" customHeight="1" x14ac:dyDescent="0.4">
      <c r="A18" s="7">
        <v>45089</v>
      </c>
      <c r="B18" s="8" t="s">
        <v>23</v>
      </c>
      <c r="C18" s="9"/>
      <c r="D18" s="13">
        <v>1221</v>
      </c>
      <c r="E18" s="11">
        <v>937</v>
      </c>
      <c r="F18" s="13">
        <f t="shared" si="1"/>
        <v>2158</v>
      </c>
      <c r="G18" s="10">
        <f t="shared" si="2"/>
        <v>20</v>
      </c>
      <c r="H18" s="13">
        <f t="shared" si="3"/>
        <v>1002</v>
      </c>
      <c r="I18" s="11">
        <v>901</v>
      </c>
      <c r="J18" s="11">
        <v>12</v>
      </c>
      <c r="K18" s="11">
        <v>89</v>
      </c>
      <c r="L18" s="12">
        <v>6</v>
      </c>
      <c r="M18" s="10">
        <v>74</v>
      </c>
      <c r="N18" s="11">
        <v>336</v>
      </c>
      <c r="O18" s="10">
        <f t="shared" si="4"/>
        <v>1338</v>
      </c>
      <c r="P18" s="11">
        <f t="shared" si="5"/>
        <v>219</v>
      </c>
      <c r="Q18" s="11">
        <v>211</v>
      </c>
      <c r="R18" s="11">
        <v>0</v>
      </c>
      <c r="S18" s="11">
        <v>8</v>
      </c>
      <c r="T18" s="12">
        <v>14</v>
      </c>
      <c r="U18" s="32">
        <v>36</v>
      </c>
      <c r="V18" s="11">
        <v>601</v>
      </c>
      <c r="W18" s="10">
        <f t="shared" si="6"/>
        <v>820</v>
      </c>
      <c r="X18" s="5"/>
      <c r="Y18" s="5"/>
    </row>
    <row r="19" spans="1:25" s="6" customFormat="1" ht="18.75" customHeight="1" x14ac:dyDescent="0.4">
      <c r="A19" s="7">
        <v>45090</v>
      </c>
      <c r="B19" s="8" t="s">
        <v>24</v>
      </c>
      <c r="C19" s="9"/>
      <c r="D19" s="13">
        <v>1124</v>
      </c>
      <c r="E19" s="13">
        <v>1114</v>
      </c>
      <c r="F19" s="13">
        <f t="shared" si="1"/>
        <v>2238</v>
      </c>
      <c r="G19" s="10">
        <f t="shared" si="2"/>
        <v>9</v>
      </c>
      <c r="H19" s="13">
        <f t="shared" si="3"/>
        <v>914</v>
      </c>
      <c r="I19" s="11">
        <v>820</v>
      </c>
      <c r="J19" s="11">
        <v>19</v>
      </c>
      <c r="K19" s="11">
        <v>75</v>
      </c>
      <c r="L19" s="12">
        <v>3</v>
      </c>
      <c r="M19" s="10">
        <v>0</v>
      </c>
      <c r="N19" s="11">
        <v>326</v>
      </c>
      <c r="O19" s="10">
        <f t="shared" si="4"/>
        <v>1240</v>
      </c>
      <c r="P19" s="11">
        <f t="shared" si="5"/>
        <v>210</v>
      </c>
      <c r="Q19" s="11">
        <v>208</v>
      </c>
      <c r="R19" s="11">
        <v>1</v>
      </c>
      <c r="S19" s="11">
        <v>1</v>
      </c>
      <c r="T19" s="12">
        <v>6</v>
      </c>
      <c r="U19" s="32">
        <v>241</v>
      </c>
      <c r="V19" s="11">
        <v>788</v>
      </c>
      <c r="W19" s="10">
        <f t="shared" si="6"/>
        <v>998</v>
      </c>
      <c r="X19" s="5"/>
      <c r="Y19" s="5"/>
    </row>
    <row r="20" spans="1:25" s="6" customFormat="1" ht="18.75" customHeight="1" x14ac:dyDescent="0.4">
      <c r="A20" s="7">
        <v>45091</v>
      </c>
      <c r="B20" s="8" t="s">
        <v>25</v>
      </c>
      <c r="C20" s="9"/>
      <c r="D20" s="11">
        <v>812</v>
      </c>
      <c r="E20" s="13">
        <v>1130</v>
      </c>
      <c r="F20" s="13">
        <f t="shared" si="1"/>
        <v>1942</v>
      </c>
      <c r="G20" s="10">
        <f t="shared" si="2"/>
        <v>27</v>
      </c>
      <c r="H20" s="13">
        <f t="shared" si="3"/>
        <v>687</v>
      </c>
      <c r="I20" s="11">
        <v>593</v>
      </c>
      <c r="J20" s="11">
        <v>9</v>
      </c>
      <c r="K20" s="11">
        <v>85</v>
      </c>
      <c r="L20" s="12">
        <v>27</v>
      </c>
      <c r="M20" s="10">
        <v>226</v>
      </c>
      <c r="N20" s="11">
        <v>601</v>
      </c>
      <c r="O20" s="10">
        <f t="shared" si="4"/>
        <v>1288</v>
      </c>
      <c r="P20" s="11">
        <f t="shared" si="5"/>
        <v>125</v>
      </c>
      <c r="Q20" s="11">
        <v>123</v>
      </c>
      <c r="R20" s="11">
        <v>0</v>
      </c>
      <c r="S20" s="11">
        <v>2</v>
      </c>
      <c r="T20" s="12">
        <v>0</v>
      </c>
      <c r="U20" s="32">
        <v>40</v>
      </c>
      <c r="V20" s="11">
        <v>529</v>
      </c>
      <c r="W20" s="10">
        <f t="shared" si="6"/>
        <v>654</v>
      </c>
      <c r="X20" s="5"/>
      <c r="Y20" s="5"/>
    </row>
    <row r="21" spans="1:25" s="6" customFormat="1" ht="18.75" customHeight="1" x14ac:dyDescent="0.4">
      <c r="A21" s="7">
        <v>45092</v>
      </c>
      <c r="B21" s="8" t="s">
        <v>26</v>
      </c>
      <c r="C21" s="9"/>
      <c r="D21" s="11">
        <v>920</v>
      </c>
      <c r="E21" s="13">
        <v>1110</v>
      </c>
      <c r="F21" s="13">
        <f t="shared" si="1"/>
        <v>2030</v>
      </c>
      <c r="G21" s="10">
        <f t="shared" si="2"/>
        <v>12</v>
      </c>
      <c r="H21" s="13">
        <f t="shared" si="3"/>
        <v>745</v>
      </c>
      <c r="I21" s="11">
        <v>674</v>
      </c>
      <c r="J21" s="11">
        <v>11</v>
      </c>
      <c r="K21" s="11">
        <v>60</v>
      </c>
      <c r="L21" s="12">
        <v>12</v>
      </c>
      <c r="M21" s="10">
        <v>34</v>
      </c>
      <c r="N21" s="11">
        <v>411</v>
      </c>
      <c r="O21" s="10">
        <f t="shared" si="4"/>
        <v>1156</v>
      </c>
      <c r="P21" s="11">
        <f t="shared" si="5"/>
        <v>175</v>
      </c>
      <c r="Q21" s="11">
        <v>170</v>
      </c>
      <c r="R21" s="11">
        <v>1</v>
      </c>
      <c r="S21" s="11">
        <v>4</v>
      </c>
      <c r="T21" s="12">
        <v>0</v>
      </c>
      <c r="U21" s="32">
        <v>150</v>
      </c>
      <c r="V21" s="11">
        <v>699</v>
      </c>
      <c r="W21" s="10">
        <f t="shared" si="6"/>
        <v>874</v>
      </c>
      <c r="X21" s="5"/>
      <c r="Y21" s="5"/>
    </row>
    <row r="22" spans="1:25" s="6" customFormat="1" ht="18.75" customHeight="1" x14ac:dyDescent="0.4">
      <c r="A22" s="7">
        <v>45093</v>
      </c>
      <c r="B22" s="8" t="s">
        <v>27</v>
      </c>
      <c r="C22" s="9"/>
      <c r="D22" s="13">
        <v>1261</v>
      </c>
      <c r="E22" s="11">
        <v>901</v>
      </c>
      <c r="F22" s="13">
        <f t="shared" si="1"/>
        <v>2162</v>
      </c>
      <c r="G22" s="10">
        <f t="shared" si="2"/>
        <v>0</v>
      </c>
      <c r="H22" s="13">
        <f t="shared" si="3"/>
        <v>1052</v>
      </c>
      <c r="I22" s="11">
        <v>861</v>
      </c>
      <c r="J22" s="11">
        <v>18</v>
      </c>
      <c r="K22" s="11">
        <v>173</v>
      </c>
      <c r="L22" s="12">
        <v>0</v>
      </c>
      <c r="M22" s="10">
        <v>89</v>
      </c>
      <c r="N22" s="11">
        <v>260</v>
      </c>
      <c r="O22" s="10">
        <f t="shared" si="4"/>
        <v>1312</v>
      </c>
      <c r="P22" s="11">
        <f t="shared" si="5"/>
        <v>209</v>
      </c>
      <c r="Q22" s="11">
        <v>205</v>
      </c>
      <c r="R22" s="11">
        <v>0</v>
      </c>
      <c r="S22" s="11">
        <v>4</v>
      </c>
      <c r="T22" s="12">
        <v>0</v>
      </c>
      <c r="U22" s="32">
        <v>172</v>
      </c>
      <c r="V22" s="11">
        <v>641</v>
      </c>
      <c r="W22" s="10">
        <f t="shared" si="6"/>
        <v>850</v>
      </c>
      <c r="X22" s="5"/>
      <c r="Y22" s="5"/>
    </row>
    <row r="23" spans="1:25" s="6" customFormat="1" ht="18.75" customHeight="1" x14ac:dyDescent="0.4">
      <c r="A23" s="7">
        <v>45094</v>
      </c>
      <c r="B23" s="8" t="s">
        <v>28</v>
      </c>
      <c r="C23" s="9"/>
      <c r="D23" s="13">
        <v>6302</v>
      </c>
      <c r="E23" s="13">
        <v>1268</v>
      </c>
      <c r="F23" s="13">
        <f t="shared" si="1"/>
        <v>7570</v>
      </c>
      <c r="G23" s="10">
        <f t="shared" si="2"/>
        <v>37</v>
      </c>
      <c r="H23" s="13">
        <f t="shared" si="3"/>
        <v>5762</v>
      </c>
      <c r="I23" s="13">
        <v>4850</v>
      </c>
      <c r="J23" s="11">
        <v>84</v>
      </c>
      <c r="K23" s="11">
        <v>828</v>
      </c>
      <c r="L23" s="12">
        <v>28</v>
      </c>
      <c r="M23" s="10">
        <v>31</v>
      </c>
      <c r="N23" s="11">
        <v>663</v>
      </c>
      <c r="O23" s="10">
        <f t="shared" si="4"/>
        <v>6425</v>
      </c>
      <c r="P23" s="11">
        <f t="shared" si="5"/>
        <v>540</v>
      </c>
      <c r="Q23" s="11">
        <v>498</v>
      </c>
      <c r="R23" s="11">
        <v>2</v>
      </c>
      <c r="S23" s="11">
        <v>40</v>
      </c>
      <c r="T23" s="12">
        <v>9</v>
      </c>
      <c r="U23" s="32">
        <v>30</v>
      </c>
      <c r="V23" s="11">
        <v>605</v>
      </c>
      <c r="W23" s="10">
        <f t="shared" si="6"/>
        <v>1145</v>
      </c>
      <c r="X23" s="5"/>
      <c r="Y23" s="5"/>
    </row>
    <row r="24" spans="1:25" s="6" customFormat="1" ht="18.75" customHeight="1" x14ac:dyDescent="0.4">
      <c r="A24" s="7">
        <v>45095</v>
      </c>
      <c r="B24" s="8" t="s">
        <v>22</v>
      </c>
      <c r="C24" s="9"/>
      <c r="D24" s="13">
        <v>4867</v>
      </c>
      <c r="E24" s="11">
        <v>858</v>
      </c>
      <c r="F24" s="13">
        <f t="shared" si="1"/>
        <v>5725</v>
      </c>
      <c r="G24" s="10">
        <f t="shared" si="2"/>
        <v>23</v>
      </c>
      <c r="H24" s="13">
        <f t="shared" si="3"/>
        <v>4497</v>
      </c>
      <c r="I24" s="13">
        <v>3838</v>
      </c>
      <c r="J24" s="11">
        <v>67</v>
      </c>
      <c r="K24" s="11">
        <v>592</v>
      </c>
      <c r="L24" s="12">
        <v>21</v>
      </c>
      <c r="M24" s="10">
        <v>0</v>
      </c>
      <c r="N24" s="11">
        <v>454</v>
      </c>
      <c r="O24" s="10">
        <f t="shared" si="4"/>
        <v>4951</v>
      </c>
      <c r="P24" s="11">
        <f t="shared" si="5"/>
        <v>370</v>
      </c>
      <c r="Q24" s="11">
        <v>326</v>
      </c>
      <c r="R24" s="11">
        <v>1</v>
      </c>
      <c r="S24" s="11">
        <v>43</v>
      </c>
      <c r="T24" s="12">
        <v>2</v>
      </c>
      <c r="U24" s="32">
        <v>0</v>
      </c>
      <c r="V24" s="11">
        <v>404</v>
      </c>
      <c r="W24" s="10">
        <f t="shared" si="6"/>
        <v>774</v>
      </c>
      <c r="X24" s="5"/>
      <c r="Y24" s="5"/>
    </row>
    <row r="25" spans="1:25" s="6" customFormat="1" ht="18.75" customHeight="1" x14ac:dyDescent="0.4">
      <c r="A25" s="7">
        <v>45096</v>
      </c>
      <c r="B25" s="8" t="s">
        <v>23</v>
      </c>
      <c r="C25" s="9"/>
      <c r="D25" s="11">
        <v>568</v>
      </c>
      <c r="E25" s="11">
        <v>399</v>
      </c>
      <c r="F25" s="13">
        <f t="shared" si="1"/>
        <v>967</v>
      </c>
      <c r="G25" s="10">
        <f t="shared" si="2"/>
        <v>25</v>
      </c>
      <c r="H25" s="13">
        <f t="shared" si="3"/>
        <v>527</v>
      </c>
      <c r="I25" s="11">
        <v>450</v>
      </c>
      <c r="J25" s="11">
        <v>11</v>
      </c>
      <c r="K25" s="11">
        <v>66</v>
      </c>
      <c r="L25" s="12">
        <v>25</v>
      </c>
      <c r="M25" s="10">
        <v>34</v>
      </c>
      <c r="N25" s="11">
        <v>210</v>
      </c>
      <c r="O25" s="10">
        <f t="shared" si="4"/>
        <v>737</v>
      </c>
      <c r="P25" s="11">
        <f t="shared" si="5"/>
        <v>41</v>
      </c>
      <c r="Q25" s="11">
        <v>40</v>
      </c>
      <c r="R25" s="11">
        <v>0</v>
      </c>
      <c r="S25" s="11">
        <v>1</v>
      </c>
      <c r="T25" s="12">
        <v>0</v>
      </c>
      <c r="U25" s="32">
        <v>0</v>
      </c>
      <c r="V25" s="11">
        <v>189</v>
      </c>
      <c r="W25" s="10">
        <f t="shared" si="6"/>
        <v>230</v>
      </c>
      <c r="X25" s="5"/>
      <c r="Y25" s="5"/>
    </row>
    <row r="26" spans="1:25" s="6" customFormat="1" ht="18.75" customHeight="1" x14ac:dyDescent="0.4">
      <c r="A26" s="7">
        <v>45097</v>
      </c>
      <c r="B26" s="8" t="s">
        <v>24</v>
      </c>
      <c r="C26" s="9"/>
      <c r="D26" s="11">
        <v>675</v>
      </c>
      <c r="E26" s="11">
        <v>715</v>
      </c>
      <c r="F26" s="13">
        <f t="shared" si="1"/>
        <v>1390</v>
      </c>
      <c r="G26" s="10">
        <f t="shared" si="2"/>
        <v>6</v>
      </c>
      <c r="H26" s="13">
        <f t="shared" si="3"/>
        <v>581</v>
      </c>
      <c r="I26" s="11">
        <v>449</v>
      </c>
      <c r="J26" s="11">
        <v>16</v>
      </c>
      <c r="K26" s="11">
        <v>116</v>
      </c>
      <c r="L26" s="12">
        <v>6</v>
      </c>
      <c r="M26" s="10">
        <v>120</v>
      </c>
      <c r="N26" s="11">
        <v>390</v>
      </c>
      <c r="O26" s="10">
        <f t="shared" si="4"/>
        <v>971</v>
      </c>
      <c r="P26" s="11">
        <f t="shared" si="5"/>
        <v>94</v>
      </c>
      <c r="Q26" s="11">
        <v>81</v>
      </c>
      <c r="R26" s="11">
        <v>1</v>
      </c>
      <c r="S26" s="11">
        <v>12</v>
      </c>
      <c r="T26" s="12">
        <v>0</v>
      </c>
      <c r="U26" s="32">
        <v>0</v>
      </c>
      <c r="V26" s="11">
        <v>325</v>
      </c>
      <c r="W26" s="10">
        <f t="shared" si="6"/>
        <v>419</v>
      </c>
      <c r="X26" s="5"/>
      <c r="Y26" s="5"/>
    </row>
    <row r="27" spans="1:25" s="6" customFormat="1" ht="18.75" customHeight="1" x14ac:dyDescent="0.4">
      <c r="A27" s="7">
        <v>45098</v>
      </c>
      <c r="B27" s="8" t="s">
        <v>25</v>
      </c>
      <c r="C27" s="9"/>
      <c r="D27" s="11">
        <v>178</v>
      </c>
      <c r="E27" s="11">
        <v>317</v>
      </c>
      <c r="F27" s="13">
        <f t="shared" si="1"/>
        <v>495</v>
      </c>
      <c r="G27" s="10">
        <f t="shared" si="2"/>
        <v>2</v>
      </c>
      <c r="H27" s="13">
        <f t="shared" si="3"/>
        <v>160</v>
      </c>
      <c r="I27" s="11">
        <v>143</v>
      </c>
      <c r="J27" s="11">
        <v>3</v>
      </c>
      <c r="K27" s="11">
        <v>14</v>
      </c>
      <c r="L27" s="12">
        <v>2</v>
      </c>
      <c r="M27" s="10">
        <v>0</v>
      </c>
      <c r="N27" s="11">
        <v>145</v>
      </c>
      <c r="O27" s="10">
        <f t="shared" si="4"/>
        <v>305</v>
      </c>
      <c r="P27" s="11">
        <f t="shared" si="5"/>
        <v>18</v>
      </c>
      <c r="Q27" s="11">
        <v>17</v>
      </c>
      <c r="R27" s="11">
        <v>1</v>
      </c>
      <c r="S27" s="11">
        <v>0</v>
      </c>
      <c r="T27" s="12">
        <v>0</v>
      </c>
      <c r="U27" s="32">
        <v>0</v>
      </c>
      <c r="V27" s="11">
        <v>172</v>
      </c>
      <c r="W27" s="10">
        <f t="shared" si="6"/>
        <v>190</v>
      </c>
      <c r="X27" s="5"/>
      <c r="Y27" s="5"/>
    </row>
    <row r="28" spans="1:25" s="6" customFormat="1" ht="18.75" customHeight="1" x14ac:dyDescent="0.4">
      <c r="A28" s="7">
        <v>45099</v>
      </c>
      <c r="B28" s="8" t="s">
        <v>26</v>
      </c>
      <c r="C28" s="9"/>
      <c r="D28" s="13">
        <v>1369</v>
      </c>
      <c r="E28" s="11">
        <v>719</v>
      </c>
      <c r="F28" s="13">
        <f t="shared" si="1"/>
        <v>2088</v>
      </c>
      <c r="G28" s="10">
        <f t="shared" si="2"/>
        <v>19</v>
      </c>
      <c r="H28" s="13">
        <f t="shared" si="3"/>
        <v>1218</v>
      </c>
      <c r="I28" s="11">
        <v>858</v>
      </c>
      <c r="J28" s="11">
        <v>197</v>
      </c>
      <c r="K28" s="11">
        <v>163</v>
      </c>
      <c r="L28" s="12">
        <v>19</v>
      </c>
      <c r="M28" s="10">
        <v>176</v>
      </c>
      <c r="N28" s="11">
        <v>301</v>
      </c>
      <c r="O28" s="10">
        <f t="shared" si="4"/>
        <v>1519</v>
      </c>
      <c r="P28" s="11">
        <f t="shared" si="5"/>
        <v>151</v>
      </c>
      <c r="Q28" s="11">
        <v>143</v>
      </c>
      <c r="R28" s="11">
        <v>4</v>
      </c>
      <c r="S28" s="11">
        <v>4</v>
      </c>
      <c r="T28" s="12">
        <v>0</v>
      </c>
      <c r="U28" s="32">
        <v>55</v>
      </c>
      <c r="V28" s="11">
        <v>418</v>
      </c>
      <c r="W28" s="10">
        <f t="shared" si="6"/>
        <v>569</v>
      </c>
      <c r="X28" s="5"/>
      <c r="Y28" s="5"/>
    </row>
    <row r="29" spans="1:25" x14ac:dyDescent="0.4">
      <c r="A29" s="7">
        <v>45100</v>
      </c>
      <c r="B29" s="8" t="s">
        <v>27</v>
      </c>
      <c r="C29" s="9"/>
      <c r="D29" s="11">
        <v>957</v>
      </c>
      <c r="E29" s="11">
        <v>756</v>
      </c>
      <c r="F29" s="13">
        <f t="shared" si="1"/>
        <v>1713</v>
      </c>
      <c r="G29" s="10">
        <f t="shared" si="2"/>
        <v>23</v>
      </c>
      <c r="H29" s="13">
        <f t="shared" si="3"/>
        <v>879</v>
      </c>
      <c r="I29" s="11">
        <v>731</v>
      </c>
      <c r="J29" s="11">
        <v>10</v>
      </c>
      <c r="K29" s="11">
        <v>138</v>
      </c>
      <c r="L29" s="12">
        <v>23</v>
      </c>
      <c r="M29" s="10">
        <v>70</v>
      </c>
      <c r="N29" s="11">
        <v>317</v>
      </c>
      <c r="O29" s="10">
        <f t="shared" si="4"/>
        <v>1196</v>
      </c>
      <c r="P29" s="11">
        <f t="shared" si="5"/>
        <v>78</v>
      </c>
      <c r="Q29" s="11">
        <v>72</v>
      </c>
      <c r="R29" s="11">
        <v>1</v>
      </c>
      <c r="S29" s="11">
        <v>5</v>
      </c>
      <c r="T29" s="12">
        <v>0</v>
      </c>
      <c r="U29" s="32">
        <v>92</v>
      </c>
      <c r="V29" s="11">
        <v>439</v>
      </c>
      <c r="W29" s="10">
        <f t="shared" si="6"/>
        <v>517</v>
      </c>
    </row>
    <row r="30" spans="1:25" x14ac:dyDescent="0.4">
      <c r="A30" s="7">
        <v>45101</v>
      </c>
      <c r="B30" s="8" t="s">
        <v>28</v>
      </c>
      <c r="C30" s="9"/>
      <c r="D30" s="13">
        <v>4595</v>
      </c>
      <c r="E30" s="11">
        <v>995</v>
      </c>
      <c r="F30" s="13">
        <f t="shared" si="1"/>
        <v>5590</v>
      </c>
      <c r="G30" s="10">
        <f t="shared" si="2"/>
        <v>26</v>
      </c>
      <c r="H30" s="13">
        <f t="shared" si="3"/>
        <v>4263</v>
      </c>
      <c r="I30" s="13">
        <v>3583</v>
      </c>
      <c r="J30" s="11">
        <v>56</v>
      </c>
      <c r="K30" s="11">
        <v>624</v>
      </c>
      <c r="L30" s="12">
        <v>23</v>
      </c>
      <c r="M30" s="10">
        <v>86</v>
      </c>
      <c r="N30" s="11">
        <v>533</v>
      </c>
      <c r="O30" s="10">
        <f t="shared" si="4"/>
        <v>4796</v>
      </c>
      <c r="P30" s="11">
        <f t="shared" si="5"/>
        <v>332</v>
      </c>
      <c r="Q30" s="11">
        <v>305</v>
      </c>
      <c r="R30" s="11">
        <v>2</v>
      </c>
      <c r="S30" s="11">
        <v>25</v>
      </c>
      <c r="T30" s="12">
        <v>3</v>
      </c>
      <c r="U30" s="32">
        <v>0</v>
      </c>
      <c r="V30" s="11">
        <v>462</v>
      </c>
      <c r="W30" s="10">
        <f t="shared" si="6"/>
        <v>794</v>
      </c>
    </row>
    <row r="31" spans="1:25" x14ac:dyDescent="0.4">
      <c r="A31" s="7">
        <v>45102</v>
      </c>
      <c r="B31" s="8" t="s">
        <v>22</v>
      </c>
      <c r="C31" s="9"/>
      <c r="D31" s="13">
        <v>3327</v>
      </c>
      <c r="E31" s="11">
        <v>619</v>
      </c>
      <c r="F31" s="13">
        <f t="shared" si="1"/>
        <v>3946</v>
      </c>
      <c r="G31" s="10">
        <f t="shared" si="2"/>
        <v>41</v>
      </c>
      <c r="H31" s="13">
        <f t="shared" si="3"/>
        <v>3190</v>
      </c>
      <c r="I31" s="13">
        <v>2655</v>
      </c>
      <c r="J31" s="11">
        <v>88</v>
      </c>
      <c r="K31" s="11">
        <v>447</v>
      </c>
      <c r="L31" s="12">
        <v>41</v>
      </c>
      <c r="M31" s="10">
        <v>166</v>
      </c>
      <c r="N31" s="11">
        <v>373</v>
      </c>
      <c r="O31" s="10">
        <f t="shared" si="4"/>
        <v>3563</v>
      </c>
      <c r="P31" s="11">
        <f t="shared" si="5"/>
        <v>137</v>
      </c>
      <c r="Q31" s="11">
        <v>125</v>
      </c>
      <c r="R31" s="11">
        <v>1</v>
      </c>
      <c r="S31" s="11">
        <v>11</v>
      </c>
      <c r="T31" s="12">
        <v>0</v>
      </c>
      <c r="U31" s="32">
        <v>0</v>
      </c>
      <c r="V31" s="11">
        <v>246</v>
      </c>
      <c r="W31" s="10">
        <f t="shared" si="6"/>
        <v>383</v>
      </c>
    </row>
    <row r="32" spans="1:25" x14ac:dyDescent="0.4">
      <c r="A32" s="7">
        <v>45103</v>
      </c>
      <c r="B32" s="8" t="s">
        <v>23</v>
      </c>
      <c r="C32" s="9"/>
      <c r="D32" s="11">
        <v>176</v>
      </c>
      <c r="E32" s="11">
        <v>199</v>
      </c>
      <c r="F32" s="13">
        <f t="shared" si="1"/>
        <v>375</v>
      </c>
      <c r="G32" s="10">
        <f t="shared" si="2"/>
        <v>5</v>
      </c>
      <c r="H32" s="13">
        <f t="shared" si="3"/>
        <v>155</v>
      </c>
      <c r="I32" s="11">
        <v>117</v>
      </c>
      <c r="J32" s="11">
        <v>25</v>
      </c>
      <c r="K32" s="11">
        <v>13</v>
      </c>
      <c r="L32" s="12">
        <v>5</v>
      </c>
      <c r="M32" s="10">
        <v>45</v>
      </c>
      <c r="N32" s="11">
        <v>117</v>
      </c>
      <c r="O32" s="10">
        <f t="shared" si="4"/>
        <v>272</v>
      </c>
      <c r="P32" s="11">
        <f t="shared" si="5"/>
        <v>21</v>
      </c>
      <c r="Q32" s="11">
        <v>18</v>
      </c>
      <c r="R32" s="11">
        <v>2</v>
      </c>
      <c r="S32" s="11">
        <v>1</v>
      </c>
      <c r="T32" s="12">
        <v>0</v>
      </c>
      <c r="U32" s="32">
        <v>0</v>
      </c>
      <c r="V32" s="11">
        <v>82</v>
      </c>
      <c r="W32" s="10">
        <f t="shared" si="6"/>
        <v>103</v>
      </c>
    </row>
    <row r="33" spans="1:23" x14ac:dyDescent="0.4">
      <c r="A33" s="7">
        <v>45104</v>
      </c>
      <c r="B33" s="8" t="s">
        <v>24</v>
      </c>
      <c r="C33" s="9"/>
      <c r="D33" s="13">
        <v>15511</v>
      </c>
      <c r="E33" s="11">
        <v>439</v>
      </c>
      <c r="F33" s="13">
        <f t="shared" si="1"/>
        <v>15950</v>
      </c>
      <c r="G33" s="10">
        <f t="shared" si="2"/>
        <v>3</v>
      </c>
      <c r="H33" s="13">
        <f t="shared" si="3"/>
        <v>15310</v>
      </c>
      <c r="I33" s="13">
        <v>12531</v>
      </c>
      <c r="J33" s="11">
        <v>205</v>
      </c>
      <c r="K33" s="13">
        <v>2574</v>
      </c>
      <c r="L33" s="12">
        <v>1</v>
      </c>
      <c r="M33" s="10">
        <v>14729</v>
      </c>
      <c r="N33" s="11">
        <v>208</v>
      </c>
      <c r="O33" s="10">
        <f t="shared" si="4"/>
        <v>15518</v>
      </c>
      <c r="P33" s="11">
        <f t="shared" si="5"/>
        <v>201</v>
      </c>
      <c r="Q33" s="11">
        <v>172</v>
      </c>
      <c r="R33" s="11">
        <v>1</v>
      </c>
      <c r="S33" s="11">
        <v>28</v>
      </c>
      <c r="T33" s="12">
        <v>2</v>
      </c>
      <c r="U33" s="32">
        <v>157</v>
      </c>
      <c r="V33" s="11">
        <v>231</v>
      </c>
      <c r="W33" s="10">
        <f t="shared" si="6"/>
        <v>432</v>
      </c>
    </row>
    <row r="34" spans="1:23" x14ac:dyDescent="0.4">
      <c r="A34" s="7">
        <v>45105</v>
      </c>
      <c r="B34" s="8" t="s">
        <v>25</v>
      </c>
      <c r="C34" s="9"/>
      <c r="D34" s="11">
        <v>569</v>
      </c>
      <c r="E34" s="11">
        <v>442</v>
      </c>
      <c r="F34" s="13">
        <f t="shared" si="1"/>
        <v>1011</v>
      </c>
      <c r="G34" s="10">
        <f t="shared" si="2"/>
        <v>7</v>
      </c>
      <c r="H34" s="13">
        <f t="shared" si="3"/>
        <v>515</v>
      </c>
      <c r="I34" s="11">
        <v>454</v>
      </c>
      <c r="J34" s="11">
        <v>8</v>
      </c>
      <c r="K34" s="11">
        <v>53</v>
      </c>
      <c r="L34" s="12">
        <v>3</v>
      </c>
      <c r="M34" s="10">
        <v>0</v>
      </c>
      <c r="N34" s="11">
        <v>237</v>
      </c>
      <c r="O34" s="10">
        <f t="shared" si="4"/>
        <v>752</v>
      </c>
      <c r="P34" s="11">
        <f t="shared" si="5"/>
        <v>54</v>
      </c>
      <c r="Q34" s="11">
        <v>35</v>
      </c>
      <c r="R34" s="11">
        <v>0</v>
      </c>
      <c r="S34" s="11">
        <v>19</v>
      </c>
      <c r="T34" s="12">
        <v>4</v>
      </c>
      <c r="U34" s="32">
        <v>0</v>
      </c>
      <c r="V34" s="11">
        <v>205</v>
      </c>
      <c r="W34" s="10">
        <f t="shared" si="6"/>
        <v>259</v>
      </c>
    </row>
    <row r="35" spans="1:23" x14ac:dyDescent="0.4">
      <c r="A35" s="7">
        <v>45106</v>
      </c>
      <c r="B35" s="8" t="s">
        <v>26</v>
      </c>
      <c r="C35" s="19"/>
      <c r="D35" s="11">
        <v>32</v>
      </c>
      <c r="E35" s="11">
        <v>99</v>
      </c>
      <c r="F35" s="13">
        <f t="shared" si="1"/>
        <v>131</v>
      </c>
      <c r="G35" s="10">
        <f t="shared" si="2"/>
        <v>14</v>
      </c>
      <c r="H35" s="13">
        <f t="shared" si="3"/>
        <v>15</v>
      </c>
      <c r="I35" s="11">
        <v>14</v>
      </c>
      <c r="J35" s="11">
        <v>0</v>
      </c>
      <c r="K35" s="11">
        <v>1</v>
      </c>
      <c r="L35" s="19">
        <v>2</v>
      </c>
      <c r="M35" s="33">
        <v>0</v>
      </c>
      <c r="N35" s="11">
        <v>73</v>
      </c>
      <c r="O35" s="10">
        <f t="shared" si="4"/>
        <v>88</v>
      </c>
      <c r="P35" s="11">
        <f t="shared" si="5"/>
        <v>17</v>
      </c>
      <c r="Q35" s="11">
        <v>16</v>
      </c>
      <c r="R35" s="11">
        <v>0</v>
      </c>
      <c r="S35" s="11">
        <v>1</v>
      </c>
      <c r="T35" s="19">
        <v>12</v>
      </c>
      <c r="U35" s="19">
        <v>0</v>
      </c>
      <c r="V35" s="11">
        <v>26</v>
      </c>
      <c r="W35" s="10">
        <f t="shared" si="6"/>
        <v>43</v>
      </c>
    </row>
    <row r="36" spans="1:23" x14ac:dyDescent="0.4">
      <c r="A36" s="7">
        <v>45107</v>
      </c>
      <c r="B36" s="8" t="s">
        <v>27</v>
      </c>
      <c r="C36" s="19"/>
      <c r="D36" s="13">
        <v>1439</v>
      </c>
      <c r="E36" s="11">
        <v>355</v>
      </c>
      <c r="F36" s="13">
        <f t="shared" si="1"/>
        <v>1794</v>
      </c>
      <c r="G36" s="10">
        <f t="shared" si="2"/>
        <v>8</v>
      </c>
      <c r="H36" s="13">
        <f t="shared" si="3"/>
        <v>1401</v>
      </c>
      <c r="I36" s="13">
        <v>1059</v>
      </c>
      <c r="J36" s="11">
        <v>249</v>
      </c>
      <c r="K36" s="11">
        <v>93</v>
      </c>
      <c r="L36" s="19">
        <v>3</v>
      </c>
      <c r="M36" s="19">
        <v>956</v>
      </c>
      <c r="N36" s="11">
        <v>199</v>
      </c>
      <c r="O36" s="10">
        <f t="shared" si="4"/>
        <v>1600</v>
      </c>
      <c r="P36" s="11">
        <f t="shared" si="5"/>
        <v>38</v>
      </c>
      <c r="Q36" s="11">
        <v>35</v>
      </c>
      <c r="R36" s="11">
        <v>0</v>
      </c>
      <c r="S36" s="11">
        <v>3</v>
      </c>
      <c r="T36" s="19">
        <v>5</v>
      </c>
      <c r="U36" s="19">
        <v>30</v>
      </c>
      <c r="V36" s="11">
        <v>156</v>
      </c>
      <c r="W36" s="10">
        <f t="shared" si="6"/>
        <v>194</v>
      </c>
    </row>
    <row r="37" spans="1:23" x14ac:dyDescent="0.4">
      <c r="W37" s="20"/>
    </row>
  </sheetData>
  <mergeCells count="15">
    <mergeCell ref="A6:C6"/>
    <mergeCell ref="N4:N5"/>
    <mergeCell ref="O4:O5"/>
    <mergeCell ref="P4:S4"/>
    <mergeCell ref="T4:U4"/>
    <mergeCell ref="A1:W1"/>
    <mergeCell ref="V4:V5"/>
    <mergeCell ref="W4:W5"/>
    <mergeCell ref="A2:W2"/>
    <mergeCell ref="A3:C4"/>
    <mergeCell ref="D3:G4"/>
    <mergeCell ref="H3:O3"/>
    <mergeCell ref="P3:W3"/>
    <mergeCell ref="H4:K4"/>
    <mergeCell ref="L4:M4"/>
  </mergeCells>
  <phoneticPr fontId="3" type="noConversion"/>
  <printOptions horizontalCentered="1"/>
  <pageMargins left="0.15748031496062992" right="0.15748031496062992" top="0.39370078740157483" bottom="0.39370078740157483" header="0.51181102362204722" footer="0.51181102362204722"/>
  <pageSetup paperSize="9" scale="55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activeCell="A2" sqref="A2:W2"/>
    </sheetView>
  </sheetViews>
  <sheetFormatPr defaultRowHeight="17.399999999999999" x14ac:dyDescent="0.4"/>
  <cols>
    <col min="1" max="1" width="10.5" customWidth="1"/>
    <col min="4" max="4" width="11.5" customWidth="1"/>
    <col min="6" max="6" width="12.3984375" customWidth="1"/>
    <col min="15" max="15" width="11.19921875" customWidth="1"/>
  </cols>
  <sheetData>
    <row r="1" spans="1:23" ht="36" x14ac:dyDescent="0.4">
      <c r="A1" s="22" t="s">
        <v>71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44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45</v>
      </c>
      <c r="I4" s="29"/>
      <c r="J4" s="29"/>
      <c r="K4" s="30"/>
      <c r="L4" s="28" t="s">
        <v>46</v>
      </c>
      <c r="M4" s="30"/>
      <c r="N4" s="23" t="s">
        <v>12</v>
      </c>
      <c r="O4" s="23" t="s">
        <v>13</v>
      </c>
      <c r="P4" s="28" t="s">
        <v>45</v>
      </c>
      <c r="Q4" s="29"/>
      <c r="R4" s="29"/>
      <c r="S4" s="30"/>
      <c r="T4" s="28" t="s">
        <v>46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SUM(D7:D37)</f>
        <v>38747</v>
      </c>
      <c r="E6" s="4">
        <f>SUM(E7:E37)</f>
        <v>10378</v>
      </c>
      <c r="F6" s="4">
        <f>SUM(F7:F37)</f>
        <v>49125</v>
      </c>
      <c r="G6" s="4">
        <f>SUM(G7:G37)</f>
        <v>271</v>
      </c>
      <c r="H6" s="4">
        <f t="shared" ref="H6:W6" si="0">SUM(H7:H37)</f>
        <v>37074</v>
      </c>
      <c r="I6" s="4">
        <f t="shared" si="0"/>
        <v>30182</v>
      </c>
      <c r="J6" s="4">
        <f t="shared" si="0"/>
        <v>1698</v>
      </c>
      <c r="K6" s="4">
        <f t="shared" si="0"/>
        <v>5194</v>
      </c>
      <c r="L6" s="4">
        <f t="shared" si="0"/>
        <v>243</v>
      </c>
      <c r="M6" s="4">
        <f t="shared" si="0"/>
        <v>10630</v>
      </c>
      <c r="N6" s="4">
        <f t="shared" si="0"/>
        <v>7029</v>
      </c>
      <c r="O6" s="4">
        <f t="shared" si="0"/>
        <v>44103</v>
      </c>
      <c r="P6" s="4">
        <f t="shared" si="0"/>
        <v>1673</v>
      </c>
      <c r="Q6" s="4">
        <f t="shared" si="0"/>
        <v>1464</v>
      </c>
      <c r="R6" s="4">
        <f t="shared" si="0"/>
        <v>24</v>
      </c>
      <c r="S6" s="4">
        <f t="shared" si="0"/>
        <v>185</v>
      </c>
      <c r="T6" s="4">
        <f t="shared" si="0"/>
        <v>28</v>
      </c>
      <c r="U6" s="4">
        <f t="shared" si="0"/>
        <v>884</v>
      </c>
      <c r="V6" s="4">
        <f t="shared" si="0"/>
        <v>3349</v>
      </c>
      <c r="W6" s="4">
        <f t="shared" si="0"/>
        <v>5022</v>
      </c>
    </row>
    <row r="7" spans="1:23" x14ac:dyDescent="0.4">
      <c r="A7" s="7">
        <v>45108</v>
      </c>
      <c r="B7" s="8" t="s">
        <v>70</v>
      </c>
      <c r="C7" s="9"/>
      <c r="D7" s="13">
        <v>2217</v>
      </c>
      <c r="E7" s="11">
        <v>604</v>
      </c>
      <c r="F7" s="13">
        <f>D7+E7</f>
        <v>2821</v>
      </c>
      <c r="G7" s="10">
        <f>L7+T7</f>
        <v>6</v>
      </c>
      <c r="H7" s="13">
        <f>SUM(I7:K7)</f>
        <v>2097</v>
      </c>
      <c r="I7" s="13">
        <v>1766</v>
      </c>
      <c r="J7" s="11">
        <v>51</v>
      </c>
      <c r="K7" s="11">
        <v>280</v>
      </c>
      <c r="L7" s="12">
        <v>6</v>
      </c>
      <c r="M7" s="10">
        <v>0</v>
      </c>
      <c r="N7" s="11">
        <v>316</v>
      </c>
      <c r="O7" s="10">
        <f>H7+N7</f>
        <v>2413</v>
      </c>
      <c r="P7" s="11">
        <f>SUM(Q7:S7)</f>
        <v>120</v>
      </c>
      <c r="Q7" s="11">
        <v>113</v>
      </c>
      <c r="R7" s="34">
        <v>1</v>
      </c>
      <c r="S7" s="34">
        <v>6</v>
      </c>
      <c r="T7" s="35">
        <v>0</v>
      </c>
      <c r="U7" s="36">
        <v>0</v>
      </c>
      <c r="V7" s="11">
        <v>288</v>
      </c>
      <c r="W7" s="10">
        <f>P7+V7</f>
        <v>408</v>
      </c>
    </row>
    <row r="8" spans="1:23" x14ac:dyDescent="0.4">
      <c r="A8" s="7">
        <v>45109</v>
      </c>
      <c r="B8" s="8" t="s">
        <v>22</v>
      </c>
      <c r="C8" s="9"/>
      <c r="D8" s="13">
        <v>2390</v>
      </c>
      <c r="E8" s="11">
        <v>482</v>
      </c>
      <c r="F8" s="13">
        <f t="shared" ref="F8:F37" si="1">D8+E8</f>
        <v>2872</v>
      </c>
      <c r="G8" s="10">
        <f t="shared" ref="G8:G37" si="2">L8+T8</f>
        <v>3</v>
      </c>
      <c r="H8" s="13">
        <f t="shared" ref="H8:H37" si="3">SUM(I8:K8)</f>
        <v>2282</v>
      </c>
      <c r="I8" s="13">
        <v>1914</v>
      </c>
      <c r="J8" s="11">
        <v>74</v>
      </c>
      <c r="K8" s="11">
        <v>294</v>
      </c>
      <c r="L8" s="12">
        <v>0</v>
      </c>
      <c r="M8" s="10">
        <v>0</v>
      </c>
      <c r="N8" s="11">
        <v>282</v>
      </c>
      <c r="O8" s="10">
        <f t="shared" ref="O8:O37" si="4">H8+N8</f>
        <v>2564</v>
      </c>
      <c r="P8" s="11">
        <f t="shared" ref="P8:P37" si="5">SUM(Q8:S8)</f>
        <v>108</v>
      </c>
      <c r="Q8" s="11">
        <v>101</v>
      </c>
      <c r="R8" s="34">
        <v>1</v>
      </c>
      <c r="S8" s="34">
        <v>6</v>
      </c>
      <c r="T8" s="35">
        <v>3</v>
      </c>
      <c r="U8" s="36">
        <v>0</v>
      </c>
      <c r="V8" s="11">
        <v>200</v>
      </c>
      <c r="W8" s="10">
        <f t="shared" ref="W8:W37" si="6">P8+V8</f>
        <v>308</v>
      </c>
    </row>
    <row r="9" spans="1:23" x14ac:dyDescent="0.4">
      <c r="A9" s="7">
        <v>45110</v>
      </c>
      <c r="B9" s="8" t="s">
        <v>23</v>
      </c>
      <c r="C9" s="9"/>
      <c r="D9" s="11">
        <v>333</v>
      </c>
      <c r="E9" s="11">
        <v>212</v>
      </c>
      <c r="F9" s="13">
        <f t="shared" si="1"/>
        <v>545</v>
      </c>
      <c r="G9" s="10">
        <f t="shared" si="2"/>
        <v>1</v>
      </c>
      <c r="H9" s="13">
        <f t="shared" si="3"/>
        <v>312</v>
      </c>
      <c r="I9" s="11">
        <v>258</v>
      </c>
      <c r="J9" s="11">
        <v>24</v>
      </c>
      <c r="K9" s="11">
        <v>30</v>
      </c>
      <c r="L9" s="12">
        <v>1</v>
      </c>
      <c r="M9" s="10">
        <v>0</v>
      </c>
      <c r="N9" s="11">
        <v>106</v>
      </c>
      <c r="O9" s="10">
        <f t="shared" si="4"/>
        <v>418</v>
      </c>
      <c r="P9" s="11">
        <f t="shared" si="5"/>
        <v>21</v>
      </c>
      <c r="Q9" s="11">
        <v>19</v>
      </c>
      <c r="R9" s="34">
        <v>0</v>
      </c>
      <c r="S9" s="34">
        <v>2</v>
      </c>
      <c r="T9" s="35">
        <v>0</v>
      </c>
      <c r="U9" s="36">
        <v>0</v>
      </c>
      <c r="V9" s="11">
        <v>106</v>
      </c>
      <c r="W9" s="10">
        <f t="shared" si="6"/>
        <v>127</v>
      </c>
    </row>
    <row r="10" spans="1:23" x14ac:dyDescent="0.4">
      <c r="A10" s="7">
        <v>45111</v>
      </c>
      <c r="B10" s="8" t="s">
        <v>24</v>
      </c>
      <c r="C10" s="9"/>
      <c r="D10" s="11">
        <v>169</v>
      </c>
      <c r="E10" s="11">
        <v>250</v>
      </c>
      <c r="F10" s="13">
        <f t="shared" si="1"/>
        <v>419</v>
      </c>
      <c r="G10" s="10">
        <f t="shared" si="2"/>
        <v>2</v>
      </c>
      <c r="H10" s="13">
        <f t="shared" si="3"/>
        <v>161</v>
      </c>
      <c r="I10" s="11">
        <v>133</v>
      </c>
      <c r="J10" s="11">
        <v>11</v>
      </c>
      <c r="K10" s="11">
        <v>17</v>
      </c>
      <c r="L10" s="12">
        <v>2</v>
      </c>
      <c r="M10" s="10">
        <v>0</v>
      </c>
      <c r="N10" s="11">
        <v>152</v>
      </c>
      <c r="O10" s="10">
        <f t="shared" si="4"/>
        <v>313</v>
      </c>
      <c r="P10" s="11">
        <f t="shared" si="5"/>
        <v>8</v>
      </c>
      <c r="Q10" s="11">
        <v>8</v>
      </c>
      <c r="R10" s="34">
        <v>0</v>
      </c>
      <c r="S10" s="34">
        <v>0</v>
      </c>
      <c r="T10" s="35">
        <v>0</v>
      </c>
      <c r="U10" s="36">
        <v>0</v>
      </c>
      <c r="V10" s="11">
        <v>98</v>
      </c>
      <c r="W10" s="10">
        <f t="shared" si="6"/>
        <v>106</v>
      </c>
    </row>
    <row r="11" spans="1:23" x14ac:dyDescent="0.4">
      <c r="A11" s="7">
        <v>45112</v>
      </c>
      <c r="B11" s="8" t="s">
        <v>25</v>
      </c>
      <c r="C11" s="9"/>
      <c r="D11" s="11">
        <v>537</v>
      </c>
      <c r="E11" s="11">
        <v>318</v>
      </c>
      <c r="F11" s="13">
        <f t="shared" si="1"/>
        <v>855</v>
      </c>
      <c r="G11" s="10">
        <f t="shared" si="2"/>
        <v>1</v>
      </c>
      <c r="H11" s="13">
        <f t="shared" si="3"/>
        <v>504</v>
      </c>
      <c r="I11" s="11">
        <v>439</v>
      </c>
      <c r="J11" s="11">
        <v>20</v>
      </c>
      <c r="K11" s="11">
        <v>45</v>
      </c>
      <c r="L11" s="12">
        <v>1</v>
      </c>
      <c r="M11" s="10">
        <v>0</v>
      </c>
      <c r="N11" s="11">
        <v>189</v>
      </c>
      <c r="O11" s="10">
        <f t="shared" si="4"/>
        <v>693</v>
      </c>
      <c r="P11" s="11">
        <f t="shared" si="5"/>
        <v>33</v>
      </c>
      <c r="Q11" s="11">
        <v>32</v>
      </c>
      <c r="R11" s="34">
        <v>1</v>
      </c>
      <c r="S11" s="34">
        <v>0</v>
      </c>
      <c r="T11" s="35">
        <v>0</v>
      </c>
      <c r="U11" s="36">
        <v>0</v>
      </c>
      <c r="V11" s="11">
        <v>129</v>
      </c>
      <c r="W11" s="10">
        <f t="shared" si="6"/>
        <v>162</v>
      </c>
    </row>
    <row r="12" spans="1:23" x14ac:dyDescent="0.4">
      <c r="A12" s="7">
        <v>45113</v>
      </c>
      <c r="B12" s="8" t="s">
        <v>26</v>
      </c>
      <c r="C12" s="9"/>
      <c r="D12" s="11">
        <v>493</v>
      </c>
      <c r="E12" s="11">
        <v>302</v>
      </c>
      <c r="F12" s="13">
        <f t="shared" si="1"/>
        <v>795</v>
      </c>
      <c r="G12" s="10">
        <f t="shared" si="2"/>
        <v>15</v>
      </c>
      <c r="H12" s="13">
        <f t="shared" si="3"/>
        <v>474</v>
      </c>
      <c r="I12" s="11">
        <v>397</v>
      </c>
      <c r="J12" s="11">
        <v>32</v>
      </c>
      <c r="K12" s="11">
        <v>45</v>
      </c>
      <c r="L12" s="12">
        <v>15</v>
      </c>
      <c r="M12" s="10">
        <v>0</v>
      </c>
      <c r="N12" s="11">
        <v>177</v>
      </c>
      <c r="O12" s="10">
        <f t="shared" si="4"/>
        <v>651</v>
      </c>
      <c r="P12" s="11">
        <f t="shared" si="5"/>
        <v>19</v>
      </c>
      <c r="Q12" s="11">
        <v>18</v>
      </c>
      <c r="R12" s="34">
        <v>0</v>
      </c>
      <c r="S12" s="34">
        <v>1</v>
      </c>
      <c r="T12" s="35">
        <v>0</v>
      </c>
      <c r="U12" s="36">
        <v>0</v>
      </c>
      <c r="V12" s="11">
        <v>125</v>
      </c>
      <c r="W12" s="10">
        <f t="shared" si="6"/>
        <v>144</v>
      </c>
    </row>
    <row r="13" spans="1:23" x14ac:dyDescent="0.4">
      <c r="A13" s="7">
        <v>45114</v>
      </c>
      <c r="B13" s="8" t="s">
        <v>27</v>
      </c>
      <c r="C13" s="9"/>
      <c r="D13" s="11">
        <v>468</v>
      </c>
      <c r="E13" s="11">
        <v>366</v>
      </c>
      <c r="F13" s="13">
        <f t="shared" si="1"/>
        <v>834</v>
      </c>
      <c r="G13" s="10">
        <f t="shared" si="2"/>
        <v>3</v>
      </c>
      <c r="H13" s="13">
        <f t="shared" si="3"/>
        <v>438</v>
      </c>
      <c r="I13" s="11">
        <v>364</v>
      </c>
      <c r="J13" s="11">
        <v>34</v>
      </c>
      <c r="K13" s="11">
        <v>40</v>
      </c>
      <c r="L13" s="12">
        <v>0</v>
      </c>
      <c r="M13" s="10">
        <v>32</v>
      </c>
      <c r="N13" s="11">
        <v>183</v>
      </c>
      <c r="O13" s="10">
        <f t="shared" si="4"/>
        <v>621</v>
      </c>
      <c r="P13" s="11">
        <f t="shared" si="5"/>
        <v>30</v>
      </c>
      <c r="Q13" s="11">
        <v>27</v>
      </c>
      <c r="R13" s="34">
        <v>1</v>
      </c>
      <c r="S13" s="34">
        <v>2</v>
      </c>
      <c r="T13" s="35">
        <v>3</v>
      </c>
      <c r="U13" s="36">
        <v>38</v>
      </c>
      <c r="V13" s="11">
        <v>183</v>
      </c>
      <c r="W13" s="10">
        <f t="shared" si="6"/>
        <v>213</v>
      </c>
    </row>
    <row r="14" spans="1:23" x14ac:dyDescent="0.4">
      <c r="A14" s="7">
        <v>45115</v>
      </c>
      <c r="B14" s="8" t="s">
        <v>28</v>
      </c>
      <c r="C14" s="9"/>
      <c r="D14" s="13">
        <v>3873</v>
      </c>
      <c r="E14" s="11">
        <v>586</v>
      </c>
      <c r="F14" s="13">
        <f t="shared" si="1"/>
        <v>4459</v>
      </c>
      <c r="G14" s="10">
        <f t="shared" si="2"/>
        <v>6</v>
      </c>
      <c r="H14" s="13">
        <f t="shared" si="3"/>
        <v>3743</v>
      </c>
      <c r="I14" s="13">
        <v>3108</v>
      </c>
      <c r="J14" s="11">
        <v>134</v>
      </c>
      <c r="K14" s="11">
        <v>501</v>
      </c>
      <c r="L14" s="12">
        <v>6</v>
      </c>
      <c r="M14" s="10">
        <v>30</v>
      </c>
      <c r="N14" s="11">
        <v>389</v>
      </c>
      <c r="O14" s="10">
        <f t="shared" si="4"/>
        <v>4132</v>
      </c>
      <c r="P14" s="11">
        <f t="shared" si="5"/>
        <v>130</v>
      </c>
      <c r="Q14" s="11">
        <v>117</v>
      </c>
      <c r="R14" s="34">
        <v>2</v>
      </c>
      <c r="S14" s="34">
        <v>11</v>
      </c>
      <c r="T14" s="35">
        <v>0</v>
      </c>
      <c r="U14" s="36">
        <v>0</v>
      </c>
      <c r="V14" s="11">
        <v>197</v>
      </c>
      <c r="W14" s="10">
        <f t="shared" si="6"/>
        <v>327</v>
      </c>
    </row>
    <row r="15" spans="1:23" x14ac:dyDescent="0.4">
      <c r="A15" s="7">
        <v>45116</v>
      </c>
      <c r="B15" s="8" t="s">
        <v>22</v>
      </c>
      <c r="C15" s="9"/>
      <c r="D15" s="11">
        <v>740</v>
      </c>
      <c r="E15" s="11">
        <v>313</v>
      </c>
      <c r="F15" s="13">
        <f t="shared" si="1"/>
        <v>1053</v>
      </c>
      <c r="G15" s="10">
        <f t="shared" si="2"/>
        <v>6</v>
      </c>
      <c r="H15" s="13">
        <f t="shared" si="3"/>
        <v>711</v>
      </c>
      <c r="I15" s="11">
        <v>593</v>
      </c>
      <c r="J15" s="11">
        <v>27</v>
      </c>
      <c r="K15" s="11">
        <v>91</v>
      </c>
      <c r="L15" s="12">
        <v>6</v>
      </c>
      <c r="M15" s="10">
        <v>0</v>
      </c>
      <c r="N15" s="11">
        <v>204</v>
      </c>
      <c r="O15" s="10">
        <f t="shared" si="4"/>
        <v>915</v>
      </c>
      <c r="P15" s="11">
        <f t="shared" si="5"/>
        <v>29</v>
      </c>
      <c r="Q15" s="11">
        <v>27</v>
      </c>
      <c r="R15" s="34">
        <v>0</v>
      </c>
      <c r="S15" s="34">
        <v>2</v>
      </c>
      <c r="T15" s="35">
        <v>0</v>
      </c>
      <c r="U15" s="36">
        <v>0</v>
      </c>
      <c r="V15" s="11">
        <v>109</v>
      </c>
      <c r="W15" s="10">
        <f t="shared" si="6"/>
        <v>138</v>
      </c>
    </row>
    <row r="16" spans="1:23" x14ac:dyDescent="0.4">
      <c r="A16" s="7">
        <v>45117</v>
      </c>
      <c r="B16" s="8" t="s">
        <v>23</v>
      </c>
      <c r="C16" s="9"/>
      <c r="D16" s="11">
        <v>386</v>
      </c>
      <c r="E16" s="11">
        <v>173</v>
      </c>
      <c r="F16" s="13">
        <f t="shared" si="1"/>
        <v>559</v>
      </c>
      <c r="G16" s="10">
        <f t="shared" si="2"/>
        <v>3</v>
      </c>
      <c r="H16" s="13">
        <f t="shared" si="3"/>
        <v>371</v>
      </c>
      <c r="I16" s="11">
        <v>319</v>
      </c>
      <c r="J16" s="11">
        <v>10</v>
      </c>
      <c r="K16" s="11">
        <v>42</v>
      </c>
      <c r="L16" s="12">
        <v>2</v>
      </c>
      <c r="M16" s="10">
        <v>35</v>
      </c>
      <c r="N16" s="11">
        <v>122</v>
      </c>
      <c r="O16" s="10">
        <f t="shared" si="4"/>
        <v>493</v>
      </c>
      <c r="P16" s="11">
        <f t="shared" si="5"/>
        <v>15</v>
      </c>
      <c r="Q16" s="11">
        <v>15</v>
      </c>
      <c r="R16" s="34">
        <v>0</v>
      </c>
      <c r="S16" s="34">
        <v>0</v>
      </c>
      <c r="T16" s="35">
        <v>1</v>
      </c>
      <c r="U16" s="36">
        <v>0</v>
      </c>
      <c r="V16" s="11">
        <v>51</v>
      </c>
      <c r="W16" s="10">
        <f t="shared" si="6"/>
        <v>66</v>
      </c>
    </row>
    <row r="17" spans="1:23" x14ac:dyDescent="0.4">
      <c r="A17" s="7">
        <v>45118</v>
      </c>
      <c r="B17" s="8" t="s">
        <v>24</v>
      </c>
      <c r="C17" s="9"/>
      <c r="D17" s="11">
        <v>166</v>
      </c>
      <c r="E17" s="11">
        <v>264</v>
      </c>
      <c r="F17" s="13">
        <f t="shared" si="1"/>
        <v>430</v>
      </c>
      <c r="G17" s="10">
        <f t="shared" si="2"/>
        <v>4</v>
      </c>
      <c r="H17" s="13">
        <f t="shared" si="3"/>
        <v>164</v>
      </c>
      <c r="I17" s="11">
        <v>81</v>
      </c>
      <c r="J17" s="11">
        <v>76</v>
      </c>
      <c r="K17" s="11">
        <v>7</v>
      </c>
      <c r="L17" s="12">
        <v>4</v>
      </c>
      <c r="M17" s="10">
        <v>81</v>
      </c>
      <c r="N17" s="11">
        <v>226</v>
      </c>
      <c r="O17" s="10">
        <f t="shared" si="4"/>
        <v>390</v>
      </c>
      <c r="P17" s="11">
        <f t="shared" si="5"/>
        <v>2</v>
      </c>
      <c r="Q17" s="11">
        <v>2</v>
      </c>
      <c r="R17" s="34">
        <v>0</v>
      </c>
      <c r="S17" s="34">
        <v>0</v>
      </c>
      <c r="T17" s="35">
        <v>0</v>
      </c>
      <c r="U17" s="36">
        <v>0</v>
      </c>
      <c r="V17" s="11">
        <v>38</v>
      </c>
      <c r="W17" s="10">
        <f t="shared" si="6"/>
        <v>40</v>
      </c>
    </row>
    <row r="18" spans="1:23" x14ac:dyDescent="0.4">
      <c r="A18" s="7">
        <v>45119</v>
      </c>
      <c r="B18" s="8" t="s">
        <v>25</v>
      </c>
      <c r="C18" s="9"/>
      <c r="D18" s="11">
        <v>588</v>
      </c>
      <c r="E18" s="11">
        <v>335</v>
      </c>
      <c r="F18" s="13">
        <f t="shared" si="1"/>
        <v>923</v>
      </c>
      <c r="G18" s="10">
        <f t="shared" si="2"/>
        <v>19</v>
      </c>
      <c r="H18" s="13">
        <f t="shared" si="3"/>
        <v>554</v>
      </c>
      <c r="I18" s="11">
        <v>450</v>
      </c>
      <c r="J18" s="11">
        <v>36</v>
      </c>
      <c r="K18" s="11">
        <v>68</v>
      </c>
      <c r="L18" s="12">
        <v>19</v>
      </c>
      <c r="M18" s="10">
        <v>30</v>
      </c>
      <c r="N18" s="11">
        <v>211</v>
      </c>
      <c r="O18" s="10">
        <f t="shared" si="4"/>
        <v>765</v>
      </c>
      <c r="P18" s="11">
        <f t="shared" si="5"/>
        <v>34</v>
      </c>
      <c r="Q18" s="11">
        <v>30</v>
      </c>
      <c r="R18" s="34">
        <v>0</v>
      </c>
      <c r="S18" s="34">
        <v>4</v>
      </c>
      <c r="T18" s="35">
        <v>0</v>
      </c>
      <c r="U18" s="36">
        <v>0</v>
      </c>
      <c r="V18" s="11">
        <v>124</v>
      </c>
      <c r="W18" s="10">
        <f t="shared" si="6"/>
        <v>158</v>
      </c>
    </row>
    <row r="19" spans="1:23" x14ac:dyDescent="0.4">
      <c r="A19" s="7">
        <v>45120</v>
      </c>
      <c r="B19" s="8" t="s">
        <v>26</v>
      </c>
      <c r="C19" s="9"/>
      <c r="D19" s="11">
        <v>28</v>
      </c>
      <c r="E19" s="11">
        <v>104</v>
      </c>
      <c r="F19" s="13">
        <f t="shared" si="1"/>
        <v>132</v>
      </c>
      <c r="G19" s="10">
        <f t="shared" si="2"/>
        <v>5</v>
      </c>
      <c r="H19" s="13">
        <f t="shared" si="3"/>
        <v>26</v>
      </c>
      <c r="I19" s="11">
        <v>19</v>
      </c>
      <c r="J19" s="11">
        <v>2</v>
      </c>
      <c r="K19" s="11">
        <v>5</v>
      </c>
      <c r="L19" s="12">
        <v>5</v>
      </c>
      <c r="M19" s="10">
        <v>0</v>
      </c>
      <c r="N19" s="11">
        <v>71</v>
      </c>
      <c r="O19" s="10">
        <f t="shared" si="4"/>
        <v>97</v>
      </c>
      <c r="P19" s="11">
        <f t="shared" si="5"/>
        <v>2</v>
      </c>
      <c r="Q19" s="11">
        <v>2</v>
      </c>
      <c r="R19" s="34">
        <v>0</v>
      </c>
      <c r="S19" s="34">
        <v>0</v>
      </c>
      <c r="T19" s="35">
        <v>0</v>
      </c>
      <c r="U19" s="36">
        <v>0</v>
      </c>
      <c r="V19" s="11">
        <v>33</v>
      </c>
      <c r="W19" s="10">
        <f t="shared" si="6"/>
        <v>35</v>
      </c>
    </row>
    <row r="20" spans="1:23" x14ac:dyDescent="0.4">
      <c r="A20" s="7">
        <v>45121</v>
      </c>
      <c r="B20" s="8" t="s">
        <v>27</v>
      </c>
      <c r="C20" s="9"/>
      <c r="D20" s="11">
        <v>63</v>
      </c>
      <c r="E20" s="11">
        <v>103</v>
      </c>
      <c r="F20" s="13">
        <f t="shared" si="1"/>
        <v>166</v>
      </c>
      <c r="G20" s="10">
        <f t="shared" si="2"/>
        <v>3</v>
      </c>
      <c r="H20" s="13">
        <f t="shared" si="3"/>
        <v>61</v>
      </c>
      <c r="I20" s="11">
        <v>41</v>
      </c>
      <c r="J20" s="11">
        <v>14</v>
      </c>
      <c r="K20" s="11">
        <v>6</v>
      </c>
      <c r="L20" s="12">
        <v>3</v>
      </c>
      <c r="M20" s="10">
        <v>0</v>
      </c>
      <c r="N20" s="11">
        <v>83</v>
      </c>
      <c r="O20" s="10">
        <f t="shared" si="4"/>
        <v>144</v>
      </c>
      <c r="P20" s="11">
        <f t="shared" si="5"/>
        <v>2</v>
      </c>
      <c r="Q20" s="11">
        <v>2</v>
      </c>
      <c r="R20" s="34">
        <v>0</v>
      </c>
      <c r="S20" s="34">
        <v>0</v>
      </c>
      <c r="T20" s="35">
        <v>0</v>
      </c>
      <c r="U20" s="36">
        <v>0</v>
      </c>
      <c r="V20" s="11">
        <v>20</v>
      </c>
      <c r="W20" s="10">
        <f t="shared" si="6"/>
        <v>22</v>
      </c>
    </row>
    <row r="21" spans="1:23" x14ac:dyDescent="0.4">
      <c r="A21" s="7">
        <v>45122</v>
      </c>
      <c r="B21" s="8" t="s">
        <v>28</v>
      </c>
      <c r="C21" s="9"/>
      <c r="D21" s="11">
        <v>724</v>
      </c>
      <c r="E21" s="11">
        <v>600</v>
      </c>
      <c r="F21" s="13">
        <f t="shared" si="1"/>
        <v>1324</v>
      </c>
      <c r="G21" s="10">
        <f t="shared" si="2"/>
        <v>19</v>
      </c>
      <c r="H21" s="13">
        <f t="shared" si="3"/>
        <v>686</v>
      </c>
      <c r="I21" s="11">
        <v>559</v>
      </c>
      <c r="J21" s="11">
        <v>32</v>
      </c>
      <c r="K21" s="11">
        <v>95</v>
      </c>
      <c r="L21" s="12">
        <v>19</v>
      </c>
      <c r="M21" s="10">
        <v>0</v>
      </c>
      <c r="N21" s="11">
        <v>456</v>
      </c>
      <c r="O21" s="10">
        <f t="shared" si="4"/>
        <v>1142</v>
      </c>
      <c r="P21" s="11">
        <f t="shared" si="5"/>
        <v>38</v>
      </c>
      <c r="Q21" s="11">
        <v>32</v>
      </c>
      <c r="R21" s="34">
        <v>2</v>
      </c>
      <c r="S21" s="34">
        <v>4</v>
      </c>
      <c r="T21" s="35">
        <v>0</v>
      </c>
      <c r="U21" s="36">
        <v>0</v>
      </c>
      <c r="V21" s="11">
        <v>144</v>
      </c>
      <c r="W21" s="10">
        <f t="shared" si="6"/>
        <v>182</v>
      </c>
    </row>
    <row r="22" spans="1:23" x14ac:dyDescent="0.4">
      <c r="A22" s="7">
        <v>45123</v>
      </c>
      <c r="B22" s="8" t="s">
        <v>22</v>
      </c>
      <c r="C22" s="9"/>
      <c r="D22" s="13">
        <v>1486</v>
      </c>
      <c r="E22" s="11">
        <v>403</v>
      </c>
      <c r="F22" s="13">
        <f t="shared" si="1"/>
        <v>1889</v>
      </c>
      <c r="G22" s="10">
        <f t="shared" si="2"/>
        <v>41</v>
      </c>
      <c r="H22" s="13">
        <f t="shared" si="3"/>
        <v>1444</v>
      </c>
      <c r="I22" s="13">
        <v>1211</v>
      </c>
      <c r="J22" s="11">
        <v>60</v>
      </c>
      <c r="K22" s="11">
        <v>173</v>
      </c>
      <c r="L22" s="12">
        <v>33</v>
      </c>
      <c r="M22" s="10">
        <v>30</v>
      </c>
      <c r="N22" s="11">
        <v>284</v>
      </c>
      <c r="O22" s="10">
        <f t="shared" si="4"/>
        <v>1728</v>
      </c>
      <c r="P22" s="11">
        <f t="shared" si="5"/>
        <v>42</v>
      </c>
      <c r="Q22" s="11">
        <v>39</v>
      </c>
      <c r="R22" s="34">
        <v>0</v>
      </c>
      <c r="S22" s="34">
        <v>3</v>
      </c>
      <c r="T22" s="35">
        <v>8</v>
      </c>
      <c r="U22" s="36">
        <v>0</v>
      </c>
      <c r="V22" s="11">
        <v>119</v>
      </c>
      <c r="W22" s="10">
        <f t="shared" si="6"/>
        <v>161</v>
      </c>
    </row>
    <row r="23" spans="1:23" x14ac:dyDescent="0.4">
      <c r="A23" s="7">
        <v>45124</v>
      </c>
      <c r="B23" s="8" t="s">
        <v>23</v>
      </c>
      <c r="C23" s="9"/>
      <c r="D23" s="11">
        <v>652</v>
      </c>
      <c r="E23" s="11">
        <v>199</v>
      </c>
      <c r="F23" s="13">
        <f t="shared" si="1"/>
        <v>851</v>
      </c>
      <c r="G23" s="10">
        <f t="shared" si="2"/>
        <v>9</v>
      </c>
      <c r="H23" s="13">
        <f t="shared" si="3"/>
        <v>643</v>
      </c>
      <c r="I23" s="11">
        <v>422</v>
      </c>
      <c r="J23" s="11">
        <v>157</v>
      </c>
      <c r="K23" s="11">
        <v>64</v>
      </c>
      <c r="L23" s="12">
        <v>9</v>
      </c>
      <c r="M23" s="10">
        <v>145</v>
      </c>
      <c r="N23" s="11">
        <v>138</v>
      </c>
      <c r="O23" s="10">
        <f t="shared" si="4"/>
        <v>781</v>
      </c>
      <c r="P23" s="11">
        <f t="shared" si="5"/>
        <v>9</v>
      </c>
      <c r="Q23" s="11">
        <v>7</v>
      </c>
      <c r="R23" s="34">
        <v>1</v>
      </c>
      <c r="S23" s="34">
        <v>1</v>
      </c>
      <c r="T23" s="35">
        <v>0</v>
      </c>
      <c r="U23" s="36">
        <v>0</v>
      </c>
      <c r="V23" s="11">
        <v>61</v>
      </c>
      <c r="W23" s="10">
        <f t="shared" si="6"/>
        <v>70</v>
      </c>
    </row>
    <row r="24" spans="1:23" x14ac:dyDescent="0.4">
      <c r="A24" s="7">
        <v>45125</v>
      </c>
      <c r="B24" s="8" t="s">
        <v>24</v>
      </c>
      <c r="C24" s="9"/>
      <c r="D24" s="11">
        <v>165</v>
      </c>
      <c r="E24" s="11">
        <v>227</v>
      </c>
      <c r="F24" s="13">
        <f t="shared" si="1"/>
        <v>392</v>
      </c>
      <c r="G24" s="10">
        <f t="shared" si="2"/>
        <v>0</v>
      </c>
      <c r="H24" s="13">
        <f t="shared" si="3"/>
        <v>159</v>
      </c>
      <c r="I24" s="11">
        <v>128</v>
      </c>
      <c r="J24" s="11">
        <v>21</v>
      </c>
      <c r="K24" s="11">
        <v>10</v>
      </c>
      <c r="L24" s="12">
        <v>0</v>
      </c>
      <c r="M24" s="10">
        <v>0</v>
      </c>
      <c r="N24" s="11">
        <v>168</v>
      </c>
      <c r="O24" s="10">
        <f t="shared" si="4"/>
        <v>327</v>
      </c>
      <c r="P24" s="11">
        <f t="shared" si="5"/>
        <v>6</v>
      </c>
      <c r="Q24" s="11">
        <v>6</v>
      </c>
      <c r="R24" s="34">
        <v>0</v>
      </c>
      <c r="S24" s="34">
        <v>0</v>
      </c>
      <c r="T24" s="35">
        <v>0</v>
      </c>
      <c r="U24" s="36">
        <v>0</v>
      </c>
      <c r="V24" s="11">
        <v>59</v>
      </c>
      <c r="W24" s="10">
        <f t="shared" si="6"/>
        <v>65</v>
      </c>
    </row>
    <row r="25" spans="1:23" x14ac:dyDescent="0.4">
      <c r="A25" s="7">
        <v>45126</v>
      </c>
      <c r="B25" s="8" t="s">
        <v>25</v>
      </c>
      <c r="C25" s="9"/>
      <c r="D25" s="11">
        <v>679</v>
      </c>
      <c r="E25" s="11">
        <v>565</v>
      </c>
      <c r="F25" s="13">
        <f t="shared" si="1"/>
        <v>1244</v>
      </c>
      <c r="G25" s="10">
        <f t="shared" si="2"/>
        <v>4</v>
      </c>
      <c r="H25" s="13">
        <f t="shared" si="3"/>
        <v>665</v>
      </c>
      <c r="I25" s="11">
        <v>505</v>
      </c>
      <c r="J25" s="11">
        <v>83</v>
      </c>
      <c r="K25" s="11">
        <v>77</v>
      </c>
      <c r="L25" s="12">
        <v>0</v>
      </c>
      <c r="M25" s="10">
        <v>35</v>
      </c>
      <c r="N25" s="11">
        <v>409</v>
      </c>
      <c r="O25" s="10">
        <f t="shared" si="4"/>
        <v>1074</v>
      </c>
      <c r="P25" s="11">
        <f t="shared" si="5"/>
        <v>14</v>
      </c>
      <c r="Q25" s="11">
        <v>14</v>
      </c>
      <c r="R25" s="34">
        <v>0</v>
      </c>
      <c r="S25" s="34">
        <v>0</v>
      </c>
      <c r="T25" s="35">
        <v>4</v>
      </c>
      <c r="U25" s="36">
        <v>0</v>
      </c>
      <c r="V25" s="11">
        <v>156</v>
      </c>
      <c r="W25" s="10">
        <f t="shared" si="6"/>
        <v>170</v>
      </c>
    </row>
    <row r="26" spans="1:23" x14ac:dyDescent="0.4">
      <c r="A26" s="7">
        <v>45127</v>
      </c>
      <c r="B26" s="8" t="s">
        <v>26</v>
      </c>
      <c r="C26" s="9"/>
      <c r="D26" s="11">
        <v>586</v>
      </c>
      <c r="E26" s="11">
        <v>456</v>
      </c>
      <c r="F26" s="13">
        <f t="shared" si="1"/>
        <v>1042</v>
      </c>
      <c r="G26" s="10">
        <f t="shared" si="2"/>
        <v>12</v>
      </c>
      <c r="H26" s="13">
        <f t="shared" si="3"/>
        <v>571</v>
      </c>
      <c r="I26" s="11">
        <v>427</v>
      </c>
      <c r="J26" s="11">
        <v>90</v>
      </c>
      <c r="K26" s="11">
        <v>54</v>
      </c>
      <c r="L26" s="12">
        <v>12</v>
      </c>
      <c r="M26" s="10">
        <v>0</v>
      </c>
      <c r="N26" s="11">
        <v>270</v>
      </c>
      <c r="O26" s="10">
        <f t="shared" si="4"/>
        <v>841</v>
      </c>
      <c r="P26" s="11">
        <f t="shared" si="5"/>
        <v>15</v>
      </c>
      <c r="Q26" s="11">
        <v>14</v>
      </c>
      <c r="R26" s="34">
        <v>0</v>
      </c>
      <c r="S26" s="34">
        <v>1</v>
      </c>
      <c r="T26" s="35">
        <v>0</v>
      </c>
      <c r="U26" s="36">
        <v>34</v>
      </c>
      <c r="V26" s="11">
        <v>186</v>
      </c>
      <c r="W26" s="10">
        <f t="shared" si="6"/>
        <v>201</v>
      </c>
    </row>
    <row r="27" spans="1:23" x14ac:dyDescent="0.4">
      <c r="A27" s="7">
        <v>45128</v>
      </c>
      <c r="B27" s="8" t="s">
        <v>27</v>
      </c>
      <c r="C27" s="9"/>
      <c r="D27" s="13">
        <v>2245</v>
      </c>
      <c r="E27" s="11">
        <v>332</v>
      </c>
      <c r="F27" s="13">
        <f t="shared" si="1"/>
        <v>2577</v>
      </c>
      <c r="G27" s="10">
        <f t="shared" si="2"/>
        <v>5</v>
      </c>
      <c r="H27" s="13">
        <f t="shared" si="3"/>
        <v>2229</v>
      </c>
      <c r="I27" s="13">
        <v>1660</v>
      </c>
      <c r="J27" s="11">
        <v>44</v>
      </c>
      <c r="K27" s="11">
        <v>525</v>
      </c>
      <c r="L27" s="12">
        <v>2</v>
      </c>
      <c r="M27" s="10">
        <v>0</v>
      </c>
      <c r="N27" s="11">
        <v>253</v>
      </c>
      <c r="O27" s="10">
        <f t="shared" si="4"/>
        <v>2482</v>
      </c>
      <c r="P27" s="11">
        <f t="shared" si="5"/>
        <v>16</v>
      </c>
      <c r="Q27" s="11">
        <v>15</v>
      </c>
      <c r="R27" s="34">
        <v>0</v>
      </c>
      <c r="S27" s="34">
        <v>1</v>
      </c>
      <c r="T27" s="35">
        <v>3</v>
      </c>
      <c r="U27" s="36">
        <v>0</v>
      </c>
      <c r="V27" s="11">
        <v>79</v>
      </c>
      <c r="W27" s="10">
        <f t="shared" si="6"/>
        <v>95</v>
      </c>
    </row>
    <row r="28" spans="1:23" x14ac:dyDescent="0.4">
      <c r="A28" s="7">
        <v>45129</v>
      </c>
      <c r="B28" s="8" t="s">
        <v>28</v>
      </c>
      <c r="C28" s="9"/>
      <c r="D28" s="13">
        <v>1589</v>
      </c>
      <c r="E28" s="11">
        <v>584</v>
      </c>
      <c r="F28" s="13">
        <f t="shared" si="1"/>
        <v>2173</v>
      </c>
      <c r="G28" s="10">
        <f t="shared" si="2"/>
        <v>11</v>
      </c>
      <c r="H28" s="13">
        <f t="shared" si="3"/>
        <v>1551</v>
      </c>
      <c r="I28" s="13">
        <v>1288</v>
      </c>
      <c r="J28" s="11">
        <v>47</v>
      </c>
      <c r="K28" s="11">
        <v>216</v>
      </c>
      <c r="L28" s="12">
        <v>10</v>
      </c>
      <c r="M28" s="10">
        <v>0</v>
      </c>
      <c r="N28" s="11">
        <v>423</v>
      </c>
      <c r="O28" s="10">
        <f t="shared" si="4"/>
        <v>1974</v>
      </c>
      <c r="P28" s="11">
        <f t="shared" si="5"/>
        <v>38</v>
      </c>
      <c r="Q28" s="11">
        <v>35</v>
      </c>
      <c r="R28" s="34">
        <v>1</v>
      </c>
      <c r="S28" s="34">
        <v>2</v>
      </c>
      <c r="T28" s="35">
        <v>1</v>
      </c>
      <c r="U28" s="36">
        <v>0</v>
      </c>
      <c r="V28" s="11">
        <v>161</v>
      </c>
      <c r="W28" s="10">
        <f t="shared" si="6"/>
        <v>199</v>
      </c>
    </row>
    <row r="29" spans="1:23" x14ac:dyDescent="0.4">
      <c r="A29" s="7">
        <v>45130</v>
      </c>
      <c r="B29" s="8" t="s">
        <v>22</v>
      </c>
      <c r="C29" s="9"/>
      <c r="D29" s="11">
        <v>183</v>
      </c>
      <c r="E29" s="11">
        <v>209</v>
      </c>
      <c r="F29" s="13">
        <f t="shared" si="1"/>
        <v>392</v>
      </c>
      <c r="G29" s="10">
        <f t="shared" si="2"/>
        <v>0</v>
      </c>
      <c r="H29" s="13">
        <f t="shared" si="3"/>
        <v>172</v>
      </c>
      <c r="I29" s="11">
        <v>145</v>
      </c>
      <c r="J29" s="11">
        <v>11</v>
      </c>
      <c r="K29" s="11">
        <v>16</v>
      </c>
      <c r="L29" s="12">
        <v>0</v>
      </c>
      <c r="M29" s="10">
        <v>0</v>
      </c>
      <c r="N29" s="11">
        <v>168</v>
      </c>
      <c r="O29" s="10">
        <f t="shared" si="4"/>
        <v>340</v>
      </c>
      <c r="P29" s="11">
        <f t="shared" si="5"/>
        <v>11</v>
      </c>
      <c r="Q29" s="11">
        <v>11</v>
      </c>
      <c r="R29" s="34">
        <v>0</v>
      </c>
      <c r="S29" s="34">
        <v>0</v>
      </c>
      <c r="T29" s="35">
        <v>0</v>
      </c>
      <c r="U29" s="36">
        <v>0</v>
      </c>
      <c r="V29" s="11">
        <v>41</v>
      </c>
      <c r="W29" s="10">
        <f t="shared" si="6"/>
        <v>52</v>
      </c>
    </row>
    <row r="30" spans="1:23" x14ac:dyDescent="0.4">
      <c r="A30" s="7">
        <v>45131</v>
      </c>
      <c r="B30" s="8" t="s">
        <v>23</v>
      </c>
      <c r="C30" s="9"/>
      <c r="D30" s="11">
        <v>822</v>
      </c>
      <c r="E30" s="11">
        <v>328</v>
      </c>
      <c r="F30" s="13">
        <f t="shared" si="1"/>
        <v>1150</v>
      </c>
      <c r="G30" s="10">
        <f t="shared" si="2"/>
        <v>10</v>
      </c>
      <c r="H30" s="13">
        <f t="shared" si="3"/>
        <v>804</v>
      </c>
      <c r="I30" s="11">
        <v>641</v>
      </c>
      <c r="J30" s="11">
        <v>38</v>
      </c>
      <c r="K30" s="11">
        <v>125</v>
      </c>
      <c r="L30" s="12">
        <v>10</v>
      </c>
      <c r="M30" s="10">
        <v>0</v>
      </c>
      <c r="N30" s="11">
        <v>231</v>
      </c>
      <c r="O30" s="10">
        <f t="shared" si="4"/>
        <v>1035</v>
      </c>
      <c r="P30" s="11">
        <f t="shared" si="5"/>
        <v>18</v>
      </c>
      <c r="Q30" s="11">
        <v>15</v>
      </c>
      <c r="R30" s="34">
        <v>0</v>
      </c>
      <c r="S30" s="34">
        <v>3</v>
      </c>
      <c r="T30" s="35">
        <v>0</v>
      </c>
      <c r="U30" s="36">
        <v>0</v>
      </c>
      <c r="V30" s="11">
        <v>97</v>
      </c>
      <c r="W30" s="10">
        <f t="shared" si="6"/>
        <v>115</v>
      </c>
    </row>
    <row r="31" spans="1:23" x14ac:dyDescent="0.4">
      <c r="A31" s="7">
        <v>45132</v>
      </c>
      <c r="B31" s="8" t="s">
        <v>24</v>
      </c>
      <c r="C31" s="9"/>
      <c r="D31" s="13">
        <v>11630</v>
      </c>
      <c r="E31" s="11">
        <v>384</v>
      </c>
      <c r="F31" s="13">
        <f t="shared" si="1"/>
        <v>12014</v>
      </c>
      <c r="G31" s="10">
        <f t="shared" si="2"/>
        <v>2</v>
      </c>
      <c r="H31" s="13">
        <f t="shared" si="3"/>
        <v>10806</v>
      </c>
      <c r="I31" s="13">
        <v>9041</v>
      </c>
      <c r="J31" s="11">
        <v>188</v>
      </c>
      <c r="K31" s="13">
        <v>1577</v>
      </c>
      <c r="L31" s="12">
        <v>2</v>
      </c>
      <c r="M31" s="10">
        <v>10178</v>
      </c>
      <c r="N31" s="11">
        <v>292</v>
      </c>
      <c r="O31" s="10">
        <f t="shared" si="4"/>
        <v>11098</v>
      </c>
      <c r="P31" s="11">
        <f t="shared" si="5"/>
        <v>824</v>
      </c>
      <c r="Q31" s="11">
        <v>688</v>
      </c>
      <c r="R31" s="34">
        <v>12</v>
      </c>
      <c r="S31" s="34">
        <v>124</v>
      </c>
      <c r="T31" s="35">
        <v>0</v>
      </c>
      <c r="U31" s="36">
        <v>812</v>
      </c>
      <c r="V31" s="11">
        <v>92</v>
      </c>
      <c r="W31" s="10">
        <f t="shared" si="6"/>
        <v>916</v>
      </c>
    </row>
    <row r="32" spans="1:23" x14ac:dyDescent="0.4">
      <c r="A32" s="7">
        <v>45133</v>
      </c>
      <c r="B32" s="8" t="s">
        <v>25</v>
      </c>
      <c r="C32" s="9"/>
      <c r="D32" s="11">
        <v>597</v>
      </c>
      <c r="E32" s="11">
        <v>405</v>
      </c>
      <c r="F32" s="13">
        <f t="shared" si="1"/>
        <v>1002</v>
      </c>
      <c r="G32" s="10">
        <f t="shared" si="2"/>
        <v>0</v>
      </c>
      <c r="H32" s="13">
        <f t="shared" si="3"/>
        <v>593</v>
      </c>
      <c r="I32" s="11">
        <v>470</v>
      </c>
      <c r="J32" s="11">
        <v>40</v>
      </c>
      <c r="K32" s="11">
        <v>83</v>
      </c>
      <c r="L32" s="12">
        <v>0</v>
      </c>
      <c r="M32" s="10">
        <v>0</v>
      </c>
      <c r="N32" s="11">
        <v>301</v>
      </c>
      <c r="O32" s="10">
        <f t="shared" si="4"/>
        <v>894</v>
      </c>
      <c r="P32" s="11">
        <f t="shared" si="5"/>
        <v>4</v>
      </c>
      <c r="Q32" s="11">
        <v>4</v>
      </c>
      <c r="R32" s="34">
        <v>0</v>
      </c>
      <c r="S32" s="34">
        <v>0</v>
      </c>
      <c r="T32" s="35">
        <v>0</v>
      </c>
      <c r="U32" s="36">
        <v>0</v>
      </c>
      <c r="V32" s="11">
        <v>104</v>
      </c>
      <c r="W32" s="10">
        <f t="shared" si="6"/>
        <v>108</v>
      </c>
    </row>
    <row r="33" spans="1:23" x14ac:dyDescent="0.4">
      <c r="A33" s="7">
        <v>45134</v>
      </c>
      <c r="B33" s="8" t="s">
        <v>26</v>
      </c>
      <c r="C33" s="9"/>
      <c r="D33" s="11">
        <v>690</v>
      </c>
      <c r="E33" s="11">
        <v>324</v>
      </c>
      <c r="F33" s="13">
        <f t="shared" si="1"/>
        <v>1014</v>
      </c>
      <c r="G33" s="10">
        <f t="shared" si="2"/>
        <v>9</v>
      </c>
      <c r="H33" s="13">
        <f t="shared" si="3"/>
        <v>678</v>
      </c>
      <c r="I33" s="11">
        <v>479</v>
      </c>
      <c r="J33" s="11">
        <v>83</v>
      </c>
      <c r="K33" s="11">
        <v>116</v>
      </c>
      <c r="L33" s="12">
        <v>9</v>
      </c>
      <c r="M33" s="10">
        <v>34</v>
      </c>
      <c r="N33" s="11">
        <v>231</v>
      </c>
      <c r="O33" s="10">
        <f t="shared" si="4"/>
        <v>909</v>
      </c>
      <c r="P33" s="11">
        <f t="shared" si="5"/>
        <v>12</v>
      </c>
      <c r="Q33" s="11">
        <v>12</v>
      </c>
      <c r="R33" s="34">
        <v>0</v>
      </c>
      <c r="S33" s="34">
        <v>0</v>
      </c>
      <c r="T33" s="35">
        <v>0</v>
      </c>
      <c r="U33" s="36">
        <v>0</v>
      </c>
      <c r="V33" s="11">
        <v>93</v>
      </c>
      <c r="W33" s="10">
        <f t="shared" si="6"/>
        <v>105</v>
      </c>
    </row>
    <row r="34" spans="1:23" x14ac:dyDescent="0.4">
      <c r="A34" s="7">
        <v>45135</v>
      </c>
      <c r="B34" s="8" t="s">
        <v>27</v>
      </c>
      <c r="C34" s="9"/>
      <c r="D34" s="11">
        <v>644</v>
      </c>
      <c r="E34" s="11">
        <v>256</v>
      </c>
      <c r="F34" s="13">
        <f t="shared" si="1"/>
        <v>900</v>
      </c>
      <c r="G34" s="10">
        <f t="shared" si="2"/>
        <v>0</v>
      </c>
      <c r="H34" s="13">
        <f t="shared" si="3"/>
        <v>629</v>
      </c>
      <c r="I34" s="11">
        <v>482</v>
      </c>
      <c r="J34" s="11">
        <v>43</v>
      </c>
      <c r="K34" s="11">
        <v>104</v>
      </c>
      <c r="L34" s="12">
        <v>0</v>
      </c>
      <c r="M34" s="10">
        <v>0</v>
      </c>
      <c r="N34" s="11">
        <v>212</v>
      </c>
      <c r="O34" s="10">
        <f t="shared" si="4"/>
        <v>841</v>
      </c>
      <c r="P34" s="11">
        <f t="shared" si="5"/>
        <v>15</v>
      </c>
      <c r="Q34" s="11">
        <v>10</v>
      </c>
      <c r="R34" s="34">
        <v>2</v>
      </c>
      <c r="S34" s="34">
        <v>3</v>
      </c>
      <c r="T34" s="35">
        <v>0</v>
      </c>
      <c r="U34" s="36">
        <v>0</v>
      </c>
      <c r="V34" s="11">
        <v>44</v>
      </c>
      <c r="W34" s="10">
        <f t="shared" si="6"/>
        <v>59</v>
      </c>
    </row>
    <row r="35" spans="1:23" x14ac:dyDescent="0.4">
      <c r="A35" s="7">
        <v>45136</v>
      </c>
      <c r="B35" s="8" t="s">
        <v>28</v>
      </c>
      <c r="C35" s="19"/>
      <c r="D35" s="13">
        <v>1217</v>
      </c>
      <c r="E35" s="11">
        <v>332</v>
      </c>
      <c r="F35" s="13">
        <f t="shared" si="1"/>
        <v>1549</v>
      </c>
      <c r="G35" s="10">
        <f t="shared" si="2"/>
        <v>14</v>
      </c>
      <c r="H35" s="13">
        <f t="shared" si="3"/>
        <v>1202</v>
      </c>
      <c r="I35" s="11">
        <v>998</v>
      </c>
      <c r="J35" s="11">
        <v>63</v>
      </c>
      <c r="K35" s="11">
        <v>141</v>
      </c>
      <c r="L35" s="19">
        <v>14</v>
      </c>
      <c r="M35" s="33">
        <v>0</v>
      </c>
      <c r="N35" s="11">
        <v>258</v>
      </c>
      <c r="O35" s="10">
        <f t="shared" si="4"/>
        <v>1460</v>
      </c>
      <c r="P35" s="11">
        <f t="shared" si="5"/>
        <v>15</v>
      </c>
      <c r="Q35" s="11">
        <v>13</v>
      </c>
      <c r="R35" s="34">
        <v>0</v>
      </c>
      <c r="S35" s="34">
        <v>2</v>
      </c>
      <c r="T35" s="37">
        <v>0</v>
      </c>
      <c r="U35" s="37">
        <v>0</v>
      </c>
      <c r="V35" s="11">
        <v>74</v>
      </c>
      <c r="W35" s="10">
        <f t="shared" si="6"/>
        <v>89</v>
      </c>
    </row>
    <row r="36" spans="1:23" x14ac:dyDescent="0.4">
      <c r="A36" s="7">
        <v>45137</v>
      </c>
      <c r="B36" s="8" t="s">
        <v>22</v>
      </c>
      <c r="C36" s="19"/>
      <c r="D36" s="13">
        <v>1262</v>
      </c>
      <c r="E36" s="11">
        <v>197</v>
      </c>
      <c r="F36" s="13">
        <f t="shared" si="1"/>
        <v>1459</v>
      </c>
      <c r="G36" s="10">
        <f t="shared" si="2"/>
        <v>21</v>
      </c>
      <c r="H36" s="13">
        <f t="shared" si="3"/>
        <v>1240</v>
      </c>
      <c r="I36" s="13">
        <v>1014</v>
      </c>
      <c r="J36" s="11">
        <v>65</v>
      </c>
      <c r="K36" s="11">
        <v>161</v>
      </c>
      <c r="L36" s="19">
        <v>19</v>
      </c>
      <c r="M36" s="19">
        <v>0</v>
      </c>
      <c r="N36" s="11">
        <v>108</v>
      </c>
      <c r="O36" s="10">
        <f t="shared" si="4"/>
        <v>1348</v>
      </c>
      <c r="P36" s="11">
        <f t="shared" si="5"/>
        <v>22</v>
      </c>
      <c r="Q36" s="11">
        <v>20</v>
      </c>
      <c r="R36" s="34">
        <v>0</v>
      </c>
      <c r="S36" s="34">
        <v>2</v>
      </c>
      <c r="T36" s="37">
        <v>2</v>
      </c>
      <c r="U36" s="37">
        <v>0</v>
      </c>
      <c r="V36" s="11">
        <v>89</v>
      </c>
      <c r="W36" s="10">
        <f t="shared" si="6"/>
        <v>111</v>
      </c>
    </row>
    <row r="37" spans="1:23" x14ac:dyDescent="0.4">
      <c r="A37" s="7">
        <v>45138</v>
      </c>
      <c r="B37" s="8" t="s">
        <v>23</v>
      </c>
      <c r="C37" s="19"/>
      <c r="D37" s="13">
        <v>1125</v>
      </c>
      <c r="E37" s="11">
        <v>165</v>
      </c>
      <c r="F37" s="13">
        <f t="shared" si="1"/>
        <v>1290</v>
      </c>
      <c r="G37" s="10">
        <f t="shared" si="2"/>
        <v>37</v>
      </c>
      <c r="H37" s="13">
        <f t="shared" si="3"/>
        <v>1104</v>
      </c>
      <c r="I37" s="11">
        <v>830</v>
      </c>
      <c r="J37" s="11">
        <v>88</v>
      </c>
      <c r="K37" s="11">
        <v>186</v>
      </c>
      <c r="L37" s="19">
        <v>34</v>
      </c>
      <c r="M37" s="19">
        <v>0</v>
      </c>
      <c r="N37" s="11">
        <v>116</v>
      </c>
      <c r="O37" s="10">
        <f t="shared" si="4"/>
        <v>1220</v>
      </c>
      <c r="P37" s="11">
        <f t="shared" si="5"/>
        <v>21</v>
      </c>
      <c r="Q37" s="11">
        <v>16</v>
      </c>
      <c r="R37" s="34">
        <v>0</v>
      </c>
      <c r="S37" s="34">
        <v>5</v>
      </c>
      <c r="T37" s="37">
        <v>3</v>
      </c>
      <c r="U37" s="37">
        <v>0</v>
      </c>
      <c r="V37" s="11">
        <v>49</v>
      </c>
      <c r="W37" s="10">
        <f t="shared" si="6"/>
        <v>70</v>
      </c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70" zoomScaleNormal="70" workbookViewId="0">
      <selection sqref="A1:W1"/>
    </sheetView>
  </sheetViews>
  <sheetFormatPr defaultRowHeight="17.399999999999999" x14ac:dyDescent="0.4"/>
  <cols>
    <col min="1" max="1" width="10.59765625" customWidth="1"/>
  </cols>
  <sheetData>
    <row r="1" spans="1:23" ht="36" x14ac:dyDescent="0.4">
      <c r="A1" s="22" t="s">
        <v>72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47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48</v>
      </c>
      <c r="I4" s="29"/>
      <c r="J4" s="29"/>
      <c r="K4" s="30"/>
      <c r="L4" s="28" t="s">
        <v>49</v>
      </c>
      <c r="M4" s="30"/>
      <c r="N4" s="23" t="s">
        <v>12</v>
      </c>
      <c r="O4" s="23" t="s">
        <v>13</v>
      </c>
      <c r="P4" s="28" t="s">
        <v>48</v>
      </c>
      <c r="Q4" s="29"/>
      <c r="R4" s="29"/>
      <c r="S4" s="30"/>
      <c r="T4" s="28" t="s">
        <v>49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SUM(D7:D37)</f>
        <v>38232</v>
      </c>
      <c r="E6" s="4">
        <f>SUM(E7:E37)</f>
        <v>11676</v>
      </c>
      <c r="F6" s="4">
        <f>SUM(F7:F37)</f>
        <v>49908</v>
      </c>
      <c r="G6" s="4">
        <f>SUM(G7:G37)</f>
        <v>325</v>
      </c>
      <c r="H6" s="4">
        <f t="shared" ref="H6:W6" si="0">SUM(H7:H37)</f>
        <v>38232</v>
      </c>
      <c r="I6" s="4">
        <f t="shared" si="0"/>
        <v>31435</v>
      </c>
      <c r="J6" s="4">
        <f t="shared" si="0"/>
        <v>1314</v>
      </c>
      <c r="K6" s="4">
        <f t="shared" si="0"/>
        <v>5483</v>
      </c>
      <c r="L6" s="4">
        <f t="shared" si="0"/>
        <v>296</v>
      </c>
      <c r="M6" s="4">
        <f t="shared" si="0"/>
        <v>9616</v>
      </c>
      <c r="N6" s="4">
        <f t="shared" si="0"/>
        <v>11676</v>
      </c>
      <c r="O6" s="4">
        <f t="shared" si="0"/>
        <v>49908</v>
      </c>
      <c r="P6" s="4">
        <f t="shared" si="0"/>
        <v>37082</v>
      </c>
      <c r="Q6" s="4">
        <f t="shared" si="0"/>
        <v>30410</v>
      </c>
      <c r="R6" s="4">
        <f t="shared" si="0"/>
        <v>1291</v>
      </c>
      <c r="S6" s="4">
        <f t="shared" si="0"/>
        <v>5381</v>
      </c>
      <c r="T6" s="4">
        <f t="shared" si="0"/>
        <v>29</v>
      </c>
      <c r="U6" s="4">
        <f t="shared" si="0"/>
        <v>119</v>
      </c>
      <c r="V6" s="4">
        <f t="shared" si="0"/>
        <v>9173</v>
      </c>
      <c r="W6" s="4">
        <f t="shared" si="0"/>
        <v>46255</v>
      </c>
    </row>
    <row r="7" spans="1:23" x14ac:dyDescent="0.4">
      <c r="A7" s="7">
        <v>45139</v>
      </c>
      <c r="B7" s="8" t="s">
        <v>66</v>
      </c>
      <c r="C7" s="9"/>
      <c r="D7" s="11">
        <v>842</v>
      </c>
      <c r="E7" s="11">
        <v>190</v>
      </c>
      <c r="F7" s="13">
        <f>D7+E7</f>
        <v>1032</v>
      </c>
      <c r="G7" s="10">
        <f>L7+T7</f>
        <v>3</v>
      </c>
      <c r="H7" s="13">
        <f>SUM(I7:K7)</f>
        <v>842</v>
      </c>
      <c r="I7" s="11">
        <v>582</v>
      </c>
      <c r="J7" s="11">
        <v>129</v>
      </c>
      <c r="K7" s="11">
        <v>131</v>
      </c>
      <c r="L7" s="12">
        <v>3</v>
      </c>
      <c r="M7" s="10">
        <v>39</v>
      </c>
      <c r="N7" s="11">
        <v>190</v>
      </c>
      <c r="O7" s="10">
        <f>H7+N7</f>
        <v>1032</v>
      </c>
      <c r="P7" s="11">
        <f>SUM(Q7:S7)</f>
        <v>821</v>
      </c>
      <c r="Q7" s="11">
        <v>564</v>
      </c>
      <c r="R7" s="11">
        <v>128</v>
      </c>
      <c r="S7" s="11">
        <v>129</v>
      </c>
      <c r="T7" s="35">
        <v>0</v>
      </c>
      <c r="U7" s="36">
        <v>0</v>
      </c>
      <c r="V7" s="11">
        <v>153</v>
      </c>
      <c r="W7" s="10">
        <f>P7+V7</f>
        <v>974</v>
      </c>
    </row>
    <row r="8" spans="1:23" x14ac:dyDescent="0.4">
      <c r="A8" s="7">
        <v>45140</v>
      </c>
      <c r="B8" s="8" t="s">
        <v>73</v>
      </c>
      <c r="C8" s="9"/>
      <c r="D8" s="11">
        <v>735</v>
      </c>
      <c r="E8" s="11">
        <v>161</v>
      </c>
      <c r="F8" s="13">
        <f t="shared" ref="F8:F37" si="1">D8+E8</f>
        <v>896</v>
      </c>
      <c r="G8" s="10">
        <f t="shared" ref="G8:G37" si="2">L8+T8</f>
        <v>2</v>
      </c>
      <c r="H8" s="13">
        <f t="shared" ref="H8:H37" si="3">SUM(I8:K8)</f>
        <v>735</v>
      </c>
      <c r="I8" s="11">
        <v>538</v>
      </c>
      <c r="J8" s="11">
        <v>52</v>
      </c>
      <c r="K8" s="11">
        <v>145</v>
      </c>
      <c r="L8" s="12">
        <v>0</v>
      </c>
      <c r="M8" s="10">
        <v>0</v>
      </c>
      <c r="N8" s="11">
        <v>161</v>
      </c>
      <c r="O8" s="10">
        <f t="shared" ref="O8:O37" si="4">H8+N8</f>
        <v>896</v>
      </c>
      <c r="P8" s="11">
        <f t="shared" ref="P8:P37" si="5">SUM(Q8:S8)</f>
        <v>713</v>
      </c>
      <c r="Q8" s="11">
        <v>521</v>
      </c>
      <c r="R8" s="11">
        <v>51</v>
      </c>
      <c r="S8" s="11">
        <v>141</v>
      </c>
      <c r="T8" s="35">
        <v>2</v>
      </c>
      <c r="U8" s="36">
        <v>0</v>
      </c>
      <c r="V8" s="11">
        <v>134</v>
      </c>
      <c r="W8" s="10">
        <f t="shared" ref="W8:W37" si="6">P8+V8</f>
        <v>847</v>
      </c>
    </row>
    <row r="9" spans="1:23" x14ac:dyDescent="0.4">
      <c r="A9" s="7">
        <v>45141</v>
      </c>
      <c r="B9" s="8" t="s">
        <v>74</v>
      </c>
      <c r="C9" s="9"/>
      <c r="D9" s="11">
        <v>597</v>
      </c>
      <c r="E9" s="11">
        <v>160</v>
      </c>
      <c r="F9" s="13">
        <f t="shared" si="1"/>
        <v>757</v>
      </c>
      <c r="G9" s="10">
        <f t="shared" si="2"/>
        <v>7</v>
      </c>
      <c r="H9" s="13">
        <f t="shared" si="3"/>
        <v>597</v>
      </c>
      <c r="I9" s="11">
        <v>465</v>
      </c>
      <c r="J9" s="11">
        <v>39</v>
      </c>
      <c r="K9" s="11">
        <v>93</v>
      </c>
      <c r="L9" s="12">
        <v>7</v>
      </c>
      <c r="M9" s="10">
        <v>0</v>
      </c>
      <c r="N9" s="11">
        <v>160</v>
      </c>
      <c r="O9" s="10">
        <f t="shared" si="4"/>
        <v>757</v>
      </c>
      <c r="P9" s="11">
        <f t="shared" si="5"/>
        <v>589</v>
      </c>
      <c r="Q9" s="11">
        <v>458</v>
      </c>
      <c r="R9" s="11">
        <v>39</v>
      </c>
      <c r="S9" s="11">
        <v>92</v>
      </c>
      <c r="T9" s="35">
        <v>0</v>
      </c>
      <c r="U9" s="36">
        <v>0</v>
      </c>
      <c r="V9" s="11">
        <v>137</v>
      </c>
      <c r="W9" s="10">
        <f t="shared" si="6"/>
        <v>726</v>
      </c>
    </row>
    <row r="10" spans="1:23" x14ac:dyDescent="0.4">
      <c r="A10" s="7">
        <v>45142</v>
      </c>
      <c r="B10" s="8" t="s">
        <v>27</v>
      </c>
      <c r="C10" s="9"/>
      <c r="D10" s="11">
        <v>595</v>
      </c>
      <c r="E10" s="11">
        <v>120</v>
      </c>
      <c r="F10" s="13">
        <f t="shared" si="1"/>
        <v>715</v>
      </c>
      <c r="G10" s="10">
        <f t="shared" si="2"/>
        <v>15</v>
      </c>
      <c r="H10" s="13">
        <f t="shared" si="3"/>
        <v>595</v>
      </c>
      <c r="I10" s="11">
        <v>482</v>
      </c>
      <c r="J10" s="11">
        <v>30</v>
      </c>
      <c r="K10" s="11">
        <v>83</v>
      </c>
      <c r="L10" s="12">
        <v>15</v>
      </c>
      <c r="M10" s="10">
        <v>1</v>
      </c>
      <c r="N10" s="11">
        <v>120</v>
      </c>
      <c r="O10" s="10">
        <f t="shared" si="4"/>
        <v>715</v>
      </c>
      <c r="P10" s="11">
        <f t="shared" si="5"/>
        <v>589</v>
      </c>
      <c r="Q10" s="11">
        <v>476</v>
      </c>
      <c r="R10" s="11">
        <v>30</v>
      </c>
      <c r="S10" s="11">
        <v>83</v>
      </c>
      <c r="T10" s="35">
        <v>0</v>
      </c>
      <c r="U10" s="36">
        <v>0</v>
      </c>
      <c r="V10" s="11">
        <v>94</v>
      </c>
      <c r="W10" s="10">
        <f t="shared" si="6"/>
        <v>683</v>
      </c>
    </row>
    <row r="11" spans="1:23" x14ac:dyDescent="0.4">
      <c r="A11" s="7">
        <v>45143</v>
      </c>
      <c r="B11" s="8" t="s">
        <v>28</v>
      </c>
      <c r="C11" s="9"/>
      <c r="D11" s="11">
        <v>800</v>
      </c>
      <c r="E11" s="11">
        <v>209</v>
      </c>
      <c r="F11" s="13">
        <f t="shared" si="1"/>
        <v>1009</v>
      </c>
      <c r="G11" s="10">
        <f t="shared" si="2"/>
        <v>0</v>
      </c>
      <c r="H11" s="13">
        <f t="shared" si="3"/>
        <v>800</v>
      </c>
      <c r="I11" s="11">
        <v>651</v>
      </c>
      <c r="J11" s="11">
        <v>39</v>
      </c>
      <c r="K11" s="11">
        <v>110</v>
      </c>
      <c r="L11" s="12">
        <v>0</v>
      </c>
      <c r="M11" s="10">
        <v>0</v>
      </c>
      <c r="N11" s="11">
        <v>209</v>
      </c>
      <c r="O11" s="10">
        <f t="shared" si="4"/>
        <v>1009</v>
      </c>
      <c r="P11" s="11">
        <f t="shared" si="5"/>
        <v>796</v>
      </c>
      <c r="Q11" s="11">
        <v>647</v>
      </c>
      <c r="R11" s="11">
        <v>39</v>
      </c>
      <c r="S11" s="11">
        <v>110</v>
      </c>
      <c r="T11" s="35">
        <v>0</v>
      </c>
      <c r="U11" s="36">
        <v>0</v>
      </c>
      <c r="V11" s="11">
        <v>163</v>
      </c>
      <c r="W11" s="10">
        <f t="shared" si="6"/>
        <v>959</v>
      </c>
    </row>
    <row r="12" spans="1:23" x14ac:dyDescent="0.4">
      <c r="A12" s="7">
        <v>45144</v>
      </c>
      <c r="B12" s="8" t="s">
        <v>22</v>
      </c>
      <c r="C12" s="9"/>
      <c r="D12" s="11">
        <v>633</v>
      </c>
      <c r="E12" s="11">
        <v>208</v>
      </c>
      <c r="F12" s="13">
        <f t="shared" si="1"/>
        <v>841</v>
      </c>
      <c r="G12" s="10">
        <f t="shared" si="2"/>
        <v>15</v>
      </c>
      <c r="H12" s="13">
        <f t="shared" si="3"/>
        <v>633</v>
      </c>
      <c r="I12" s="11">
        <v>519</v>
      </c>
      <c r="J12" s="11">
        <v>38</v>
      </c>
      <c r="K12" s="11">
        <v>76</v>
      </c>
      <c r="L12" s="12">
        <v>15</v>
      </c>
      <c r="M12" s="10">
        <v>0</v>
      </c>
      <c r="N12" s="11">
        <v>208</v>
      </c>
      <c r="O12" s="10">
        <f t="shared" si="4"/>
        <v>841</v>
      </c>
      <c r="P12" s="11">
        <f t="shared" si="5"/>
        <v>626</v>
      </c>
      <c r="Q12" s="11">
        <v>512</v>
      </c>
      <c r="R12" s="11">
        <v>38</v>
      </c>
      <c r="S12" s="11">
        <v>76</v>
      </c>
      <c r="T12" s="35">
        <v>0</v>
      </c>
      <c r="U12" s="36">
        <v>0</v>
      </c>
      <c r="V12" s="11">
        <v>150</v>
      </c>
      <c r="W12" s="10">
        <f t="shared" si="6"/>
        <v>776</v>
      </c>
    </row>
    <row r="13" spans="1:23" x14ac:dyDescent="0.4">
      <c r="A13" s="7">
        <v>45145</v>
      </c>
      <c r="B13" s="8" t="s">
        <v>23</v>
      </c>
      <c r="C13" s="9"/>
      <c r="D13" s="11">
        <v>322</v>
      </c>
      <c r="E13" s="11">
        <v>110</v>
      </c>
      <c r="F13" s="13">
        <f t="shared" si="1"/>
        <v>432</v>
      </c>
      <c r="G13" s="10">
        <f t="shared" si="2"/>
        <v>2</v>
      </c>
      <c r="H13" s="13">
        <f t="shared" si="3"/>
        <v>322</v>
      </c>
      <c r="I13" s="11">
        <v>234</v>
      </c>
      <c r="J13" s="11">
        <v>11</v>
      </c>
      <c r="K13" s="11">
        <v>77</v>
      </c>
      <c r="L13" s="12">
        <v>2</v>
      </c>
      <c r="M13" s="10">
        <v>0</v>
      </c>
      <c r="N13" s="11">
        <v>110</v>
      </c>
      <c r="O13" s="10">
        <f t="shared" si="4"/>
        <v>432</v>
      </c>
      <c r="P13" s="11">
        <f t="shared" si="5"/>
        <v>316</v>
      </c>
      <c r="Q13" s="11">
        <v>230</v>
      </c>
      <c r="R13" s="11">
        <v>11</v>
      </c>
      <c r="S13" s="11">
        <v>75</v>
      </c>
      <c r="T13" s="35">
        <v>0</v>
      </c>
      <c r="U13" s="36">
        <v>0</v>
      </c>
      <c r="V13" s="11">
        <v>73</v>
      </c>
      <c r="W13" s="10">
        <f t="shared" si="6"/>
        <v>389</v>
      </c>
    </row>
    <row r="14" spans="1:23" x14ac:dyDescent="0.4">
      <c r="A14" s="7">
        <v>45146</v>
      </c>
      <c r="B14" s="8" t="s">
        <v>24</v>
      </c>
      <c r="C14" s="9"/>
      <c r="D14" s="11">
        <v>316</v>
      </c>
      <c r="E14" s="11">
        <v>121</v>
      </c>
      <c r="F14" s="13">
        <f t="shared" si="1"/>
        <v>437</v>
      </c>
      <c r="G14" s="10">
        <f t="shared" si="2"/>
        <v>2</v>
      </c>
      <c r="H14" s="13">
        <f t="shared" si="3"/>
        <v>316</v>
      </c>
      <c r="I14" s="11">
        <v>233</v>
      </c>
      <c r="J14" s="11">
        <v>35</v>
      </c>
      <c r="K14" s="11">
        <v>48</v>
      </c>
      <c r="L14" s="12">
        <v>0</v>
      </c>
      <c r="M14" s="10">
        <v>0</v>
      </c>
      <c r="N14" s="11">
        <v>121</v>
      </c>
      <c r="O14" s="10">
        <f t="shared" si="4"/>
        <v>437</v>
      </c>
      <c r="P14" s="11">
        <f t="shared" si="5"/>
        <v>307</v>
      </c>
      <c r="Q14" s="11">
        <v>224</v>
      </c>
      <c r="R14" s="11">
        <v>35</v>
      </c>
      <c r="S14" s="11">
        <v>48</v>
      </c>
      <c r="T14" s="35">
        <v>2</v>
      </c>
      <c r="U14" s="36">
        <v>0</v>
      </c>
      <c r="V14" s="11">
        <v>91</v>
      </c>
      <c r="W14" s="10">
        <f t="shared" si="6"/>
        <v>398</v>
      </c>
    </row>
    <row r="15" spans="1:23" x14ac:dyDescent="0.4">
      <c r="A15" s="7">
        <v>45147</v>
      </c>
      <c r="B15" s="8" t="s">
        <v>25</v>
      </c>
      <c r="C15" s="9"/>
      <c r="D15" s="11">
        <v>485</v>
      </c>
      <c r="E15" s="11">
        <v>129</v>
      </c>
      <c r="F15" s="13">
        <f t="shared" si="1"/>
        <v>614</v>
      </c>
      <c r="G15" s="10">
        <f t="shared" si="2"/>
        <v>6</v>
      </c>
      <c r="H15" s="13">
        <f t="shared" si="3"/>
        <v>485</v>
      </c>
      <c r="I15" s="11">
        <v>360</v>
      </c>
      <c r="J15" s="11">
        <v>62</v>
      </c>
      <c r="K15" s="11">
        <v>63</v>
      </c>
      <c r="L15" s="12">
        <v>6</v>
      </c>
      <c r="M15" s="10">
        <v>0</v>
      </c>
      <c r="N15" s="11">
        <v>129</v>
      </c>
      <c r="O15" s="10">
        <f t="shared" si="4"/>
        <v>614</v>
      </c>
      <c r="P15" s="11">
        <f t="shared" si="5"/>
        <v>462</v>
      </c>
      <c r="Q15" s="11">
        <v>341</v>
      </c>
      <c r="R15" s="11">
        <v>60</v>
      </c>
      <c r="S15" s="11">
        <v>61</v>
      </c>
      <c r="T15" s="35">
        <v>0</v>
      </c>
      <c r="U15" s="36">
        <v>0</v>
      </c>
      <c r="V15" s="11">
        <v>89</v>
      </c>
      <c r="W15" s="10">
        <f t="shared" si="6"/>
        <v>551</v>
      </c>
    </row>
    <row r="16" spans="1:23" x14ac:dyDescent="0.4">
      <c r="A16" s="7">
        <v>45148</v>
      </c>
      <c r="B16" s="8" t="s">
        <v>26</v>
      </c>
      <c r="C16" s="9"/>
      <c r="D16" s="11">
        <v>12</v>
      </c>
      <c r="E16" s="11">
        <v>42</v>
      </c>
      <c r="F16" s="13">
        <f t="shared" si="1"/>
        <v>54</v>
      </c>
      <c r="G16" s="10">
        <f t="shared" si="2"/>
        <v>0</v>
      </c>
      <c r="H16" s="13">
        <f t="shared" si="3"/>
        <v>12</v>
      </c>
      <c r="I16" s="11">
        <v>9</v>
      </c>
      <c r="J16" s="11">
        <v>0</v>
      </c>
      <c r="K16" s="11">
        <v>3</v>
      </c>
      <c r="L16" s="12">
        <v>0</v>
      </c>
      <c r="M16" s="10">
        <v>0</v>
      </c>
      <c r="N16" s="11">
        <v>42</v>
      </c>
      <c r="O16" s="10">
        <f t="shared" si="4"/>
        <v>54</v>
      </c>
      <c r="P16" s="11">
        <f t="shared" si="5"/>
        <v>12</v>
      </c>
      <c r="Q16" s="11">
        <v>9</v>
      </c>
      <c r="R16" s="11">
        <v>0</v>
      </c>
      <c r="S16" s="11">
        <v>3</v>
      </c>
      <c r="T16" s="35">
        <v>0</v>
      </c>
      <c r="U16" s="36">
        <v>0</v>
      </c>
      <c r="V16" s="11">
        <v>30</v>
      </c>
      <c r="W16" s="10">
        <f t="shared" si="6"/>
        <v>42</v>
      </c>
    </row>
    <row r="17" spans="1:23" x14ac:dyDescent="0.4">
      <c r="A17" s="7">
        <v>45149</v>
      </c>
      <c r="B17" s="8" t="s">
        <v>27</v>
      </c>
      <c r="C17" s="9"/>
      <c r="D17" s="11">
        <v>240</v>
      </c>
      <c r="E17" s="11">
        <v>160</v>
      </c>
      <c r="F17" s="13">
        <f t="shared" si="1"/>
        <v>400</v>
      </c>
      <c r="G17" s="10">
        <f t="shared" si="2"/>
        <v>4</v>
      </c>
      <c r="H17" s="13">
        <f t="shared" si="3"/>
        <v>240</v>
      </c>
      <c r="I17" s="11">
        <v>184</v>
      </c>
      <c r="J17" s="11">
        <v>19</v>
      </c>
      <c r="K17" s="11">
        <v>37</v>
      </c>
      <c r="L17" s="12">
        <v>4</v>
      </c>
      <c r="M17" s="10">
        <v>0</v>
      </c>
      <c r="N17" s="11">
        <v>160</v>
      </c>
      <c r="O17" s="10">
        <f t="shared" si="4"/>
        <v>400</v>
      </c>
      <c r="P17" s="11">
        <f t="shared" si="5"/>
        <v>234</v>
      </c>
      <c r="Q17" s="11">
        <v>178</v>
      </c>
      <c r="R17" s="11">
        <v>19</v>
      </c>
      <c r="S17" s="11">
        <v>37</v>
      </c>
      <c r="T17" s="35">
        <v>0</v>
      </c>
      <c r="U17" s="36">
        <v>0</v>
      </c>
      <c r="V17" s="11">
        <v>122</v>
      </c>
      <c r="W17" s="10">
        <f t="shared" si="6"/>
        <v>356</v>
      </c>
    </row>
    <row r="18" spans="1:23" x14ac:dyDescent="0.4">
      <c r="A18" s="7">
        <v>45150</v>
      </c>
      <c r="B18" s="8" t="s">
        <v>28</v>
      </c>
      <c r="C18" s="9"/>
      <c r="D18" s="13">
        <v>3343</v>
      </c>
      <c r="E18" s="13">
        <v>1248</v>
      </c>
      <c r="F18" s="13">
        <f t="shared" si="1"/>
        <v>4591</v>
      </c>
      <c r="G18" s="10">
        <f t="shared" si="2"/>
        <v>14</v>
      </c>
      <c r="H18" s="13">
        <f t="shared" si="3"/>
        <v>3343</v>
      </c>
      <c r="I18" s="13">
        <v>2779</v>
      </c>
      <c r="J18" s="11">
        <v>87</v>
      </c>
      <c r="K18" s="11">
        <v>477</v>
      </c>
      <c r="L18" s="12">
        <v>14</v>
      </c>
      <c r="M18" s="10">
        <v>0</v>
      </c>
      <c r="N18" s="13">
        <v>1248</v>
      </c>
      <c r="O18" s="10">
        <f t="shared" si="4"/>
        <v>4591</v>
      </c>
      <c r="P18" s="11">
        <f t="shared" si="5"/>
        <v>3216</v>
      </c>
      <c r="Q18" s="13">
        <v>2662</v>
      </c>
      <c r="R18" s="11">
        <v>85</v>
      </c>
      <c r="S18" s="11">
        <v>469</v>
      </c>
      <c r="T18" s="35">
        <v>0</v>
      </c>
      <c r="U18" s="36">
        <v>0</v>
      </c>
      <c r="V18" s="13">
        <v>1022</v>
      </c>
      <c r="W18" s="10">
        <f t="shared" si="6"/>
        <v>4238</v>
      </c>
    </row>
    <row r="19" spans="1:23" x14ac:dyDescent="0.4">
      <c r="A19" s="7">
        <v>45151</v>
      </c>
      <c r="B19" s="8" t="s">
        <v>22</v>
      </c>
      <c r="C19" s="9"/>
      <c r="D19" s="13">
        <v>4628</v>
      </c>
      <c r="E19" s="13">
        <v>1219</v>
      </c>
      <c r="F19" s="13">
        <f t="shared" si="1"/>
        <v>5847</v>
      </c>
      <c r="G19" s="10">
        <f t="shared" si="2"/>
        <v>34</v>
      </c>
      <c r="H19" s="13">
        <f t="shared" si="3"/>
        <v>4628</v>
      </c>
      <c r="I19" s="13">
        <v>3874</v>
      </c>
      <c r="J19" s="11">
        <v>111</v>
      </c>
      <c r="K19" s="11">
        <v>643</v>
      </c>
      <c r="L19" s="12">
        <v>27</v>
      </c>
      <c r="M19" s="10">
        <v>0</v>
      </c>
      <c r="N19" s="13">
        <v>1219</v>
      </c>
      <c r="O19" s="10">
        <f t="shared" si="4"/>
        <v>5847</v>
      </c>
      <c r="P19" s="11">
        <f t="shared" si="5"/>
        <v>4481</v>
      </c>
      <c r="Q19" s="13">
        <v>3738</v>
      </c>
      <c r="R19" s="11">
        <v>109</v>
      </c>
      <c r="S19" s="11">
        <v>634</v>
      </c>
      <c r="T19" s="35">
        <v>7</v>
      </c>
      <c r="U19" s="36">
        <v>0</v>
      </c>
      <c r="V19" s="11">
        <v>995</v>
      </c>
      <c r="W19" s="10">
        <f t="shared" si="6"/>
        <v>5476</v>
      </c>
    </row>
    <row r="20" spans="1:23" x14ac:dyDescent="0.4">
      <c r="A20" s="7">
        <v>45152</v>
      </c>
      <c r="B20" s="8" t="s">
        <v>23</v>
      </c>
      <c r="C20" s="9"/>
      <c r="D20" s="13">
        <v>1290</v>
      </c>
      <c r="E20" s="11">
        <v>283</v>
      </c>
      <c r="F20" s="13">
        <f t="shared" si="1"/>
        <v>1573</v>
      </c>
      <c r="G20" s="10">
        <f t="shared" si="2"/>
        <v>3</v>
      </c>
      <c r="H20" s="13">
        <f t="shared" si="3"/>
        <v>1290</v>
      </c>
      <c r="I20" s="11">
        <v>992</v>
      </c>
      <c r="J20" s="11">
        <v>58</v>
      </c>
      <c r="K20" s="11">
        <v>240</v>
      </c>
      <c r="L20" s="12">
        <v>3</v>
      </c>
      <c r="M20" s="10">
        <v>0</v>
      </c>
      <c r="N20" s="11">
        <v>283</v>
      </c>
      <c r="O20" s="10">
        <f t="shared" si="4"/>
        <v>1573</v>
      </c>
      <c r="P20" s="11">
        <f t="shared" si="5"/>
        <v>1267</v>
      </c>
      <c r="Q20" s="11">
        <v>973</v>
      </c>
      <c r="R20" s="11">
        <v>56</v>
      </c>
      <c r="S20" s="11">
        <v>238</v>
      </c>
      <c r="T20" s="35">
        <v>0</v>
      </c>
      <c r="U20" s="36">
        <v>0</v>
      </c>
      <c r="V20" s="11">
        <v>233</v>
      </c>
      <c r="W20" s="10">
        <f t="shared" si="6"/>
        <v>1500</v>
      </c>
    </row>
    <row r="21" spans="1:23" x14ac:dyDescent="0.4">
      <c r="A21" s="7">
        <v>45153</v>
      </c>
      <c r="B21" s="8" t="s">
        <v>24</v>
      </c>
      <c r="C21" s="9"/>
      <c r="D21" s="13">
        <v>2802</v>
      </c>
      <c r="E21" s="11">
        <v>824</v>
      </c>
      <c r="F21" s="13">
        <f t="shared" si="1"/>
        <v>3626</v>
      </c>
      <c r="G21" s="10">
        <f t="shared" si="2"/>
        <v>18</v>
      </c>
      <c r="H21" s="13">
        <f t="shared" si="3"/>
        <v>2802</v>
      </c>
      <c r="I21" s="13">
        <v>2294</v>
      </c>
      <c r="J21" s="11">
        <v>128</v>
      </c>
      <c r="K21" s="11">
        <v>380</v>
      </c>
      <c r="L21" s="12">
        <v>13</v>
      </c>
      <c r="M21" s="10">
        <v>0</v>
      </c>
      <c r="N21" s="11">
        <v>824</v>
      </c>
      <c r="O21" s="10">
        <f t="shared" si="4"/>
        <v>3626</v>
      </c>
      <c r="P21" s="11">
        <f t="shared" si="5"/>
        <v>2690</v>
      </c>
      <c r="Q21" s="13">
        <v>2195</v>
      </c>
      <c r="R21" s="11">
        <v>126</v>
      </c>
      <c r="S21" s="11">
        <v>369</v>
      </c>
      <c r="T21" s="35">
        <v>5</v>
      </c>
      <c r="U21" s="36">
        <v>0</v>
      </c>
      <c r="V21" s="11">
        <v>662</v>
      </c>
      <c r="W21" s="10">
        <f t="shared" si="6"/>
        <v>3352</v>
      </c>
    </row>
    <row r="22" spans="1:23" x14ac:dyDescent="0.4">
      <c r="A22" s="7">
        <v>45154</v>
      </c>
      <c r="B22" s="8" t="s">
        <v>25</v>
      </c>
      <c r="C22" s="9"/>
      <c r="D22" s="13">
        <v>1235</v>
      </c>
      <c r="E22" s="11">
        <v>195</v>
      </c>
      <c r="F22" s="13">
        <f t="shared" si="1"/>
        <v>1430</v>
      </c>
      <c r="G22" s="10">
        <f t="shared" si="2"/>
        <v>50</v>
      </c>
      <c r="H22" s="13">
        <f t="shared" si="3"/>
        <v>1235</v>
      </c>
      <c r="I22" s="11">
        <v>887</v>
      </c>
      <c r="J22" s="11">
        <v>31</v>
      </c>
      <c r="K22" s="11">
        <v>317</v>
      </c>
      <c r="L22" s="12">
        <v>50</v>
      </c>
      <c r="M22" s="10">
        <v>7002</v>
      </c>
      <c r="N22" s="11">
        <v>195</v>
      </c>
      <c r="O22" s="10">
        <f t="shared" si="4"/>
        <v>1430</v>
      </c>
      <c r="P22" s="11">
        <f t="shared" si="5"/>
        <v>1228</v>
      </c>
      <c r="Q22" s="11">
        <v>881</v>
      </c>
      <c r="R22" s="11">
        <v>31</v>
      </c>
      <c r="S22" s="11">
        <v>316</v>
      </c>
      <c r="T22" s="35">
        <v>0</v>
      </c>
      <c r="U22" s="36">
        <v>0</v>
      </c>
      <c r="V22" s="11">
        <v>141</v>
      </c>
      <c r="W22" s="10">
        <f t="shared" si="6"/>
        <v>1369</v>
      </c>
    </row>
    <row r="23" spans="1:23" x14ac:dyDescent="0.4">
      <c r="A23" s="7">
        <v>45155</v>
      </c>
      <c r="B23" s="8" t="s">
        <v>26</v>
      </c>
      <c r="C23" s="9"/>
      <c r="D23" s="11">
        <v>494</v>
      </c>
      <c r="E23" s="11">
        <v>253</v>
      </c>
      <c r="F23" s="13">
        <f t="shared" si="1"/>
        <v>747</v>
      </c>
      <c r="G23" s="10">
        <f t="shared" si="2"/>
        <v>10</v>
      </c>
      <c r="H23" s="13">
        <f t="shared" si="3"/>
        <v>494</v>
      </c>
      <c r="I23" s="11">
        <v>366</v>
      </c>
      <c r="J23" s="11">
        <v>14</v>
      </c>
      <c r="K23" s="11">
        <v>114</v>
      </c>
      <c r="L23" s="12">
        <v>10</v>
      </c>
      <c r="M23" s="10">
        <v>0</v>
      </c>
      <c r="N23" s="11">
        <v>253</v>
      </c>
      <c r="O23" s="10">
        <f t="shared" si="4"/>
        <v>747</v>
      </c>
      <c r="P23" s="11">
        <f t="shared" si="5"/>
        <v>470</v>
      </c>
      <c r="Q23" s="11">
        <v>355</v>
      </c>
      <c r="R23" s="11">
        <v>14</v>
      </c>
      <c r="S23" s="11">
        <v>101</v>
      </c>
      <c r="T23" s="35">
        <v>0</v>
      </c>
      <c r="U23" s="36">
        <v>0</v>
      </c>
      <c r="V23" s="11">
        <v>187</v>
      </c>
      <c r="W23" s="10">
        <f t="shared" si="6"/>
        <v>657</v>
      </c>
    </row>
    <row r="24" spans="1:23" x14ac:dyDescent="0.4">
      <c r="A24" s="7">
        <v>45156</v>
      </c>
      <c r="B24" s="8" t="s">
        <v>27</v>
      </c>
      <c r="C24" s="9"/>
      <c r="D24" s="11">
        <v>373</v>
      </c>
      <c r="E24" s="11">
        <v>150</v>
      </c>
      <c r="F24" s="13">
        <f t="shared" si="1"/>
        <v>523</v>
      </c>
      <c r="G24" s="10">
        <f t="shared" si="2"/>
        <v>2</v>
      </c>
      <c r="H24" s="13">
        <f t="shared" si="3"/>
        <v>373</v>
      </c>
      <c r="I24" s="11">
        <v>277</v>
      </c>
      <c r="J24" s="11">
        <v>16</v>
      </c>
      <c r="K24" s="11">
        <v>80</v>
      </c>
      <c r="L24" s="12">
        <v>2</v>
      </c>
      <c r="M24" s="10">
        <v>0</v>
      </c>
      <c r="N24" s="11">
        <v>150</v>
      </c>
      <c r="O24" s="10">
        <f t="shared" si="4"/>
        <v>523</v>
      </c>
      <c r="P24" s="11">
        <f t="shared" si="5"/>
        <v>368</v>
      </c>
      <c r="Q24" s="11">
        <v>272</v>
      </c>
      <c r="R24" s="11">
        <v>16</v>
      </c>
      <c r="S24" s="11">
        <v>80</v>
      </c>
      <c r="T24" s="35">
        <v>0</v>
      </c>
      <c r="U24" s="36">
        <v>0</v>
      </c>
      <c r="V24" s="11">
        <v>85</v>
      </c>
      <c r="W24" s="10">
        <f t="shared" si="6"/>
        <v>453</v>
      </c>
    </row>
    <row r="25" spans="1:23" x14ac:dyDescent="0.4">
      <c r="A25" s="7">
        <v>45157</v>
      </c>
      <c r="B25" s="8" t="s">
        <v>28</v>
      </c>
      <c r="C25" s="9"/>
      <c r="D25" s="13">
        <v>1438</v>
      </c>
      <c r="E25" s="11">
        <v>531</v>
      </c>
      <c r="F25" s="13">
        <f t="shared" si="1"/>
        <v>1969</v>
      </c>
      <c r="G25" s="10">
        <f t="shared" si="2"/>
        <v>36</v>
      </c>
      <c r="H25" s="13">
        <f t="shared" si="3"/>
        <v>1438</v>
      </c>
      <c r="I25" s="13">
        <v>1196</v>
      </c>
      <c r="J25" s="11">
        <v>34</v>
      </c>
      <c r="K25" s="11">
        <v>208</v>
      </c>
      <c r="L25" s="12">
        <v>33</v>
      </c>
      <c r="M25" s="10">
        <v>0</v>
      </c>
      <c r="N25" s="11">
        <v>531</v>
      </c>
      <c r="O25" s="10">
        <f t="shared" si="4"/>
        <v>1969</v>
      </c>
      <c r="P25" s="11">
        <f t="shared" si="5"/>
        <v>1407</v>
      </c>
      <c r="Q25" s="13">
        <v>1168</v>
      </c>
      <c r="R25" s="11">
        <v>33</v>
      </c>
      <c r="S25" s="11">
        <v>206</v>
      </c>
      <c r="T25" s="35">
        <v>3</v>
      </c>
      <c r="U25" s="36">
        <v>0</v>
      </c>
      <c r="V25" s="11">
        <v>426</v>
      </c>
      <c r="W25" s="10">
        <f t="shared" si="6"/>
        <v>1833</v>
      </c>
    </row>
    <row r="26" spans="1:23" x14ac:dyDescent="0.4">
      <c r="A26" s="7">
        <v>45158</v>
      </c>
      <c r="B26" s="8" t="s">
        <v>22</v>
      </c>
      <c r="C26" s="9"/>
      <c r="D26" s="13">
        <v>1907</v>
      </c>
      <c r="E26" s="11">
        <v>534</v>
      </c>
      <c r="F26" s="13">
        <f t="shared" si="1"/>
        <v>2441</v>
      </c>
      <c r="G26" s="10">
        <f t="shared" si="2"/>
        <v>2</v>
      </c>
      <c r="H26" s="13">
        <f t="shared" si="3"/>
        <v>1907</v>
      </c>
      <c r="I26" s="13">
        <v>1582</v>
      </c>
      <c r="J26" s="11">
        <v>57</v>
      </c>
      <c r="K26" s="11">
        <v>268</v>
      </c>
      <c r="L26" s="12">
        <v>2</v>
      </c>
      <c r="M26" s="10">
        <v>0</v>
      </c>
      <c r="N26" s="11">
        <v>534</v>
      </c>
      <c r="O26" s="10">
        <f t="shared" si="4"/>
        <v>2441</v>
      </c>
      <c r="P26" s="11">
        <f t="shared" si="5"/>
        <v>1878</v>
      </c>
      <c r="Q26" s="13">
        <v>1556</v>
      </c>
      <c r="R26" s="11">
        <v>56</v>
      </c>
      <c r="S26" s="11">
        <v>266</v>
      </c>
      <c r="T26" s="35">
        <v>0</v>
      </c>
      <c r="U26" s="36">
        <v>0</v>
      </c>
      <c r="V26" s="11">
        <v>430</v>
      </c>
      <c r="W26" s="10">
        <f t="shared" si="6"/>
        <v>2308</v>
      </c>
    </row>
    <row r="27" spans="1:23" x14ac:dyDescent="0.4">
      <c r="A27" s="7">
        <v>45159</v>
      </c>
      <c r="B27" s="8" t="s">
        <v>23</v>
      </c>
      <c r="C27" s="9"/>
      <c r="D27" s="11">
        <v>444</v>
      </c>
      <c r="E27" s="11">
        <v>171</v>
      </c>
      <c r="F27" s="13">
        <f t="shared" si="1"/>
        <v>615</v>
      </c>
      <c r="G27" s="10">
        <f t="shared" si="2"/>
        <v>14</v>
      </c>
      <c r="H27" s="13">
        <f t="shared" si="3"/>
        <v>444</v>
      </c>
      <c r="I27" s="11">
        <v>348</v>
      </c>
      <c r="J27" s="11">
        <v>15</v>
      </c>
      <c r="K27" s="11">
        <v>81</v>
      </c>
      <c r="L27" s="12">
        <v>12</v>
      </c>
      <c r="M27" s="10">
        <v>0</v>
      </c>
      <c r="N27" s="11">
        <v>171</v>
      </c>
      <c r="O27" s="10">
        <f t="shared" si="4"/>
        <v>615</v>
      </c>
      <c r="P27" s="11">
        <f t="shared" si="5"/>
        <v>434</v>
      </c>
      <c r="Q27" s="11">
        <v>338</v>
      </c>
      <c r="R27" s="11">
        <v>15</v>
      </c>
      <c r="S27" s="11">
        <v>81</v>
      </c>
      <c r="T27" s="35">
        <v>2</v>
      </c>
      <c r="U27" s="36">
        <v>0</v>
      </c>
      <c r="V27" s="11">
        <v>129</v>
      </c>
      <c r="W27" s="10">
        <f t="shared" si="6"/>
        <v>563</v>
      </c>
    </row>
    <row r="28" spans="1:23" x14ac:dyDescent="0.4">
      <c r="A28" s="7">
        <v>45160</v>
      </c>
      <c r="B28" s="8" t="s">
        <v>24</v>
      </c>
      <c r="C28" s="9"/>
      <c r="D28" s="11">
        <v>215</v>
      </c>
      <c r="E28" s="11">
        <v>183</v>
      </c>
      <c r="F28" s="13">
        <f t="shared" si="1"/>
        <v>398</v>
      </c>
      <c r="G28" s="10">
        <f t="shared" si="2"/>
        <v>8</v>
      </c>
      <c r="H28" s="13">
        <f t="shared" si="3"/>
        <v>215</v>
      </c>
      <c r="I28" s="11">
        <v>168</v>
      </c>
      <c r="J28" s="11">
        <v>11</v>
      </c>
      <c r="K28" s="11">
        <v>36</v>
      </c>
      <c r="L28" s="12">
        <v>8</v>
      </c>
      <c r="M28" s="10">
        <v>0</v>
      </c>
      <c r="N28" s="11">
        <v>183</v>
      </c>
      <c r="O28" s="10">
        <f t="shared" si="4"/>
        <v>398</v>
      </c>
      <c r="P28" s="11">
        <f t="shared" si="5"/>
        <v>206</v>
      </c>
      <c r="Q28" s="11">
        <v>159</v>
      </c>
      <c r="R28" s="11">
        <v>11</v>
      </c>
      <c r="S28" s="11">
        <v>36</v>
      </c>
      <c r="T28" s="35">
        <v>0</v>
      </c>
      <c r="U28" s="36">
        <v>0</v>
      </c>
      <c r="V28" s="11">
        <v>121</v>
      </c>
      <c r="W28" s="10">
        <f t="shared" si="6"/>
        <v>327</v>
      </c>
    </row>
    <row r="29" spans="1:23" x14ac:dyDescent="0.4">
      <c r="A29" s="7">
        <v>45161</v>
      </c>
      <c r="B29" s="8" t="s">
        <v>25</v>
      </c>
      <c r="C29" s="9"/>
      <c r="D29" s="11">
        <v>76</v>
      </c>
      <c r="E29" s="11">
        <v>197</v>
      </c>
      <c r="F29" s="13">
        <f t="shared" si="1"/>
        <v>273</v>
      </c>
      <c r="G29" s="10">
        <f t="shared" si="2"/>
        <v>3</v>
      </c>
      <c r="H29" s="13">
        <f t="shared" si="3"/>
        <v>76</v>
      </c>
      <c r="I29" s="11">
        <v>61</v>
      </c>
      <c r="J29" s="11">
        <v>6</v>
      </c>
      <c r="K29" s="11">
        <v>9</v>
      </c>
      <c r="L29" s="12">
        <v>3</v>
      </c>
      <c r="M29" s="10">
        <v>0</v>
      </c>
      <c r="N29" s="11">
        <v>197</v>
      </c>
      <c r="O29" s="10">
        <f t="shared" si="4"/>
        <v>273</v>
      </c>
      <c r="P29" s="11">
        <f t="shared" si="5"/>
        <v>74</v>
      </c>
      <c r="Q29" s="11">
        <v>59</v>
      </c>
      <c r="R29" s="11">
        <v>6</v>
      </c>
      <c r="S29" s="11">
        <v>9</v>
      </c>
      <c r="T29" s="35">
        <v>0</v>
      </c>
      <c r="U29" s="36">
        <v>0</v>
      </c>
      <c r="V29" s="11">
        <v>157</v>
      </c>
      <c r="W29" s="10">
        <f t="shared" si="6"/>
        <v>231</v>
      </c>
    </row>
    <row r="30" spans="1:23" x14ac:dyDescent="0.4">
      <c r="A30" s="7">
        <v>45162</v>
      </c>
      <c r="B30" s="8" t="s">
        <v>26</v>
      </c>
      <c r="C30" s="9"/>
      <c r="D30" s="11">
        <v>326</v>
      </c>
      <c r="E30" s="11">
        <v>262</v>
      </c>
      <c r="F30" s="13">
        <f t="shared" si="1"/>
        <v>588</v>
      </c>
      <c r="G30" s="10">
        <f t="shared" si="2"/>
        <v>4</v>
      </c>
      <c r="H30" s="13">
        <f t="shared" si="3"/>
        <v>326</v>
      </c>
      <c r="I30" s="11">
        <v>277</v>
      </c>
      <c r="J30" s="11">
        <v>14</v>
      </c>
      <c r="K30" s="11">
        <v>35</v>
      </c>
      <c r="L30" s="12">
        <v>4</v>
      </c>
      <c r="M30" s="10">
        <v>0</v>
      </c>
      <c r="N30" s="11">
        <v>262</v>
      </c>
      <c r="O30" s="10">
        <f t="shared" si="4"/>
        <v>588</v>
      </c>
      <c r="P30" s="11">
        <f t="shared" si="5"/>
        <v>305</v>
      </c>
      <c r="Q30" s="11">
        <v>258</v>
      </c>
      <c r="R30" s="11">
        <v>14</v>
      </c>
      <c r="S30" s="11">
        <v>33</v>
      </c>
      <c r="T30" s="35">
        <v>0</v>
      </c>
      <c r="U30" s="36">
        <v>0</v>
      </c>
      <c r="V30" s="11">
        <v>138</v>
      </c>
      <c r="W30" s="10">
        <f t="shared" si="6"/>
        <v>443</v>
      </c>
    </row>
    <row r="31" spans="1:23" x14ac:dyDescent="0.4">
      <c r="A31" s="7">
        <v>45163</v>
      </c>
      <c r="B31" s="8" t="s">
        <v>27</v>
      </c>
      <c r="C31" s="9"/>
      <c r="D31" s="11">
        <v>572</v>
      </c>
      <c r="E31" s="11">
        <v>260</v>
      </c>
      <c r="F31" s="13">
        <f t="shared" si="1"/>
        <v>832</v>
      </c>
      <c r="G31" s="10">
        <f t="shared" si="2"/>
        <v>8</v>
      </c>
      <c r="H31" s="13">
        <f t="shared" si="3"/>
        <v>572</v>
      </c>
      <c r="I31" s="11">
        <v>486</v>
      </c>
      <c r="J31" s="11">
        <v>16</v>
      </c>
      <c r="K31" s="11">
        <v>70</v>
      </c>
      <c r="L31" s="12">
        <v>8</v>
      </c>
      <c r="M31" s="10">
        <v>0</v>
      </c>
      <c r="N31" s="11">
        <v>260</v>
      </c>
      <c r="O31" s="10">
        <f t="shared" si="4"/>
        <v>832</v>
      </c>
      <c r="P31" s="11">
        <f t="shared" si="5"/>
        <v>553</v>
      </c>
      <c r="Q31" s="11">
        <v>469</v>
      </c>
      <c r="R31" s="11">
        <v>16</v>
      </c>
      <c r="S31" s="11">
        <v>68</v>
      </c>
      <c r="T31" s="35">
        <v>0</v>
      </c>
      <c r="U31" s="36">
        <v>0</v>
      </c>
      <c r="V31" s="11">
        <v>156</v>
      </c>
      <c r="W31" s="10">
        <f t="shared" si="6"/>
        <v>709</v>
      </c>
    </row>
    <row r="32" spans="1:23" x14ac:dyDescent="0.4">
      <c r="A32" s="7">
        <v>45164</v>
      </c>
      <c r="B32" s="8" t="s">
        <v>28</v>
      </c>
      <c r="C32" s="9"/>
      <c r="D32" s="13">
        <v>4063</v>
      </c>
      <c r="E32" s="13">
        <v>1309</v>
      </c>
      <c r="F32" s="13">
        <f t="shared" si="1"/>
        <v>5372</v>
      </c>
      <c r="G32" s="10">
        <f t="shared" si="2"/>
        <v>3</v>
      </c>
      <c r="H32" s="13">
        <f t="shared" si="3"/>
        <v>4063</v>
      </c>
      <c r="I32" s="13">
        <v>3428</v>
      </c>
      <c r="J32" s="11">
        <v>81</v>
      </c>
      <c r="K32" s="11">
        <v>554</v>
      </c>
      <c r="L32" s="12">
        <v>2</v>
      </c>
      <c r="M32" s="10">
        <v>0</v>
      </c>
      <c r="N32" s="13">
        <v>1309</v>
      </c>
      <c r="O32" s="10">
        <f t="shared" si="4"/>
        <v>5372</v>
      </c>
      <c r="P32" s="11">
        <f t="shared" si="5"/>
        <v>3938</v>
      </c>
      <c r="Q32" s="13">
        <v>3315</v>
      </c>
      <c r="R32" s="11">
        <v>80</v>
      </c>
      <c r="S32" s="11">
        <v>543</v>
      </c>
      <c r="T32" s="35">
        <v>1</v>
      </c>
      <c r="U32" s="36">
        <v>0</v>
      </c>
      <c r="V32" s="13">
        <v>1124</v>
      </c>
      <c r="W32" s="10">
        <f t="shared" si="6"/>
        <v>5062</v>
      </c>
    </row>
    <row r="33" spans="1:23" x14ac:dyDescent="0.4">
      <c r="A33" s="7">
        <v>45165</v>
      </c>
      <c r="B33" s="8" t="s">
        <v>22</v>
      </c>
      <c r="C33" s="9"/>
      <c r="D33" s="13">
        <v>7998</v>
      </c>
      <c r="E33" s="13">
        <v>1462</v>
      </c>
      <c r="F33" s="13">
        <f t="shared" si="1"/>
        <v>9460</v>
      </c>
      <c r="G33" s="10">
        <f t="shared" si="2"/>
        <v>38</v>
      </c>
      <c r="H33" s="13">
        <f t="shared" si="3"/>
        <v>7998</v>
      </c>
      <c r="I33" s="13">
        <v>6853</v>
      </c>
      <c r="J33" s="11">
        <v>151</v>
      </c>
      <c r="K33" s="11">
        <v>994</v>
      </c>
      <c r="L33" s="12">
        <v>31</v>
      </c>
      <c r="M33" s="10">
        <v>2574</v>
      </c>
      <c r="N33" s="13">
        <v>1462</v>
      </c>
      <c r="O33" s="10">
        <f t="shared" si="4"/>
        <v>9460</v>
      </c>
      <c r="P33" s="11">
        <f t="shared" si="5"/>
        <v>7713</v>
      </c>
      <c r="Q33" s="13">
        <v>6603</v>
      </c>
      <c r="R33" s="11">
        <v>143</v>
      </c>
      <c r="S33" s="11">
        <v>967</v>
      </c>
      <c r="T33" s="35">
        <v>7</v>
      </c>
      <c r="U33" s="36">
        <v>119</v>
      </c>
      <c r="V33" s="13">
        <v>1257</v>
      </c>
      <c r="W33" s="10">
        <f t="shared" si="6"/>
        <v>8970</v>
      </c>
    </row>
    <row r="34" spans="1:23" x14ac:dyDescent="0.4">
      <c r="A34" s="7">
        <v>45166</v>
      </c>
      <c r="B34" s="8" t="s">
        <v>23</v>
      </c>
      <c r="C34" s="9"/>
      <c r="D34" s="11">
        <v>146</v>
      </c>
      <c r="E34" s="11">
        <v>156</v>
      </c>
      <c r="F34" s="13">
        <f t="shared" si="1"/>
        <v>302</v>
      </c>
      <c r="G34" s="10">
        <f t="shared" si="2"/>
        <v>8</v>
      </c>
      <c r="H34" s="13">
        <f t="shared" si="3"/>
        <v>146</v>
      </c>
      <c r="I34" s="11">
        <v>131</v>
      </c>
      <c r="J34" s="11">
        <v>3</v>
      </c>
      <c r="K34" s="11">
        <v>12</v>
      </c>
      <c r="L34" s="12">
        <v>8</v>
      </c>
      <c r="M34" s="10">
        <v>0</v>
      </c>
      <c r="N34" s="11">
        <v>156</v>
      </c>
      <c r="O34" s="10">
        <f t="shared" si="4"/>
        <v>302</v>
      </c>
      <c r="P34" s="11">
        <f t="shared" si="5"/>
        <v>143</v>
      </c>
      <c r="Q34" s="11">
        <v>128</v>
      </c>
      <c r="R34" s="11">
        <v>3</v>
      </c>
      <c r="S34" s="11">
        <v>12</v>
      </c>
      <c r="T34" s="35">
        <v>0</v>
      </c>
      <c r="U34" s="36">
        <v>0</v>
      </c>
      <c r="V34" s="11">
        <v>109</v>
      </c>
      <c r="W34" s="10">
        <f t="shared" si="6"/>
        <v>252</v>
      </c>
    </row>
    <row r="35" spans="1:23" x14ac:dyDescent="0.4">
      <c r="A35" s="7">
        <v>45167</v>
      </c>
      <c r="B35" s="8" t="s">
        <v>24</v>
      </c>
      <c r="C35" s="19"/>
      <c r="D35" s="11">
        <v>65</v>
      </c>
      <c r="E35" s="11">
        <v>138</v>
      </c>
      <c r="F35" s="13">
        <f t="shared" si="1"/>
        <v>203</v>
      </c>
      <c r="G35" s="10">
        <f t="shared" si="2"/>
        <v>2</v>
      </c>
      <c r="H35" s="13">
        <f t="shared" si="3"/>
        <v>65</v>
      </c>
      <c r="I35" s="11">
        <v>55</v>
      </c>
      <c r="J35" s="11">
        <v>2</v>
      </c>
      <c r="K35" s="11">
        <v>8</v>
      </c>
      <c r="L35" s="19">
        <v>2</v>
      </c>
      <c r="M35" s="37">
        <v>0</v>
      </c>
      <c r="N35" s="11">
        <v>138</v>
      </c>
      <c r="O35" s="10">
        <f t="shared" si="4"/>
        <v>203</v>
      </c>
      <c r="P35" s="11">
        <f t="shared" si="5"/>
        <v>64</v>
      </c>
      <c r="Q35" s="11">
        <v>54</v>
      </c>
      <c r="R35" s="11">
        <v>2</v>
      </c>
      <c r="S35" s="11">
        <v>8</v>
      </c>
      <c r="T35" s="37">
        <v>0</v>
      </c>
      <c r="U35" s="37">
        <v>0</v>
      </c>
      <c r="V35" s="11">
        <v>112</v>
      </c>
      <c r="W35" s="10">
        <f t="shared" si="6"/>
        <v>176</v>
      </c>
    </row>
    <row r="36" spans="1:23" x14ac:dyDescent="0.4">
      <c r="A36" s="7">
        <v>45168</v>
      </c>
      <c r="B36" s="8" t="s">
        <v>25</v>
      </c>
      <c r="C36" s="19"/>
      <c r="D36" s="11">
        <v>306</v>
      </c>
      <c r="E36" s="11">
        <v>251</v>
      </c>
      <c r="F36" s="13">
        <f t="shared" si="1"/>
        <v>557</v>
      </c>
      <c r="G36" s="10">
        <f t="shared" si="2"/>
        <v>0</v>
      </c>
      <c r="H36" s="13">
        <f t="shared" si="3"/>
        <v>306</v>
      </c>
      <c r="I36" s="11">
        <v>273</v>
      </c>
      <c r="J36" s="11">
        <v>13</v>
      </c>
      <c r="K36" s="11">
        <v>20</v>
      </c>
      <c r="L36" s="19">
        <v>0</v>
      </c>
      <c r="M36" s="37">
        <v>0</v>
      </c>
      <c r="N36" s="11">
        <v>251</v>
      </c>
      <c r="O36" s="10">
        <f t="shared" si="4"/>
        <v>557</v>
      </c>
      <c r="P36" s="11">
        <f t="shared" si="5"/>
        <v>294</v>
      </c>
      <c r="Q36" s="11">
        <v>261</v>
      </c>
      <c r="R36" s="11">
        <v>13</v>
      </c>
      <c r="S36" s="11">
        <v>20</v>
      </c>
      <c r="T36" s="37">
        <v>0</v>
      </c>
      <c r="U36" s="37">
        <v>0</v>
      </c>
      <c r="V36" s="11">
        <v>194</v>
      </c>
      <c r="W36" s="10">
        <f t="shared" si="6"/>
        <v>488</v>
      </c>
    </row>
    <row r="37" spans="1:23" x14ac:dyDescent="0.4">
      <c r="A37" s="7">
        <v>45169</v>
      </c>
      <c r="B37" s="8" t="s">
        <v>26</v>
      </c>
      <c r="C37" s="19"/>
      <c r="D37" s="11">
        <v>934</v>
      </c>
      <c r="E37" s="11">
        <v>440</v>
      </c>
      <c r="F37" s="13">
        <f t="shared" si="1"/>
        <v>1374</v>
      </c>
      <c r="G37" s="10">
        <f t="shared" si="2"/>
        <v>12</v>
      </c>
      <c r="H37" s="13">
        <f t="shared" si="3"/>
        <v>934</v>
      </c>
      <c r="I37" s="11">
        <v>851</v>
      </c>
      <c r="J37" s="11">
        <v>12</v>
      </c>
      <c r="K37" s="11">
        <v>71</v>
      </c>
      <c r="L37" s="19">
        <v>12</v>
      </c>
      <c r="M37" s="37">
        <v>0</v>
      </c>
      <c r="N37" s="11">
        <v>440</v>
      </c>
      <c r="O37" s="10">
        <f t="shared" si="4"/>
        <v>1374</v>
      </c>
      <c r="P37" s="11">
        <f t="shared" si="5"/>
        <v>888</v>
      </c>
      <c r="Q37" s="11">
        <v>806</v>
      </c>
      <c r="R37" s="11">
        <v>12</v>
      </c>
      <c r="S37" s="11">
        <v>70</v>
      </c>
      <c r="T37" s="37">
        <v>0</v>
      </c>
      <c r="U37" s="37">
        <v>0</v>
      </c>
      <c r="V37" s="11">
        <v>259</v>
      </c>
      <c r="W37" s="10">
        <f t="shared" si="6"/>
        <v>1147</v>
      </c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zoomScale="70" zoomScaleNormal="70" workbookViewId="0">
      <selection activeCell="I22" sqref="I22"/>
    </sheetView>
  </sheetViews>
  <sheetFormatPr defaultRowHeight="17.399999999999999" x14ac:dyDescent="0.4"/>
  <cols>
    <col min="1" max="1" width="11.3984375" customWidth="1"/>
    <col min="4" max="4" width="12" customWidth="1"/>
    <col min="6" max="6" width="11.69921875" customWidth="1"/>
    <col min="7" max="7" width="9.3984375" customWidth="1"/>
    <col min="8" max="8" width="11.3984375" customWidth="1"/>
    <col min="9" max="9" width="10.59765625" customWidth="1"/>
    <col min="15" max="15" width="10.8984375" customWidth="1"/>
  </cols>
  <sheetData>
    <row r="1" spans="1:23" ht="36" x14ac:dyDescent="0.4">
      <c r="A1" s="22" t="s">
        <v>75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</row>
    <row r="2" spans="1:23" ht="19.2" x14ac:dyDescent="0.4">
      <c r="A2" s="24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6"/>
    </row>
    <row r="3" spans="1:23" ht="19.2" x14ac:dyDescent="0.4">
      <c r="A3" s="27" t="s">
        <v>0</v>
      </c>
      <c r="B3" s="27"/>
      <c r="C3" s="27"/>
      <c r="D3" s="23" t="s">
        <v>47</v>
      </c>
      <c r="E3" s="23"/>
      <c r="F3" s="23"/>
      <c r="G3" s="23"/>
      <c r="H3" s="23" t="s">
        <v>1</v>
      </c>
      <c r="I3" s="23"/>
      <c r="J3" s="23"/>
      <c r="K3" s="23"/>
      <c r="L3" s="23"/>
      <c r="M3" s="23"/>
      <c r="N3" s="23"/>
      <c r="O3" s="23"/>
      <c r="P3" s="23" t="s">
        <v>2</v>
      </c>
      <c r="Q3" s="23"/>
      <c r="R3" s="23"/>
      <c r="S3" s="23"/>
      <c r="T3" s="23"/>
      <c r="U3" s="23"/>
      <c r="V3" s="23"/>
      <c r="W3" s="23"/>
    </row>
    <row r="4" spans="1:23" ht="19.2" x14ac:dyDescent="0.4">
      <c r="A4" s="27"/>
      <c r="B4" s="27"/>
      <c r="C4" s="27"/>
      <c r="D4" s="23"/>
      <c r="E4" s="23"/>
      <c r="F4" s="23"/>
      <c r="G4" s="23"/>
      <c r="H4" s="28" t="s">
        <v>48</v>
      </c>
      <c r="I4" s="29"/>
      <c r="J4" s="29"/>
      <c r="K4" s="30"/>
      <c r="L4" s="28" t="s">
        <v>49</v>
      </c>
      <c r="M4" s="30"/>
      <c r="N4" s="23" t="s">
        <v>12</v>
      </c>
      <c r="O4" s="23" t="s">
        <v>13</v>
      </c>
      <c r="P4" s="28" t="s">
        <v>48</v>
      </c>
      <c r="Q4" s="29"/>
      <c r="R4" s="29"/>
      <c r="S4" s="30"/>
      <c r="T4" s="28" t="s">
        <v>49</v>
      </c>
      <c r="U4" s="30"/>
      <c r="V4" s="23" t="s">
        <v>12</v>
      </c>
      <c r="W4" s="23" t="s">
        <v>13</v>
      </c>
    </row>
    <row r="5" spans="1:23" ht="19.2" x14ac:dyDescent="0.4">
      <c r="A5" s="2" t="s">
        <v>14</v>
      </c>
      <c r="B5" s="2" t="s">
        <v>15</v>
      </c>
      <c r="C5" s="2" t="s">
        <v>16</v>
      </c>
      <c r="D5" s="3" t="s">
        <v>17</v>
      </c>
      <c r="E5" s="3" t="s">
        <v>18</v>
      </c>
      <c r="F5" s="3" t="s">
        <v>19</v>
      </c>
      <c r="G5" s="3" t="s">
        <v>5</v>
      </c>
      <c r="H5" s="3" t="s">
        <v>20</v>
      </c>
      <c r="I5" s="3" t="s">
        <v>6</v>
      </c>
      <c r="J5" s="3" t="s">
        <v>7</v>
      </c>
      <c r="K5" s="3" t="s">
        <v>8</v>
      </c>
      <c r="L5" s="3" t="s">
        <v>9</v>
      </c>
      <c r="M5" s="3" t="s">
        <v>10</v>
      </c>
      <c r="N5" s="23"/>
      <c r="O5" s="23"/>
      <c r="P5" s="3" t="s">
        <v>20</v>
      </c>
      <c r="Q5" s="3" t="s">
        <v>6</v>
      </c>
      <c r="R5" s="3" t="s">
        <v>7</v>
      </c>
      <c r="S5" s="3" t="s">
        <v>8</v>
      </c>
      <c r="T5" s="3" t="s">
        <v>9</v>
      </c>
      <c r="U5" s="3" t="s">
        <v>10</v>
      </c>
      <c r="V5" s="23"/>
      <c r="W5" s="23"/>
    </row>
    <row r="6" spans="1:23" x14ac:dyDescent="0.4">
      <c r="A6" s="31" t="s">
        <v>21</v>
      </c>
      <c r="B6" s="31"/>
      <c r="C6" s="31"/>
      <c r="D6" s="4">
        <f>SUM(D7:D36)</f>
        <v>107586</v>
      </c>
      <c r="E6" s="4">
        <f t="shared" ref="E6:W6" si="0">SUM(E7:E36)</f>
        <v>40749</v>
      </c>
      <c r="F6" s="4">
        <f t="shared" si="0"/>
        <v>148335</v>
      </c>
      <c r="G6" s="4">
        <f t="shared" si="0"/>
        <v>861</v>
      </c>
      <c r="H6" s="4">
        <f t="shared" si="0"/>
        <v>103158</v>
      </c>
      <c r="I6" s="4">
        <f t="shared" si="0"/>
        <v>86770</v>
      </c>
      <c r="J6" s="4">
        <f t="shared" si="0"/>
        <v>2773</v>
      </c>
      <c r="K6" s="4">
        <f t="shared" si="0"/>
        <v>13615</v>
      </c>
      <c r="L6" s="4">
        <f t="shared" si="0"/>
        <v>799</v>
      </c>
      <c r="M6" s="4">
        <f t="shared" si="0"/>
        <v>7645</v>
      </c>
      <c r="N6" s="4">
        <f t="shared" si="0"/>
        <v>32679</v>
      </c>
      <c r="O6" s="4">
        <f t="shared" si="0"/>
        <v>135837</v>
      </c>
      <c r="P6" s="4">
        <f t="shared" si="0"/>
        <v>4428</v>
      </c>
      <c r="Q6" s="4">
        <f t="shared" si="0"/>
        <v>3880</v>
      </c>
      <c r="R6" s="4">
        <f t="shared" si="0"/>
        <v>248</v>
      </c>
      <c r="S6" s="4">
        <f t="shared" si="0"/>
        <v>300</v>
      </c>
      <c r="T6" s="4">
        <f t="shared" si="0"/>
        <v>62</v>
      </c>
      <c r="U6" s="4">
        <f t="shared" si="0"/>
        <v>1259</v>
      </c>
      <c r="V6" s="4">
        <f t="shared" si="0"/>
        <v>8070</v>
      </c>
      <c r="W6" s="4">
        <f t="shared" si="0"/>
        <v>12498</v>
      </c>
    </row>
    <row r="7" spans="1:23" x14ac:dyDescent="0.4">
      <c r="A7" s="7">
        <v>45170</v>
      </c>
      <c r="B7" s="8" t="s">
        <v>76</v>
      </c>
      <c r="C7" s="9"/>
      <c r="D7" s="11">
        <v>999</v>
      </c>
      <c r="E7" s="11">
        <v>402</v>
      </c>
      <c r="F7" s="13">
        <f>D7+E7</f>
        <v>1401</v>
      </c>
      <c r="G7" s="10">
        <f>L7+T7</f>
        <v>8</v>
      </c>
      <c r="H7" s="13">
        <f>SUM(I7:K7)</f>
        <v>974</v>
      </c>
      <c r="I7" s="11">
        <v>888</v>
      </c>
      <c r="J7" s="11">
        <v>18</v>
      </c>
      <c r="K7" s="11">
        <v>68</v>
      </c>
      <c r="L7" s="12">
        <v>8</v>
      </c>
      <c r="M7" s="10">
        <v>0</v>
      </c>
      <c r="N7" s="11">
        <v>271</v>
      </c>
      <c r="O7" s="10">
        <f>H7+N7</f>
        <v>1245</v>
      </c>
      <c r="P7" s="11">
        <f>SUM(Q7:S7)</f>
        <v>25</v>
      </c>
      <c r="Q7" s="11">
        <v>24</v>
      </c>
      <c r="R7" s="11">
        <v>1</v>
      </c>
      <c r="S7" s="11">
        <v>0</v>
      </c>
      <c r="T7" s="35">
        <v>0</v>
      </c>
      <c r="U7" s="36">
        <v>0</v>
      </c>
      <c r="V7" s="11">
        <v>131</v>
      </c>
      <c r="W7" s="10">
        <f>P7+V7</f>
        <v>156</v>
      </c>
    </row>
    <row r="8" spans="1:23" x14ac:dyDescent="0.4">
      <c r="A8" s="7">
        <v>45171</v>
      </c>
      <c r="B8" s="8" t="s">
        <v>60</v>
      </c>
      <c r="C8" s="9"/>
      <c r="D8" s="13">
        <v>7586</v>
      </c>
      <c r="E8" s="13">
        <v>2496</v>
      </c>
      <c r="F8" s="13">
        <f t="shared" ref="F8:F36" si="1">D8+E8</f>
        <v>10082</v>
      </c>
      <c r="G8" s="10">
        <f t="shared" ref="G8:G36" si="2">L8+T8</f>
        <v>57</v>
      </c>
      <c r="H8" s="13">
        <f t="shared" ref="H8:H36" si="3">SUM(I8:K8)</f>
        <v>7350</v>
      </c>
      <c r="I8" s="13">
        <v>6354</v>
      </c>
      <c r="J8" s="11">
        <v>73</v>
      </c>
      <c r="K8" s="11">
        <v>923</v>
      </c>
      <c r="L8" s="12">
        <v>57</v>
      </c>
      <c r="M8" s="10">
        <v>0</v>
      </c>
      <c r="N8" s="13">
        <v>2144</v>
      </c>
      <c r="O8" s="10">
        <f t="shared" ref="O8:O36" si="4">H8+N8</f>
        <v>9494</v>
      </c>
      <c r="P8" s="11">
        <f t="shared" ref="P8:P36" si="5">SUM(Q8:S8)</f>
        <v>236</v>
      </c>
      <c r="Q8" s="11">
        <v>217</v>
      </c>
      <c r="R8" s="11">
        <v>0</v>
      </c>
      <c r="S8" s="11">
        <v>19</v>
      </c>
      <c r="T8" s="35">
        <v>0</v>
      </c>
      <c r="U8" s="36">
        <v>0</v>
      </c>
      <c r="V8" s="11">
        <v>352</v>
      </c>
      <c r="W8" s="10">
        <f t="shared" ref="W8:W36" si="6">P8+V8</f>
        <v>588</v>
      </c>
    </row>
    <row r="9" spans="1:23" x14ac:dyDescent="0.4">
      <c r="A9" s="7">
        <v>45172</v>
      </c>
      <c r="B9" s="8" t="s">
        <v>77</v>
      </c>
      <c r="C9" s="9"/>
      <c r="D9" s="13">
        <v>4885</v>
      </c>
      <c r="E9" s="13">
        <v>1643</v>
      </c>
      <c r="F9" s="13">
        <f t="shared" si="1"/>
        <v>6528</v>
      </c>
      <c r="G9" s="10">
        <f t="shared" si="2"/>
        <v>23</v>
      </c>
      <c r="H9" s="13">
        <f t="shared" si="3"/>
        <v>4710</v>
      </c>
      <c r="I9" s="13">
        <v>3919</v>
      </c>
      <c r="J9" s="11">
        <v>76</v>
      </c>
      <c r="K9" s="11">
        <v>715</v>
      </c>
      <c r="L9" s="12">
        <v>23</v>
      </c>
      <c r="M9" s="10">
        <v>0</v>
      </c>
      <c r="N9" s="13">
        <v>1375</v>
      </c>
      <c r="O9" s="10">
        <f t="shared" si="4"/>
        <v>6085</v>
      </c>
      <c r="P9" s="11">
        <f t="shared" si="5"/>
        <v>175</v>
      </c>
      <c r="Q9" s="11">
        <v>160</v>
      </c>
      <c r="R9" s="11">
        <v>0</v>
      </c>
      <c r="S9" s="11">
        <v>15</v>
      </c>
      <c r="T9" s="35">
        <v>0</v>
      </c>
      <c r="U9" s="36">
        <v>0</v>
      </c>
      <c r="V9" s="11">
        <v>268</v>
      </c>
      <c r="W9" s="10">
        <f t="shared" si="6"/>
        <v>443</v>
      </c>
    </row>
    <row r="10" spans="1:23" x14ac:dyDescent="0.4">
      <c r="A10" s="7">
        <v>45173</v>
      </c>
      <c r="B10" s="8" t="s">
        <v>23</v>
      </c>
      <c r="C10" s="9"/>
      <c r="D10" s="13">
        <v>1076</v>
      </c>
      <c r="E10" s="11">
        <v>613</v>
      </c>
      <c r="F10" s="13">
        <f t="shared" si="1"/>
        <v>1689</v>
      </c>
      <c r="G10" s="10">
        <f t="shared" si="2"/>
        <v>21</v>
      </c>
      <c r="H10" s="13">
        <f t="shared" si="3"/>
        <v>1049</v>
      </c>
      <c r="I10" s="11">
        <v>800</v>
      </c>
      <c r="J10" s="11">
        <v>8</v>
      </c>
      <c r="K10" s="11">
        <v>241</v>
      </c>
      <c r="L10" s="12">
        <v>21</v>
      </c>
      <c r="M10" s="10">
        <v>0</v>
      </c>
      <c r="N10" s="11">
        <v>476</v>
      </c>
      <c r="O10" s="10">
        <f t="shared" si="4"/>
        <v>1525</v>
      </c>
      <c r="P10" s="11">
        <f t="shared" si="5"/>
        <v>27</v>
      </c>
      <c r="Q10" s="11">
        <v>24</v>
      </c>
      <c r="R10" s="11">
        <v>0</v>
      </c>
      <c r="S10" s="11">
        <v>3</v>
      </c>
      <c r="T10" s="35">
        <v>0</v>
      </c>
      <c r="U10" s="36">
        <v>0</v>
      </c>
      <c r="V10" s="11">
        <v>137</v>
      </c>
      <c r="W10" s="10">
        <f t="shared" si="6"/>
        <v>164</v>
      </c>
    </row>
    <row r="11" spans="1:23" x14ac:dyDescent="0.4">
      <c r="A11" s="7">
        <v>45174</v>
      </c>
      <c r="B11" s="8" t="s">
        <v>24</v>
      </c>
      <c r="C11" s="9"/>
      <c r="D11" s="11">
        <v>586</v>
      </c>
      <c r="E11" s="11">
        <v>388</v>
      </c>
      <c r="F11" s="13">
        <f t="shared" si="1"/>
        <v>974</v>
      </c>
      <c r="G11" s="10">
        <f t="shared" si="2"/>
        <v>17</v>
      </c>
      <c r="H11" s="13">
        <f t="shared" si="3"/>
        <v>561</v>
      </c>
      <c r="I11" s="11">
        <v>504</v>
      </c>
      <c r="J11" s="11">
        <v>5</v>
      </c>
      <c r="K11" s="11">
        <v>52</v>
      </c>
      <c r="L11" s="12">
        <v>17</v>
      </c>
      <c r="M11" s="10">
        <v>0</v>
      </c>
      <c r="N11" s="11">
        <v>278</v>
      </c>
      <c r="O11" s="10">
        <f t="shared" si="4"/>
        <v>839</v>
      </c>
      <c r="P11" s="11">
        <f t="shared" si="5"/>
        <v>25</v>
      </c>
      <c r="Q11" s="11">
        <v>25</v>
      </c>
      <c r="R11" s="11">
        <v>0</v>
      </c>
      <c r="S11" s="11">
        <v>0</v>
      </c>
      <c r="T11" s="35">
        <v>0</v>
      </c>
      <c r="U11" s="36">
        <v>0</v>
      </c>
      <c r="V11" s="11">
        <v>110</v>
      </c>
      <c r="W11" s="10">
        <f t="shared" si="6"/>
        <v>135</v>
      </c>
    </row>
    <row r="12" spans="1:23" x14ac:dyDescent="0.4">
      <c r="A12" s="7">
        <v>45175</v>
      </c>
      <c r="B12" s="8" t="s">
        <v>25</v>
      </c>
      <c r="C12" s="9"/>
      <c r="D12" s="11">
        <v>476</v>
      </c>
      <c r="E12" s="11">
        <v>541</v>
      </c>
      <c r="F12" s="13">
        <f t="shared" si="1"/>
        <v>1017</v>
      </c>
      <c r="G12" s="10">
        <f t="shared" si="2"/>
        <v>11</v>
      </c>
      <c r="H12" s="13">
        <f t="shared" si="3"/>
        <v>460</v>
      </c>
      <c r="I12" s="11">
        <v>424</v>
      </c>
      <c r="J12" s="11">
        <v>8</v>
      </c>
      <c r="K12" s="11">
        <v>28</v>
      </c>
      <c r="L12" s="12">
        <v>11</v>
      </c>
      <c r="M12" s="10">
        <v>62</v>
      </c>
      <c r="N12" s="11">
        <v>279</v>
      </c>
      <c r="O12" s="10">
        <f t="shared" si="4"/>
        <v>739</v>
      </c>
      <c r="P12" s="11">
        <f t="shared" si="5"/>
        <v>16</v>
      </c>
      <c r="Q12" s="11">
        <v>14</v>
      </c>
      <c r="R12" s="11">
        <v>1</v>
      </c>
      <c r="S12" s="11">
        <v>1</v>
      </c>
      <c r="T12" s="35">
        <v>0</v>
      </c>
      <c r="U12" s="36">
        <v>95</v>
      </c>
      <c r="V12" s="11">
        <v>262</v>
      </c>
      <c r="W12" s="10">
        <f t="shared" si="6"/>
        <v>278</v>
      </c>
    </row>
    <row r="13" spans="1:23" x14ac:dyDescent="0.4">
      <c r="A13" s="7">
        <v>45176</v>
      </c>
      <c r="B13" s="8" t="s">
        <v>26</v>
      </c>
      <c r="C13" s="9"/>
      <c r="D13" s="11">
        <v>554</v>
      </c>
      <c r="E13" s="11">
        <v>587</v>
      </c>
      <c r="F13" s="13">
        <f t="shared" si="1"/>
        <v>1141</v>
      </c>
      <c r="G13" s="10">
        <f t="shared" si="2"/>
        <v>5</v>
      </c>
      <c r="H13" s="13">
        <f t="shared" si="3"/>
        <v>532</v>
      </c>
      <c r="I13" s="11">
        <v>452</v>
      </c>
      <c r="J13" s="11">
        <v>21</v>
      </c>
      <c r="K13" s="11">
        <v>59</v>
      </c>
      <c r="L13" s="12">
        <v>5</v>
      </c>
      <c r="M13" s="10">
        <v>0</v>
      </c>
      <c r="N13" s="11">
        <v>292</v>
      </c>
      <c r="O13" s="10">
        <f t="shared" si="4"/>
        <v>824</v>
      </c>
      <c r="P13" s="11">
        <f t="shared" si="5"/>
        <v>22</v>
      </c>
      <c r="Q13" s="11">
        <v>22</v>
      </c>
      <c r="R13" s="11">
        <v>0</v>
      </c>
      <c r="S13" s="11">
        <v>0</v>
      </c>
      <c r="T13" s="35">
        <v>0</v>
      </c>
      <c r="U13" s="36">
        <v>41</v>
      </c>
      <c r="V13" s="11">
        <v>295</v>
      </c>
      <c r="W13" s="10">
        <f t="shared" si="6"/>
        <v>317</v>
      </c>
    </row>
    <row r="14" spans="1:23" x14ac:dyDescent="0.4">
      <c r="A14" s="7">
        <v>45177</v>
      </c>
      <c r="B14" s="8" t="s">
        <v>27</v>
      </c>
      <c r="C14" s="9"/>
      <c r="D14" s="13">
        <v>1093</v>
      </c>
      <c r="E14" s="11">
        <v>612</v>
      </c>
      <c r="F14" s="13">
        <f t="shared" si="1"/>
        <v>1705</v>
      </c>
      <c r="G14" s="10">
        <f t="shared" si="2"/>
        <v>9</v>
      </c>
      <c r="H14" s="13">
        <f t="shared" si="3"/>
        <v>1059</v>
      </c>
      <c r="I14" s="11">
        <v>721</v>
      </c>
      <c r="J14" s="11">
        <v>68</v>
      </c>
      <c r="K14" s="11">
        <v>270</v>
      </c>
      <c r="L14" s="12">
        <v>9</v>
      </c>
      <c r="M14" s="10">
        <v>106</v>
      </c>
      <c r="N14" s="11">
        <v>346</v>
      </c>
      <c r="O14" s="10">
        <f t="shared" si="4"/>
        <v>1405</v>
      </c>
      <c r="P14" s="11">
        <f t="shared" si="5"/>
        <v>34</v>
      </c>
      <c r="Q14" s="11">
        <v>34</v>
      </c>
      <c r="R14" s="11">
        <v>0</v>
      </c>
      <c r="S14" s="11">
        <v>0</v>
      </c>
      <c r="T14" s="35">
        <v>0</v>
      </c>
      <c r="U14" s="36">
        <v>119</v>
      </c>
      <c r="V14" s="11">
        <v>266</v>
      </c>
      <c r="W14" s="10">
        <f t="shared" si="6"/>
        <v>300</v>
      </c>
    </row>
    <row r="15" spans="1:23" x14ac:dyDescent="0.4">
      <c r="A15" s="7">
        <v>45178</v>
      </c>
      <c r="B15" s="8" t="s">
        <v>28</v>
      </c>
      <c r="C15" s="9"/>
      <c r="D15" s="13">
        <v>6217</v>
      </c>
      <c r="E15" s="13">
        <v>2141</v>
      </c>
      <c r="F15" s="13">
        <f t="shared" si="1"/>
        <v>8358</v>
      </c>
      <c r="G15" s="10">
        <f t="shared" si="2"/>
        <v>2</v>
      </c>
      <c r="H15" s="13">
        <f t="shared" si="3"/>
        <v>6044</v>
      </c>
      <c r="I15" s="13">
        <v>5137</v>
      </c>
      <c r="J15" s="11">
        <v>113</v>
      </c>
      <c r="K15" s="11">
        <v>794</v>
      </c>
      <c r="L15" s="12">
        <v>2</v>
      </c>
      <c r="M15" s="10">
        <v>74</v>
      </c>
      <c r="N15" s="13">
        <v>1916</v>
      </c>
      <c r="O15" s="10">
        <f t="shared" si="4"/>
        <v>7960</v>
      </c>
      <c r="P15" s="11">
        <f t="shared" si="5"/>
        <v>173</v>
      </c>
      <c r="Q15" s="11">
        <v>160</v>
      </c>
      <c r="R15" s="11">
        <v>2</v>
      </c>
      <c r="S15" s="11">
        <v>11</v>
      </c>
      <c r="T15" s="35">
        <v>0</v>
      </c>
      <c r="U15" s="36">
        <v>0</v>
      </c>
      <c r="V15" s="11">
        <v>225</v>
      </c>
      <c r="W15" s="10">
        <f t="shared" si="6"/>
        <v>398</v>
      </c>
    </row>
    <row r="16" spans="1:23" x14ac:dyDescent="0.4">
      <c r="A16" s="7">
        <v>45179</v>
      </c>
      <c r="B16" s="8" t="s">
        <v>22</v>
      </c>
      <c r="C16" s="9"/>
      <c r="D16" s="13">
        <v>6821</v>
      </c>
      <c r="E16" s="13">
        <v>2197</v>
      </c>
      <c r="F16" s="13">
        <f t="shared" si="1"/>
        <v>9018</v>
      </c>
      <c r="G16" s="10">
        <f t="shared" si="2"/>
        <v>38</v>
      </c>
      <c r="H16" s="13">
        <f t="shared" si="3"/>
        <v>6555</v>
      </c>
      <c r="I16" s="13">
        <v>5513</v>
      </c>
      <c r="J16" s="11">
        <v>121</v>
      </c>
      <c r="K16" s="11">
        <v>921</v>
      </c>
      <c r="L16" s="12">
        <v>34</v>
      </c>
      <c r="M16" s="10">
        <v>0</v>
      </c>
      <c r="N16" s="13">
        <v>1882</v>
      </c>
      <c r="O16" s="10">
        <f t="shared" si="4"/>
        <v>8437</v>
      </c>
      <c r="P16" s="11">
        <f t="shared" si="5"/>
        <v>266</v>
      </c>
      <c r="Q16" s="11">
        <v>237</v>
      </c>
      <c r="R16" s="11">
        <v>2</v>
      </c>
      <c r="S16" s="11">
        <v>27</v>
      </c>
      <c r="T16" s="35">
        <v>4</v>
      </c>
      <c r="U16" s="36">
        <v>0</v>
      </c>
      <c r="V16" s="11">
        <v>315</v>
      </c>
      <c r="W16" s="10">
        <f t="shared" si="6"/>
        <v>581</v>
      </c>
    </row>
    <row r="17" spans="1:23" x14ac:dyDescent="0.4">
      <c r="A17" s="7">
        <v>45180</v>
      </c>
      <c r="B17" s="8" t="s">
        <v>23</v>
      </c>
      <c r="C17" s="9"/>
      <c r="D17" s="11">
        <v>847</v>
      </c>
      <c r="E17" s="11">
        <v>544</v>
      </c>
      <c r="F17" s="13">
        <f t="shared" si="1"/>
        <v>1391</v>
      </c>
      <c r="G17" s="10">
        <f t="shared" si="2"/>
        <v>14</v>
      </c>
      <c r="H17" s="13">
        <f t="shared" si="3"/>
        <v>801</v>
      </c>
      <c r="I17" s="11">
        <v>725</v>
      </c>
      <c r="J17" s="11">
        <v>6</v>
      </c>
      <c r="K17" s="11">
        <v>70</v>
      </c>
      <c r="L17" s="12">
        <v>8</v>
      </c>
      <c r="M17" s="10">
        <v>75</v>
      </c>
      <c r="N17" s="11">
        <v>361</v>
      </c>
      <c r="O17" s="10">
        <f t="shared" si="4"/>
        <v>1162</v>
      </c>
      <c r="P17" s="11">
        <f t="shared" si="5"/>
        <v>46</v>
      </c>
      <c r="Q17" s="11">
        <v>46</v>
      </c>
      <c r="R17" s="11">
        <v>0</v>
      </c>
      <c r="S17" s="11">
        <v>0</v>
      </c>
      <c r="T17" s="35">
        <v>6</v>
      </c>
      <c r="U17" s="36">
        <v>0</v>
      </c>
      <c r="V17" s="11">
        <v>183</v>
      </c>
      <c r="W17" s="10">
        <f t="shared" si="6"/>
        <v>229</v>
      </c>
    </row>
    <row r="18" spans="1:23" x14ac:dyDescent="0.4">
      <c r="A18" s="7">
        <v>45181</v>
      </c>
      <c r="B18" s="8" t="s">
        <v>24</v>
      </c>
      <c r="C18" s="9"/>
      <c r="D18" s="11">
        <v>644</v>
      </c>
      <c r="E18" s="11">
        <v>480</v>
      </c>
      <c r="F18" s="13">
        <f t="shared" si="1"/>
        <v>1124</v>
      </c>
      <c r="G18" s="10">
        <f t="shared" si="2"/>
        <v>28</v>
      </c>
      <c r="H18" s="13">
        <f t="shared" si="3"/>
        <v>599</v>
      </c>
      <c r="I18" s="11">
        <v>556</v>
      </c>
      <c r="J18" s="11">
        <v>6</v>
      </c>
      <c r="K18" s="11">
        <v>37</v>
      </c>
      <c r="L18" s="12">
        <v>28</v>
      </c>
      <c r="M18" s="10">
        <v>0</v>
      </c>
      <c r="N18" s="11">
        <v>332</v>
      </c>
      <c r="O18" s="10">
        <f t="shared" si="4"/>
        <v>931</v>
      </c>
      <c r="P18" s="11">
        <f t="shared" si="5"/>
        <v>45</v>
      </c>
      <c r="Q18" s="11">
        <v>44</v>
      </c>
      <c r="R18" s="11">
        <v>0</v>
      </c>
      <c r="S18" s="11">
        <v>1</v>
      </c>
      <c r="T18" s="35">
        <v>0</v>
      </c>
      <c r="U18" s="36">
        <v>0</v>
      </c>
      <c r="V18" s="11">
        <v>148</v>
      </c>
      <c r="W18" s="10">
        <f t="shared" si="6"/>
        <v>193</v>
      </c>
    </row>
    <row r="19" spans="1:23" x14ac:dyDescent="0.4">
      <c r="A19" s="7">
        <v>45182</v>
      </c>
      <c r="B19" s="8" t="s">
        <v>25</v>
      </c>
      <c r="C19" s="9"/>
      <c r="D19" s="11">
        <v>166</v>
      </c>
      <c r="E19" s="11">
        <v>550</v>
      </c>
      <c r="F19" s="13">
        <f t="shared" si="1"/>
        <v>716</v>
      </c>
      <c r="G19" s="10">
        <f t="shared" si="2"/>
        <v>5</v>
      </c>
      <c r="H19" s="13">
        <f t="shared" si="3"/>
        <v>159</v>
      </c>
      <c r="I19" s="11">
        <v>142</v>
      </c>
      <c r="J19" s="11">
        <v>6</v>
      </c>
      <c r="K19" s="11">
        <v>11</v>
      </c>
      <c r="L19" s="12">
        <v>5</v>
      </c>
      <c r="M19" s="10">
        <v>136</v>
      </c>
      <c r="N19" s="11">
        <v>388</v>
      </c>
      <c r="O19" s="10">
        <f t="shared" si="4"/>
        <v>547</v>
      </c>
      <c r="P19" s="11">
        <f t="shared" si="5"/>
        <v>7</v>
      </c>
      <c r="Q19" s="11">
        <v>7</v>
      </c>
      <c r="R19" s="11">
        <v>0</v>
      </c>
      <c r="S19" s="11">
        <v>0</v>
      </c>
      <c r="T19" s="35">
        <v>0</v>
      </c>
      <c r="U19" s="36">
        <v>38</v>
      </c>
      <c r="V19" s="11">
        <v>162</v>
      </c>
      <c r="W19" s="10">
        <f t="shared" si="6"/>
        <v>169</v>
      </c>
    </row>
    <row r="20" spans="1:23" x14ac:dyDescent="0.4">
      <c r="A20" s="7">
        <v>45183</v>
      </c>
      <c r="B20" s="8" t="s">
        <v>26</v>
      </c>
      <c r="C20" s="9"/>
      <c r="D20" s="13">
        <v>2142</v>
      </c>
      <c r="E20" s="11">
        <v>827</v>
      </c>
      <c r="F20" s="13">
        <f t="shared" si="1"/>
        <v>2969</v>
      </c>
      <c r="G20" s="10">
        <f t="shared" si="2"/>
        <v>0</v>
      </c>
      <c r="H20" s="13">
        <f t="shared" si="3"/>
        <v>1859</v>
      </c>
      <c r="I20" s="13">
        <v>1290</v>
      </c>
      <c r="J20" s="11">
        <v>203</v>
      </c>
      <c r="K20" s="11">
        <v>366</v>
      </c>
      <c r="L20" s="12">
        <v>0</v>
      </c>
      <c r="M20" s="10">
        <v>986</v>
      </c>
      <c r="N20" s="11">
        <v>333</v>
      </c>
      <c r="O20" s="10">
        <f t="shared" si="4"/>
        <v>2192</v>
      </c>
      <c r="P20" s="11">
        <f t="shared" si="5"/>
        <v>283</v>
      </c>
      <c r="Q20" s="11">
        <v>90</v>
      </c>
      <c r="R20" s="11">
        <v>187</v>
      </c>
      <c r="S20" s="11">
        <v>6</v>
      </c>
      <c r="T20" s="35">
        <v>0</v>
      </c>
      <c r="U20" s="36">
        <v>307</v>
      </c>
      <c r="V20" s="11">
        <v>494</v>
      </c>
      <c r="W20" s="10">
        <f t="shared" si="6"/>
        <v>777</v>
      </c>
    </row>
    <row r="21" spans="1:23" x14ac:dyDescent="0.4">
      <c r="A21" s="7">
        <v>45184</v>
      </c>
      <c r="B21" s="8" t="s">
        <v>27</v>
      </c>
      <c r="C21" s="9"/>
      <c r="D21" s="11">
        <v>223</v>
      </c>
      <c r="E21" s="11">
        <v>312</v>
      </c>
      <c r="F21" s="13">
        <f t="shared" si="1"/>
        <v>535</v>
      </c>
      <c r="G21" s="10">
        <f t="shared" si="2"/>
        <v>1</v>
      </c>
      <c r="H21" s="13">
        <f t="shared" si="3"/>
        <v>208</v>
      </c>
      <c r="I21" s="11">
        <v>135</v>
      </c>
      <c r="J21" s="11">
        <v>66</v>
      </c>
      <c r="K21" s="11">
        <v>7</v>
      </c>
      <c r="L21" s="12">
        <v>1</v>
      </c>
      <c r="M21" s="10">
        <v>166</v>
      </c>
      <c r="N21" s="11">
        <v>252</v>
      </c>
      <c r="O21" s="10">
        <f t="shared" si="4"/>
        <v>460</v>
      </c>
      <c r="P21" s="11">
        <f t="shared" si="5"/>
        <v>15</v>
      </c>
      <c r="Q21" s="11">
        <v>15</v>
      </c>
      <c r="R21" s="11">
        <v>0</v>
      </c>
      <c r="S21" s="11">
        <v>0</v>
      </c>
      <c r="T21" s="35">
        <v>0</v>
      </c>
      <c r="U21" s="36">
        <v>0</v>
      </c>
      <c r="V21" s="11">
        <v>60</v>
      </c>
      <c r="W21" s="10">
        <f t="shared" si="6"/>
        <v>75</v>
      </c>
    </row>
    <row r="22" spans="1:23" x14ac:dyDescent="0.4">
      <c r="A22" s="7">
        <v>45185</v>
      </c>
      <c r="B22" s="8" t="s">
        <v>28</v>
      </c>
      <c r="C22" s="9"/>
      <c r="D22" s="13">
        <v>3321</v>
      </c>
      <c r="E22" s="13">
        <v>1343</v>
      </c>
      <c r="F22" s="13">
        <f t="shared" si="1"/>
        <v>4664</v>
      </c>
      <c r="G22" s="10">
        <f t="shared" si="2"/>
        <v>40</v>
      </c>
      <c r="H22" s="13">
        <f t="shared" si="3"/>
        <v>3218</v>
      </c>
      <c r="I22" s="13">
        <v>2631</v>
      </c>
      <c r="J22" s="11">
        <v>49</v>
      </c>
      <c r="K22" s="11">
        <v>538</v>
      </c>
      <c r="L22" s="12">
        <v>40</v>
      </c>
      <c r="M22" s="10">
        <v>442</v>
      </c>
      <c r="N22" s="13">
        <v>1137</v>
      </c>
      <c r="O22" s="10">
        <f t="shared" si="4"/>
        <v>4355</v>
      </c>
      <c r="P22" s="11">
        <f t="shared" si="5"/>
        <v>103</v>
      </c>
      <c r="Q22" s="11">
        <v>96</v>
      </c>
      <c r="R22" s="11">
        <v>1</v>
      </c>
      <c r="S22" s="11">
        <v>6</v>
      </c>
      <c r="T22" s="35">
        <v>0</v>
      </c>
      <c r="U22" s="36">
        <v>0</v>
      </c>
      <c r="V22" s="11">
        <v>206</v>
      </c>
      <c r="W22" s="10">
        <f t="shared" si="6"/>
        <v>309</v>
      </c>
    </row>
    <row r="23" spans="1:23" x14ac:dyDescent="0.4">
      <c r="A23" s="7">
        <v>45186</v>
      </c>
      <c r="B23" s="8" t="s">
        <v>22</v>
      </c>
      <c r="C23" s="9"/>
      <c r="D23" s="13">
        <v>5580</v>
      </c>
      <c r="E23" s="13">
        <v>1894</v>
      </c>
      <c r="F23" s="13">
        <f t="shared" si="1"/>
        <v>7474</v>
      </c>
      <c r="G23" s="10">
        <f t="shared" si="2"/>
        <v>16</v>
      </c>
      <c r="H23" s="13">
        <f t="shared" si="3"/>
        <v>5313</v>
      </c>
      <c r="I23" s="13">
        <v>4568</v>
      </c>
      <c r="J23" s="11">
        <v>51</v>
      </c>
      <c r="K23" s="11">
        <v>694</v>
      </c>
      <c r="L23" s="12">
        <v>7</v>
      </c>
      <c r="M23" s="10">
        <v>91</v>
      </c>
      <c r="N23" s="13">
        <v>1523</v>
      </c>
      <c r="O23" s="10">
        <f t="shared" si="4"/>
        <v>6836</v>
      </c>
      <c r="P23" s="11">
        <f t="shared" si="5"/>
        <v>267</v>
      </c>
      <c r="Q23" s="11">
        <v>247</v>
      </c>
      <c r="R23" s="11">
        <v>1</v>
      </c>
      <c r="S23" s="11">
        <v>19</v>
      </c>
      <c r="T23" s="35">
        <v>9</v>
      </c>
      <c r="U23" s="36">
        <v>0</v>
      </c>
      <c r="V23" s="11">
        <v>371</v>
      </c>
      <c r="W23" s="10">
        <f t="shared" si="6"/>
        <v>638</v>
      </c>
    </row>
    <row r="24" spans="1:23" x14ac:dyDescent="0.4">
      <c r="A24" s="7">
        <v>45187</v>
      </c>
      <c r="B24" s="8" t="s">
        <v>23</v>
      </c>
      <c r="C24" s="9"/>
      <c r="D24" s="13">
        <v>1133</v>
      </c>
      <c r="E24" s="11">
        <v>649</v>
      </c>
      <c r="F24" s="13">
        <f t="shared" si="1"/>
        <v>1782</v>
      </c>
      <c r="G24" s="10">
        <f t="shared" si="2"/>
        <v>22</v>
      </c>
      <c r="H24" s="13">
        <f t="shared" si="3"/>
        <v>1078</v>
      </c>
      <c r="I24" s="11">
        <v>912</v>
      </c>
      <c r="J24" s="11">
        <v>13</v>
      </c>
      <c r="K24" s="11">
        <v>153</v>
      </c>
      <c r="L24" s="12">
        <v>19</v>
      </c>
      <c r="M24" s="10">
        <v>199</v>
      </c>
      <c r="N24" s="11">
        <v>416</v>
      </c>
      <c r="O24" s="10">
        <f t="shared" si="4"/>
        <v>1494</v>
      </c>
      <c r="P24" s="11">
        <f t="shared" si="5"/>
        <v>55</v>
      </c>
      <c r="Q24" s="11">
        <v>53</v>
      </c>
      <c r="R24" s="11">
        <v>0</v>
      </c>
      <c r="S24" s="11">
        <v>2</v>
      </c>
      <c r="T24" s="35">
        <v>3</v>
      </c>
      <c r="U24" s="36">
        <v>0</v>
      </c>
      <c r="V24" s="11">
        <v>233</v>
      </c>
      <c r="W24" s="10">
        <f t="shared" si="6"/>
        <v>288</v>
      </c>
    </row>
    <row r="25" spans="1:23" x14ac:dyDescent="0.4">
      <c r="A25" s="7">
        <v>45188</v>
      </c>
      <c r="B25" s="8" t="s">
        <v>24</v>
      </c>
      <c r="C25" s="9"/>
      <c r="D25" s="13">
        <v>1435</v>
      </c>
      <c r="E25" s="11">
        <v>834</v>
      </c>
      <c r="F25" s="13">
        <f t="shared" si="1"/>
        <v>2269</v>
      </c>
      <c r="G25" s="10">
        <f t="shared" si="2"/>
        <v>14</v>
      </c>
      <c r="H25" s="13">
        <f t="shared" si="3"/>
        <v>1335</v>
      </c>
      <c r="I25" s="11">
        <v>778</v>
      </c>
      <c r="J25" s="11">
        <v>366</v>
      </c>
      <c r="K25" s="11">
        <v>191</v>
      </c>
      <c r="L25" s="12">
        <v>14</v>
      </c>
      <c r="M25" s="10">
        <v>235</v>
      </c>
      <c r="N25" s="11">
        <v>529</v>
      </c>
      <c r="O25" s="10">
        <f t="shared" si="4"/>
        <v>1864</v>
      </c>
      <c r="P25" s="11">
        <f t="shared" si="5"/>
        <v>100</v>
      </c>
      <c r="Q25" s="11">
        <v>100</v>
      </c>
      <c r="R25" s="11">
        <v>0</v>
      </c>
      <c r="S25" s="11">
        <v>0</v>
      </c>
      <c r="T25" s="35">
        <v>0</v>
      </c>
      <c r="U25" s="36">
        <v>47</v>
      </c>
      <c r="V25" s="11">
        <v>305</v>
      </c>
      <c r="W25" s="10">
        <f t="shared" si="6"/>
        <v>405</v>
      </c>
    </row>
    <row r="26" spans="1:23" x14ac:dyDescent="0.4">
      <c r="A26" s="7">
        <v>45189</v>
      </c>
      <c r="B26" s="8" t="s">
        <v>25</v>
      </c>
      <c r="C26" s="9"/>
      <c r="D26" s="11">
        <v>128</v>
      </c>
      <c r="E26" s="11">
        <v>331</v>
      </c>
      <c r="F26" s="13">
        <f t="shared" si="1"/>
        <v>459</v>
      </c>
      <c r="G26" s="10">
        <f t="shared" si="2"/>
        <v>4</v>
      </c>
      <c r="H26" s="13">
        <f t="shared" si="3"/>
        <v>124</v>
      </c>
      <c r="I26" s="11">
        <v>51</v>
      </c>
      <c r="J26" s="11">
        <v>0</v>
      </c>
      <c r="K26" s="11">
        <v>73</v>
      </c>
      <c r="L26" s="12">
        <v>4</v>
      </c>
      <c r="M26" s="10">
        <v>67</v>
      </c>
      <c r="N26" s="11">
        <v>259</v>
      </c>
      <c r="O26" s="10">
        <f t="shared" si="4"/>
        <v>383</v>
      </c>
      <c r="P26" s="11">
        <f t="shared" si="5"/>
        <v>4</v>
      </c>
      <c r="Q26" s="11">
        <v>4</v>
      </c>
      <c r="R26" s="11">
        <v>0</v>
      </c>
      <c r="S26" s="11">
        <v>0</v>
      </c>
      <c r="T26" s="35">
        <v>0</v>
      </c>
      <c r="U26" s="36">
        <v>0</v>
      </c>
      <c r="V26" s="11">
        <v>72</v>
      </c>
      <c r="W26" s="10">
        <f t="shared" si="6"/>
        <v>76</v>
      </c>
    </row>
    <row r="27" spans="1:23" x14ac:dyDescent="0.4">
      <c r="A27" s="7">
        <v>45190</v>
      </c>
      <c r="B27" s="8" t="s">
        <v>26</v>
      </c>
      <c r="C27" s="9"/>
      <c r="D27" s="13">
        <v>1140</v>
      </c>
      <c r="E27" s="13">
        <v>1913</v>
      </c>
      <c r="F27" s="13">
        <f t="shared" si="1"/>
        <v>3053</v>
      </c>
      <c r="G27" s="10">
        <f t="shared" si="2"/>
        <v>0</v>
      </c>
      <c r="H27" s="13">
        <f t="shared" si="3"/>
        <v>1031</v>
      </c>
      <c r="I27" s="11">
        <v>894</v>
      </c>
      <c r="J27" s="11">
        <v>92</v>
      </c>
      <c r="K27" s="11">
        <v>45</v>
      </c>
      <c r="L27" s="12">
        <v>0</v>
      </c>
      <c r="M27" s="10">
        <v>873</v>
      </c>
      <c r="N27" s="13">
        <v>1290</v>
      </c>
      <c r="O27" s="10">
        <f t="shared" si="4"/>
        <v>2321</v>
      </c>
      <c r="P27" s="11">
        <f t="shared" si="5"/>
        <v>109</v>
      </c>
      <c r="Q27" s="11">
        <v>109</v>
      </c>
      <c r="R27" s="11">
        <v>0</v>
      </c>
      <c r="S27" s="11">
        <v>0</v>
      </c>
      <c r="T27" s="35">
        <v>0</v>
      </c>
      <c r="U27" s="36">
        <v>276</v>
      </c>
      <c r="V27" s="11">
        <v>623</v>
      </c>
      <c r="W27" s="10">
        <f t="shared" si="6"/>
        <v>732</v>
      </c>
    </row>
    <row r="28" spans="1:23" x14ac:dyDescent="0.4">
      <c r="A28" s="7">
        <v>45191</v>
      </c>
      <c r="B28" s="8" t="s">
        <v>27</v>
      </c>
      <c r="C28" s="9"/>
      <c r="D28" s="13">
        <v>1643</v>
      </c>
      <c r="E28" s="13">
        <v>1413</v>
      </c>
      <c r="F28" s="13">
        <f t="shared" si="1"/>
        <v>3056</v>
      </c>
      <c r="G28" s="10">
        <f t="shared" si="2"/>
        <v>10</v>
      </c>
      <c r="H28" s="13">
        <f t="shared" si="3"/>
        <v>1517</v>
      </c>
      <c r="I28" s="13">
        <v>1195</v>
      </c>
      <c r="J28" s="11">
        <v>158</v>
      </c>
      <c r="K28" s="11">
        <v>164</v>
      </c>
      <c r="L28" s="12">
        <v>10</v>
      </c>
      <c r="M28" s="10">
        <v>326</v>
      </c>
      <c r="N28" s="11">
        <v>678</v>
      </c>
      <c r="O28" s="10">
        <f t="shared" si="4"/>
        <v>2195</v>
      </c>
      <c r="P28" s="11">
        <f t="shared" si="5"/>
        <v>126</v>
      </c>
      <c r="Q28" s="11">
        <v>115</v>
      </c>
      <c r="R28" s="11">
        <v>1</v>
      </c>
      <c r="S28" s="11">
        <v>10</v>
      </c>
      <c r="T28" s="35">
        <v>0</v>
      </c>
      <c r="U28" s="36">
        <v>132</v>
      </c>
      <c r="V28" s="11">
        <v>735</v>
      </c>
      <c r="W28" s="10">
        <f t="shared" si="6"/>
        <v>861</v>
      </c>
    </row>
    <row r="29" spans="1:23" x14ac:dyDescent="0.4">
      <c r="A29" s="7">
        <v>45192</v>
      </c>
      <c r="B29" s="8" t="s">
        <v>28</v>
      </c>
      <c r="C29" s="9"/>
      <c r="D29" s="13">
        <v>10077</v>
      </c>
      <c r="E29" s="13">
        <v>3018</v>
      </c>
      <c r="F29" s="13">
        <f t="shared" si="1"/>
        <v>13095</v>
      </c>
      <c r="G29" s="10">
        <f t="shared" si="2"/>
        <v>10</v>
      </c>
      <c r="H29" s="13">
        <f t="shared" si="3"/>
        <v>9686</v>
      </c>
      <c r="I29" s="13">
        <v>8307</v>
      </c>
      <c r="J29" s="11">
        <v>106</v>
      </c>
      <c r="K29" s="13">
        <v>1273</v>
      </c>
      <c r="L29" s="12">
        <v>9</v>
      </c>
      <c r="M29" s="10">
        <v>36</v>
      </c>
      <c r="N29" s="13">
        <v>2689</v>
      </c>
      <c r="O29" s="10">
        <f t="shared" si="4"/>
        <v>12375</v>
      </c>
      <c r="P29" s="11">
        <f t="shared" si="5"/>
        <v>391</v>
      </c>
      <c r="Q29" s="11">
        <v>347</v>
      </c>
      <c r="R29" s="11">
        <v>2</v>
      </c>
      <c r="S29" s="11">
        <v>42</v>
      </c>
      <c r="T29" s="35">
        <v>1</v>
      </c>
      <c r="U29" s="36">
        <v>30</v>
      </c>
      <c r="V29" s="11">
        <v>329</v>
      </c>
      <c r="W29" s="10">
        <f t="shared" si="6"/>
        <v>720</v>
      </c>
    </row>
    <row r="30" spans="1:23" x14ac:dyDescent="0.4">
      <c r="A30" s="7">
        <v>45193</v>
      </c>
      <c r="B30" s="8" t="s">
        <v>22</v>
      </c>
      <c r="C30" s="9"/>
      <c r="D30" s="13">
        <v>11388</v>
      </c>
      <c r="E30" s="13">
        <v>3750</v>
      </c>
      <c r="F30" s="13">
        <f t="shared" si="1"/>
        <v>15138</v>
      </c>
      <c r="G30" s="10">
        <f t="shared" si="2"/>
        <v>14</v>
      </c>
      <c r="H30" s="13">
        <f t="shared" si="3"/>
        <v>10970</v>
      </c>
      <c r="I30" s="13">
        <v>9357</v>
      </c>
      <c r="J30" s="11">
        <v>139</v>
      </c>
      <c r="K30" s="13">
        <v>1474</v>
      </c>
      <c r="L30" s="12">
        <v>9</v>
      </c>
      <c r="M30" s="10">
        <v>70</v>
      </c>
      <c r="N30" s="13">
        <v>3375</v>
      </c>
      <c r="O30" s="10">
        <f t="shared" si="4"/>
        <v>14345</v>
      </c>
      <c r="P30" s="11">
        <f t="shared" si="5"/>
        <v>418</v>
      </c>
      <c r="Q30" s="11">
        <v>383</v>
      </c>
      <c r="R30" s="11">
        <v>1</v>
      </c>
      <c r="S30" s="11">
        <v>34</v>
      </c>
      <c r="T30" s="35">
        <v>5</v>
      </c>
      <c r="U30" s="36">
        <v>0</v>
      </c>
      <c r="V30" s="11">
        <v>375</v>
      </c>
      <c r="W30" s="10">
        <f t="shared" si="6"/>
        <v>793</v>
      </c>
    </row>
    <row r="31" spans="1:23" x14ac:dyDescent="0.4">
      <c r="A31" s="7">
        <v>45194</v>
      </c>
      <c r="B31" s="8" t="s">
        <v>23</v>
      </c>
      <c r="C31" s="9"/>
      <c r="D31" s="13">
        <v>1110</v>
      </c>
      <c r="E31" s="11">
        <v>521</v>
      </c>
      <c r="F31" s="13">
        <f t="shared" si="1"/>
        <v>1631</v>
      </c>
      <c r="G31" s="10">
        <f t="shared" si="2"/>
        <v>18</v>
      </c>
      <c r="H31" s="13">
        <f t="shared" si="3"/>
        <v>1064</v>
      </c>
      <c r="I31" s="11">
        <v>929</v>
      </c>
      <c r="J31" s="11">
        <v>81</v>
      </c>
      <c r="K31" s="11">
        <v>54</v>
      </c>
      <c r="L31" s="12">
        <v>18</v>
      </c>
      <c r="M31" s="10">
        <v>95</v>
      </c>
      <c r="N31" s="11">
        <v>337</v>
      </c>
      <c r="O31" s="10">
        <f t="shared" si="4"/>
        <v>1401</v>
      </c>
      <c r="P31" s="11">
        <f t="shared" si="5"/>
        <v>46</v>
      </c>
      <c r="Q31" s="11">
        <v>46</v>
      </c>
      <c r="R31" s="11">
        <v>0</v>
      </c>
      <c r="S31" s="11">
        <v>0</v>
      </c>
      <c r="T31" s="35">
        <v>0</v>
      </c>
      <c r="U31" s="36">
        <v>0</v>
      </c>
      <c r="V31" s="11">
        <v>184</v>
      </c>
      <c r="W31" s="10">
        <f t="shared" si="6"/>
        <v>230</v>
      </c>
    </row>
    <row r="32" spans="1:23" x14ac:dyDescent="0.4">
      <c r="A32" s="7">
        <v>45195</v>
      </c>
      <c r="B32" s="8" t="s">
        <v>24</v>
      </c>
      <c r="C32" s="9"/>
      <c r="D32" s="11">
        <v>180</v>
      </c>
      <c r="E32" s="11">
        <v>194</v>
      </c>
      <c r="F32" s="13">
        <f t="shared" si="1"/>
        <v>374</v>
      </c>
      <c r="G32" s="10">
        <f t="shared" si="2"/>
        <v>0</v>
      </c>
      <c r="H32" s="13">
        <f t="shared" si="3"/>
        <v>177</v>
      </c>
      <c r="I32" s="11">
        <v>58</v>
      </c>
      <c r="J32" s="11">
        <v>60</v>
      </c>
      <c r="K32" s="11">
        <v>59</v>
      </c>
      <c r="L32" s="12">
        <v>0</v>
      </c>
      <c r="M32" s="10">
        <v>105</v>
      </c>
      <c r="N32" s="11">
        <v>142</v>
      </c>
      <c r="O32" s="10">
        <f t="shared" si="4"/>
        <v>319</v>
      </c>
      <c r="P32" s="11">
        <f t="shared" si="5"/>
        <v>3</v>
      </c>
      <c r="Q32" s="11">
        <v>3</v>
      </c>
      <c r="R32" s="11">
        <v>0</v>
      </c>
      <c r="S32" s="11">
        <v>0</v>
      </c>
      <c r="T32" s="35">
        <v>0</v>
      </c>
      <c r="U32" s="36">
        <v>43</v>
      </c>
      <c r="V32" s="11">
        <v>52</v>
      </c>
      <c r="W32" s="10">
        <f t="shared" si="6"/>
        <v>55</v>
      </c>
    </row>
    <row r="33" spans="1:23" x14ac:dyDescent="0.4">
      <c r="A33" s="7">
        <v>45196</v>
      </c>
      <c r="B33" s="8" t="s">
        <v>25</v>
      </c>
      <c r="C33" s="9"/>
      <c r="D33" s="11">
        <v>470</v>
      </c>
      <c r="E33" s="11">
        <v>318</v>
      </c>
      <c r="F33" s="13">
        <f t="shared" si="1"/>
        <v>788</v>
      </c>
      <c r="G33" s="10">
        <f t="shared" si="2"/>
        <v>12</v>
      </c>
      <c r="H33" s="13">
        <f t="shared" si="3"/>
        <v>447</v>
      </c>
      <c r="I33" s="11">
        <v>396</v>
      </c>
      <c r="J33" s="11">
        <v>28</v>
      </c>
      <c r="K33" s="11">
        <v>23</v>
      </c>
      <c r="L33" s="12">
        <v>12</v>
      </c>
      <c r="M33" s="10">
        <v>0</v>
      </c>
      <c r="N33" s="11">
        <v>237</v>
      </c>
      <c r="O33" s="10">
        <f t="shared" si="4"/>
        <v>684</v>
      </c>
      <c r="P33" s="11">
        <f t="shared" si="5"/>
        <v>23</v>
      </c>
      <c r="Q33" s="11">
        <v>22</v>
      </c>
      <c r="R33" s="11">
        <v>0</v>
      </c>
      <c r="S33" s="11">
        <v>1</v>
      </c>
      <c r="T33" s="35">
        <v>0</v>
      </c>
      <c r="U33" s="36">
        <v>0</v>
      </c>
      <c r="V33" s="11">
        <v>81</v>
      </c>
      <c r="W33" s="10">
        <f t="shared" si="6"/>
        <v>104</v>
      </c>
    </row>
    <row r="34" spans="1:23" x14ac:dyDescent="0.4">
      <c r="A34" s="7">
        <v>45197</v>
      </c>
      <c r="B34" s="8" t="s">
        <v>26</v>
      </c>
      <c r="C34" s="9"/>
      <c r="D34" s="13">
        <v>9000</v>
      </c>
      <c r="E34" s="13">
        <v>2864</v>
      </c>
      <c r="F34" s="13">
        <f t="shared" si="1"/>
        <v>11864</v>
      </c>
      <c r="G34" s="10">
        <f t="shared" si="2"/>
        <v>111</v>
      </c>
      <c r="H34" s="13">
        <f t="shared" si="3"/>
        <v>8629</v>
      </c>
      <c r="I34" s="13">
        <v>7403</v>
      </c>
      <c r="J34" s="11">
        <v>164</v>
      </c>
      <c r="K34" s="13">
        <v>1062</v>
      </c>
      <c r="L34" s="12">
        <v>84</v>
      </c>
      <c r="M34" s="10">
        <v>0</v>
      </c>
      <c r="N34" s="13">
        <v>2559</v>
      </c>
      <c r="O34" s="10">
        <f t="shared" si="4"/>
        <v>11188</v>
      </c>
      <c r="P34" s="11">
        <f t="shared" si="5"/>
        <v>371</v>
      </c>
      <c r="Q34" s="11">
        <v>326</v>
      </c>
      <c r="R34" s="11">
        <v>8</v>
      </c>
      <c r="S34" s="11">
        <v>37</v>
      </c>
      <c r="T34" s="35">
        <v>27</v>
      </c>
      <c r="U34" s="36">
        <v>0</v>
      </c>
      <c r="V34" s="11">
        <v>305</v>
      </c>
      <c r="W34" s="10">
        <f t="shared" si="6"/>
        <v>676</v>
      </c>
    </row>
    <row r="35" spans="1:23" x14ac:dyDescent="0.4">
      <c r="A35" s="7">
        <v>45198</v>
      </c>
      <c r="B35" s="8" t="s">
        <v>27</v>
      </c>
      <c r="C35" s="19"/>
      <c r="D35" s="13">
        <v>16030</v>
      </c>
      <c r="E35" s="13">
        <v>4209</v>
      </c>
      <c r="F35" s="13">
        <f t="shared" si="1"/>
        <v>20239</v>
      </c>
      <c r="G35" s="10">
        <f t="shared" si="2"/>
        <v>351</v>
      </c>
      <c r="H35" s="13">
        <f t="shared" si="3"/>
        <v>15354</v>
      </c>
      <c r="I35" s="13">
        <v>13047</v>
      </c>
      <c r="J35" s="11">
        <v>399</v>
      </c>
      <c r="K35" s="13">
        <v>1908</v>
      </c>
      <c r="L35" s="19">
        <v>344</v>
      </c>
      <c r="M35" s="37">
        <v>3469</v>
      </c>
      <c r="N35" s="13">
        <v>3798</v>
      </c>
      <c r="O35" s="10">
        <f t="shared" si="4"/>
        <v>19152</v>
      </c>
      <c r="P35" s="11">
        <f t="shared" si="5"/>
        <v>676</v>
      </c>
      <c r="Q35" s="11">
        <v>593</v>
      </c>
      <c r="R35" s="11">
        <v>34</v>
      </c>
      <c r="S35" s="11">
        <v>49</v>
      </c>
      <c r="T35" s="37">
        <v>7</v>
      </c>
      <c r="U35" s="37">
        <v>131</v>
      </c>
      <c r="V35" s="11">
        <v>411</v>
      </c>
      <c r="W35" s="10">
        <f t="shared" si="6"/>
        <v>1087</v>
      </c>
    </row>
    <row r="36" spans="1:23" x14ac:dyDescent="0.4">
      <c r="A36" s="7">
        <v>45199</v>
      </c>
      <c r="B36" s="8" t="s">
        <v>28</v>
      </c>
      <c r="C36" s="19"/>
      <c r="D36" s="13">
        <v>10636</v>
      </c>
      <c r="E36" s="13">
        <v>3165</v>
      </c>
      <c r="F36" s="13">
        <f t="shared" si="1"/>
        <v>13801</v>
      </c>
      <c r="G36" s="10">
        <f t="shared" si="2"/>
        <v>0</v>
      </c>
      <c r="H36" s="13">
        <f t="shared" si="3"/>
        <v>10295</v>
      </c>
      <c r="I36" s="13">
        <v>8684</v>
      </c>
      <c r="J36" s="11">
        <v>269</v>
      </c>
      <c r="K36" s="13">
        <v>1342</v>
      </c>
      <c r="L36" s="19">
        <v>0</v>
      </c>
      <c r="M36" s="37">
        <v>32</v>
      </c>
      <c r="N36" s="13">
        <v>2785</v>
      </c>
      <c r="O36" s="10">
        <f t="shared" si="4"/>
        <v>13080</v>
      </c>
      <c r="P36" s="11">
        <f t="shared" si="5"/>
        <v>341</v>
      </c>
      <c r="Q36" s="11">
        <v>317</v>
      </c>
      <c r="R36" s="11">
        <v>7</v>
      </c>
      <c r="S36" s="11">
        <v>17</v>
      </c>
      <c r="T36" s="37">
        <v>0</v>
      </c>
      <c r="U36" s="37">
        <v>0</v>
      </c>
      <c r="V36" s="11">
        <v>380</v>
      </c>
      <c r="W36" s="10">
        <f t="shared" si="6"/>
        <v>721</v>
      </c>
    </row>
  </sheetData>
  <mergeCells count="15">
    <mergeCell ref="A1:W1"/>
    <mergeCell ref="A2:W2"/>
    <mergeCell ref="A3:C4"/>
    <mergeCell ref="D3:G4"/>
    <mergeCell ref="H3:O3"/>
    <mergeCell ref="P3:W3"/>
    <mergeCell ref="H4:K4"/>
    <mergeCell ref="L4:M4"/>
    <mergeCell ref="N4:N5"/>
    <mergeCell ref="O4:O5"/>
    <mergeCell ref="P4:S4"/>
    <mergeCell ref="T4:U4"/>
    <mergeCell ref="V4:V5"/>
    <mergeCell ref="W4:W5"/>
    <mergeCell ref="A6:C6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1월</vt:lpstr>
      <vt:lpstr>2월 </vt:lpstr>
      <vt:lpstr>3월 </vt:lpstr>
      <vt:lpstr>4월 </vt:lpstr>
      <vt:lpstr>5월 </vt:lpstr>
      <vt:lpstr>6월 </vt:lpstr>
      <vt:lpstr>7월</vt:lpstr>
      <vt:lpstr>8월</vt:lpstr>
      <vt:lpstr>9월</vt:lpstr>
      <vt:lpstr>10월</vt:lpstr>
      <vt:lpstr>11월</vt:lpstr>
      <vt:lpstr>12월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2022-08-04T06:09:18Z</dcterms:created>
  <dcterms:modified xsi:type="dcterms:W3CDTF">2024-06-28T01:33:33Z</dcterms:modified>
</cp:coreProperties>
</file>