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급여담당 업무\입장객수\열린데이터 광장 자료\"/>
    </mc:Choice>
  </mc:AlternateContent>
  <bookViews>
    <workbookView xWindow="0" yWindow="0" windowWidth="21576" windowHeight="8100" activeTab="11"/>
  </bookViews>
  <sheets>
    <sheet name="1월" sheetId="1" r:id="rId1"/>
    <sheet name="2월 " sheetId="2" r:id="rId2"/>
    <sheet name="3월 " sheetId="3" r:id="rId3"/>
    <sheet name="4월 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11월" sheetId="11" r:id="rId11"/>
    <sheet name="12월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2" l="1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D6" i="12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D6" i="5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D6" i="7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D6" i="8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D6" i="10"/>
  <c r="R37" i="12" l="1"/>
  <c r="L37" i="12"/>
  <c r="F37" i="12"/>
  <c r="R36" i="12"/>
  <c r="L36" i="12"/>
  <c r="F36" i="12"/>
  <c r="R35" i="12"/>
  <c r="L35" i="12"/>
  <c r="F35" i="12"/>
  <c r="R34" i="12"/>
  <c r="L34" i="12"/>
  <c r="F34" i="12"/>
  <c r="R33" i="12"/>
  <c r="L33" i="12"/>
  <c r="F33" i="12"/>
  <c r="R32" i="12"/>
  <c r="L32" i="12"/>
  <c r="F32" i="12"/>
  <c r="R31" i="12"/>
  <c r="L31" i="12"/>
  <c r="F31" i="12"/>
  <c r="R30" i="12"/>
  <c r="L30" i="12"/>
  <c r="F30" i="12"/>
  <c r="R29" i="12"/>
  <c r="L29" i="12"/>
  <c r="F29" i="12"/>
  <c r="R28" i="12"/>
  <c r="L28" i="12"/>
  <c r="F28" i="12"/>
  <c r="R27" i="12"/>
  <c r="L27" i="12"/>
  <c r="F27" i="12"/>
  <c r="R26" i="12"/>
  <c r="L26" i="12"/>
  <c r="F26" i="12"/>
  <c r="R25" i="12"/>
  <c r="L25" i="12"/>
  <c r="F25" i="12"/>
  <c r="R24" i="12"/>
  <c r="L24" i="12"/>
  <c r="F24" i="12"/>
  <c r="R23" i="12"/>
  <c r="L23" i="12"/>
  <c r="F23" i="12"/>
  <c r="R22" i="12"/>
  <c r="L22" i="12"/>
  <c r="F22" i="12"/>
  <c r="R21" i="12"/>
  <c r="L21" i="12"/>
  <c r="F21" i="12"/>
  <c r="R20" i="12"/>
  <c r="L20" i="12"/>
  <c r="F20" i="12"/>
  <c r="R19" i="12"/>
  <c r="L19" i="12"/>
  <c r="F19" i="12"/>
  <c r="R18" i="12"/>
  <c r="L18" i="12"/>
  <c r="F18" i="12"/>
  <c r="R17" i="12"/>
  <c r="L17" i="12"/>
  <c r="F17" i="12"/>
  <c r="R16" i="12"/>
  <c r="L16" i="12"/>
  <c r="F16" i="12"/>
  <c r="R15" i="12"/>
  <c r="L15" i="12"/>
  <c r="F15" i="12"/>
  <c r="R14" i="12"/>
  <c r="L14" i="12"/>
  <c r="F14" i="12"/>
  <c r="R13" i="12"/>
  <c r="L13" i="12"/>
  <c r="F13" i="12"/>
  <c r="R12" i="12"/>
  <c r="L12" i="12"/>
  <c r="F12" i="12"/>
  <c r="R11" i="12"/>
  <c r="L11" i="12"/>
  <c r="F11" i="12"/>
  <c r="R10" i="12"/>
  <c r="L10" i="12"/>
  <c r="F10" i="12"/>
  <c r="R9" i="12"/>
  <c r="L9" i="12"/>
  <c r="F9" i="12"/>
  <c r="R8" i="12"/>
  <c r="L8" i="12"/>
  <c r="F8" i="12"/>
  <c r="R36" i="11"/>
  <c r="L36" i="11"/>
  <c r="F36" i="11"/>
  <c r="R35" i="11"/>
  <c r="L35" i="11"/>
  <c r="F35" i="11"/>
  <c r="R34" i="11"/>
  <c r="L34" i="11"/>
  <c r="F34" i="11"/>
  <c r="R33" i="11"/>
  <c r="L33" i="11"/>
  <c r="F33" i="11"/>
  <c r="R32" i="11"/>
  <c r="L32" i="11"/>
  <c r="F32" i="11"/>
  <c r="R31" i="11"/>
  <c r="L31" i="11"/>
  <c r="F31" i="11"/>
  <c r="R30" i="11"/>
  <c r="L30" i="11"/>
  <c r="F30" i="11"/>
  <c r="R29" i="11"/>
  <c r="L29" i="11"/>
  <c r="F29" i="11"/>
  <c r="R28" i="11"/>
  <c r="L28" i="11"/>
  <c r="F28" i="11"/>
  <c r="R27" i="11"/>
  <c r="L27" i="11"/>
  <c r="F27" i="11"/>
  <c r="R26" i="11"/>
  <c r="L26" i="11"/>
  <c r="F26" i="11"/>
  <c r="R25" i="11"/>
  <c r="L25" i="11"/>
  <c r="F25" i="11"/>
  <c r="R24" i="11"/>
  <c r="L24" i="11"/>
  <c r="F24" i="11"/>
  <c r="R23" i="11"/>
  <c r="L23" i="11"/>
  <c r="F23" i="11"/>
  <c r="R22" i="11"/>
  <c r="L22" i="11"/>
  <c r="F22" i="11"/>
  <c r="R21" i="11"/>
  <c r="L21" i="11"/>
  <c r="F21" i="11"/>
  <c r="R20" i="11"/>
  <c r="L20" i="11"/>
  <c r="F20" i="11"/>
  <c r="R19" i="11"/>
  <c r="L19" i="11"/>
  <c r="F19" i="11"/>
  <c r="R18" i="11"/>
  <c r="L18" i="11"/>
  <c r="F18" i="11"/>
  <c r="R17" i="11"/>
  <c r="L17" i="11"/>
  <c r="F17" i="11"/>
  <c r="R16" i="11"/>
  <c r="L16" i="11"/>
  <c r="F16" i="11"/>
  <c r="R15" i="11"/>
  <c r="L15" i="11"/>
  <c r="F15" i="11"/>
  <c r="R14" i="11"/>
  <c r="L14" i="11"/>
  <c r="F14" i="11"/>
  <c r="R13" i="11"/>
  <c r="L13" i="11"/>
  <c r="F13" i="11"/>
  <c r="R12" i="11"/>
  <c r="L12" i="11"/>
  <c r="F12" i="11"/>
  <c r="R11" i="11"/>
  <c r="L11" i="11"/>
  <c r="F11" i="11"/>
  <c r="R10" i="11"/>
  <c r="L10" i="11"/>
  <c r="F10" i="11"/>
  <c r="R9" i="11"/>
  <c r="R6" i="11" s="1"/>
  <c r="L9" i="11"/>
  <c r="F9" i="11"/>
  <c r="R8" i="11"/>
  <c r="L8" i="11"/>
  <c r="F8" i="11"/>
  <c r="R7" i="11"/>
  <c r="L7" i="11"/>
  <c r="F7" i="11"/>
  <c r="Q6" i="11"/>
  <c r="P6" i="11"/>
  <c r="O6" i="11"/>
  <c r="N6" i="11"/>
  <c r="M6" i="11"/>
  <c r="K6" i="11"/>
  <c r="J6" i="11"/>
  <c r="I6" i="11"/>
  <c r="H6" i="11"/>
  <c r="G6" i="11"/>
  <c r="E6" i="11"/>
  <c r="D6" i="11"/>
  <c r="R36" i="10"/>
  <c r="R37" i="10"/>
  <c r="F37" i="10"/>
  <c r="L37" i="10"/>
  <c r="L36" i="10"/>
  <c r="F36" i="10"/>
  <c r="R35" i="10"/>
  <c r="L35" i="10"/>
  <c r="F35" i="10"/>
  <c r="R34" i="10"/>
  <c r="L34" i="10"/>
  <c r="F34" i="10"/>
  <c r="R33" i="10"/>
  <c r="L33" i="10"/>
  <c r="F33" i="10"/>
  <c r="R32" i="10"/>
  <c r="L32" i="10"/>
  <c r="F32" i="10"/>
  <c r="R31" i="10"/>
  <c r="L31" i="10"/>
  <c r="F31" i="10"/>
  <c r="R30" i="10"/>
  <c r="L30" i="10"/>
  <c r="F30" i="10"/>
  <c r="R29" i="10"/>
  <c r="L29" i="10"/>
  <c r="F29" i="10"/>
  <c r="R28" i="10"/>
  <c r="L28" i="10"/>
  <c r="F28" i="10"/>
  <c r="R27" i="10"/>
  <c r="L27" i="10"/>
  <c r="F27" i="10"/>
  <c r="R26" i="10"/>
  <c r="L26" i="10"/>
  <c r="F26" i="10"/>
  <c r="R25" i="10"/>
  <c r="L25" i="10"/>
  <c r="F25" i="10"/>
  <c r="R24" i="10"/>
  <c r="L24" i="10"/>
  <c r="F24" i="10"/>
  <c r="R23" i="10"/>
  <c r="L23" i="10"/>
  <c r="F23" i="10"/>
  <c r="R22" i="10"/>
  <c r="L22" i="10"/>
  <c r="F22" i="10"/>
  <c r="R21" i="10"/>
  <c r="L21" i="10"/>
  <c r="F21" i="10"/>
  <c r="R20" i="10"/>
  <c r="L20" i="10"/>
  <c r="F20" i="10"/>
  <c r="R19" i="10"/>
  <c r="L19" i="10"/>
  <c r="F19" i="10"/>
  <c r="R18" i="10"/>
  <c r="L18" i="10"/>
  <c r="F18" i="10"/>
  <c r="R17" i="10"/>
  <c r="L17" i="10"/>
  <c r="F17" i="10"/>
  <c r="R16" i="10"/>
  <c r="L16" i="10"/>
  <c r="F16" i="10"/>
  <c r="R15" i="10"/>
  <c r="L15" i="10"/>
  <c r="F15" i="10"/>
  <c r="R14" i="10"/>
  <c r="L14" i="10"/>
  <c r="F14" i="10"/>
  <c r="R13" i="10"/>
  <c r="L13" i="10"/>
  <c r="F13" i="10"/>
  <c r="R12" i="10"/>
  <c r="L12" i="10"/>
  <c r="F12" i="10"/>
  <c r="R11" i="10"/>
  <c r="L11" i="10"/>
  <c r="F11" i="10"/>
  <c r="R10" i="10"/>
  <c r="L10" i="10"/>
  <c r="F10" i="10"/>
  <c r="R9" i="10"/>
  <c r="L9" i="10"/>
  <c r="F9" i="10"/>
  <c r="R8" i="10"/>
  <c r="L8" i="10"/>
  <c r="F8" i="10"/>
  <c r="R7" i="10"/>
  <c r="L7" i="10"/>
  <c r="F7" i="10"/>
  <c r="R36" i="9"/>
  <c r="L36" i="9"/>
  <c r="F36" i="9"/>
  <c r="R35" i="9"/>
  <c r="L35" i="9"/>
  <c r="F35" i="9"/>
  <c r="R34" i="9"/>
  <c r="L34" i="9"/>
  <c r="F34" i="9"/>
  <c r="R33" i="9"/>
  <c r="L33" i="9"/>
  <c r="F33" i="9"/>
  <c r="R32" i="9"/>
  <c r="L32" i="9"/>
  <c r="F32" i="9"/>
  <c r="R31" i="9"/>
  <c r="L31" i="9"/>
  <c r="F31" i="9"/>
  <c r="R30" i="9"/>
  <c r="L30" i="9"/>
  <c r="F30" i="9"/>
  <c r="R29" i="9"/>
  <c r="L29" i="9"/>
  <c r="F29" i="9"/>
  <c r="R28" i="9"/>
  <c r="L28" i="9"/>
  <c r="F28" i="9"/>
  <c r="R27" i="9"/>
  <c r="L27" i="9"/>
  <c r="F27" i="9"/>
  <c r="R26" i="9"/>
  <c r="L26" i="9"/>
  <c r="F26" i="9"/>
  <c r="R25" i="9"/>
  <c r="L25" i="9"/>
  <c r="F25" i="9"/>
  <c r="R24" i="9"/>
  <c r="L24" i="9"/>
  <c r="F24" i="9"/>
  <c r="R23" i="9"/>
  <c r="L23" i="9"/>
  <c r="F23" i="9"/>
  <c r="R22" i="9"/>
  <c r="L22" i="9"/>
  <c r="F22" i="9"/>
  <c r="R21" i="9"/>
  <c r="L21" i="9"/>
  <c r="F21" i="9"/>
  <c r="R20" i="9"/>
  <c r="L20" i="9"/>
  <c r="F20" i="9"/>
  <c r="R19" i="9"/>
  <c r="L19" i="9"/>
  <c r="F19" i="9"/>
  <c r="R18" i="9"/>
  <c r="L18" i="9"/>
  <c r="F18" i="9"/>
  <c r="R17" i="9"/>
  <c r="L17" i="9"/>
  <c r="F17" i="9"/>
  <c r="R16" i="9"/>
  <c r="L16" i="9"/>
  <c r="F16" i="9"/>
  <c r="R15" i="9"/>
  <c r="L15" i="9"/>
  <c r="F15" i="9"/>
  <c r="R14" i="9"/>
  <c r="L14" i="9"/>
  <c r="F14" i="9"/>
  <c r="R13" i="9"/>
  <c r="L13" i="9"/>
  <c r="F13" i="9"/>
  <c r="R12" i="9"/>
  <c r="L12" i="9"/>
  <c r="F12" i="9"/>
  <c r="R11" i="9"/>
  <c r="L11" i="9"/>
  <c r="F11" i="9"/>
  <c r="R10" i="9"/>
  <c r="L10" i="9"/>
  <c r="F10" i="9"/>
  <c r="F6" i="9" s="1"/>
  <c r="R9" i="9"/>
  <c r="L9" i="9"/>
  <c r="F9" i="9"/>
  <c r="R8" i="9"/>
  <c r="R6" i="9" s="1"/>
  <c r="L8" i="9"/>
  <c r="F8" i="9"/>
  <c r="R7" i="9"/>
  <c r="L7" i="9"/>
  <c r="F7" i="9"/>
  <c r="Q6" i="9"/>
  <c r="P6" i="9"/>
  <c r="O6" i="9"/>
  <c r="N6" i="9"/>
  <c r="M6" i="9"/>
  <c r="K6" i="9"/>
  <c r="J6" i="9"/>
  <c r="I6" i="9"/>
  <c r="H6" i="9"/>
  <c r="G6" i="9"/>
  <c r="E6" i="9"/>
  <c r="D6" i="9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R37" i="8"/>
  <c r="F37" i="8"/>
  <c r="R36" i="8"/>
  <c r="F36" i="8"/>
  <c r="R35" i="8"/>
  <c r="F35" i="8"/>
  <c r="R34" i="8"/>
  <c r="F34" i="8"/>
  <c r="R33" i="8"/>
  <c r="F33" i="8"/>
  <c r="R32" i="8"/>
  <c r="F32" i="8"/>
  <c r="R31" i="8"/>
  <c r="F31" i="8"/>
  <c r="R30" i="8"/>
  <c r="F30" i="8"/>
  <c r="R29" i="8"/>
  <c r="F29" i="8"/>
  <c r="R28" i="8"/>
  <c r="F28" i="8"/>
  <c r="R27" i="8"/>
  <c r="F27" i="8"/>
  <c r="R26" i="8"/>
  <c r="F26" i="8"/>
  <c r="R25" i="8"/>
  <c r="F25" i="8"/>
  <c r="R24" i="8"/>
  <c r="F24" i="8"/>
  <c r="R23" i="8"/>
  <c r="F23" i="8"/>
  <c r="R22" i="8"/>
  <c r="F22" i="8"/>
  <c r="R21" i="8"/>
  <c r="F21" i="8"/>
  <c r="R20" i="8"/>
  <c r="F20" i="8"/>
  <c r="R19" i="8"/>
  <c r="F19" i="8"/>
  <c r="R18" i="8"/>
  <c r="F18" i="8"/>
  <c r="R17" i="8"/>
  <c r="F17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F37" i="5"/>
  <c r="F37" i="7"/>
  <c r="R37" i="7"/>
  <c r="L37" i="7"/>
  <c r="R36" i="7"/>
  <c r="L36" i="7"/>
  <c r="F36" i="7"/>
  <c r="R35" i="7"/>
  <c r="L35" i="7"/>
  <c r="F35" i="7"/>
  <c r="R34" i="7"/>
  <c r="L34" i="7"/>
  <c r="F34" i="7"/>
  <c r="R33" i="7"/>
  <c r="L33" i="7"/>
  <c r="F33" i="7"/>
  <c r="R32" i="7"/>
  <c r="L32" i="7"/>
  <c r="F32" i="7"/>
  <c r="R31" i="7"/>
  <c r="L31" i="7"/>
  <c r="F31" i="7"/>
  <c r="R30" i="7"/>
  <c r="L30" i="7"/>
  <c r="F30" i="7"/>
  <c r="R29" i="7"/>
  <c r="L29" i="7"/>
  <c r="F29" i="7"/>
  <c r="R28" i="7"/>
  <c r="L28" i="7"/>
  <c r="F28" i="7"/>
  <c r="R27" i="7"/>
  <c r="L27" i="7"/>
  <c r="F27" i="7"/>
  <c r="R26" i="7"/>
  <c r="L26" i="7"/>
  <c r="F26" i="7"/>
  <c r="R25" i="7"/>
  <c r="L25" i="7"/>
  <c r="F25" i="7"/>
  <c r="R24" i="7"/>
  <c r="L24" i="7"/>
  <c r="F24" i="7"/>
  <c r="R23" i="7"/>
  <c r="L23" i="7"/>
  <c r="F23" i="7"/>
  <c r="R22" i="7"/>
  <c r="L22" i="7"/>
  <c r="F22" i="7"/>
  <c r="R21" i="7"/>
  <c r="L21" i="7"/>
  <c r="F21" i="7"/>
  <c r="R20" i="7"/>
  <c r="L20" i="7"/>
  <c r="F20" i="7"/>
  <c r="R19" i="7"/>
  <c r="L19" i="7"/>
  <c r="F19" i="7"/>
  <c r="R18" i="7"/>
  <c r="L18" i="7"/>
  <c r="F18" i="7"/>
  <c r="R17" i="7"/>
  <c r="L17" i="7"/>
  <c r="F17" i="7"/>
  <c r="R16" i="7"/>
  <c r="L16" i="7"/>
  <c r="F16" i="7"/>
  <c r="R15" i="7"/>
  <c r="L15" i="7"/>
  <c r="F15" i="7"/>
  <c r="R14" i="7"/>
  <c r="L14" i="7"/>
  <c r="F14" i="7"/>
  <c r="R13" i="7"/>
  <c r="L13" i="7"/>
  <c r="F13" i="7"/>
  <c r="R12" i="7"/>
  <c r="L12" i="7"/>
  <c r="F12" i="7"/>
  <c r="R11" i="7"/>
  <c r="L11" i="7"/>
  <c r="F11" i="7"/>
  <c r="R10" i="7"/>
  <c r="L10" i="7"/>
  <c r="F10" i="7"/>
  <c r="R9" i="7"/>
  <c r="L9" i="7"/>
  <c r="F9" i="7"/>
  <c r="R8" i="7"/>
  <c r="L8" i="7"/>
  <c r="F8" i="7"/>
  <c r="R7" i="7"/>
  <c r="L7" i="7"/>
  <c r="F7" i="7"/>
  <c r="R36" i="6"/>
  <c r="L36" i="6"/>
  <c r="F36" i="6"/>
  <c r="R35" i="6"/>
  <c r="L35" i="6"/>
  <c r="F35" i="6"/>
  <c r="R34" i="6"/>
  <c r="L34" i="6"/>
  <c r="F34" i="6"/>
  <c r="R33" i="6"/>
  <c r="L33" i="6"/>
  <c r="F33" i="6"/>
  <c r="R32" i="6"/>
  <c r="L32" i="6"/>
  <c r="F32" i="6"/>
  <c r="R31" i="6"/>
  <c r="L31" i="6"/>
  <c r="F31" i="6"/>
  <c r="R30" i="6"/>
  <c r="L30" i="6"/>
  <c r="F30" i="6"/>
  <c r="R29" i="6"/>
  <c r="L29" i="6"/>
  <c r="F29" i="6"/>
  <c r="R28" i="6"/>
  <c r="L28" i="6"/>
  <c r="F28" i="6"/>
  <c r="R27" i="6"/>
  <c r="L27" i="6"/>
  <c r="F27" i="6"/>
  <c r="R26" i="6"/>
  <c r="L26" i="6"/>
  <c r="F26" i="6"/>
  <c r="R25" i="6"/>
  <c r="L25" i="6"/>
  <c r="F25" i="6"/>
  <c r="R24" i="6"/>
  <c r="L24" i="6"/>
  <c r="F24" i="6"/>
  <c r="R23" i="6"/>
  <c r="L23" i="6"/>
  <c r="F23" i="6"/>
  <c r="R22" i="6"/>
  <c r="L22" i="6"/>
  <c r="F22" i="6"/>
  <c r="R21" i="6"/>
  <c r="L21" i="6"/>
  <c r="F21" i="6"/>
  <c r="R20" i="6"/>
  <c r="L20" i="6"/>
  <c r="F20" i="6"/>
  <c r="R19" i="6"/>
  <c r="L19" i="6"/>
  <c r="F19" i="6"/>
  <c r="R18" i="6"/>
  <c r="L18" i="6"/>
  <c r="F18" i="6"/>
  <c r="R17" i="6"/>
  <c r="L17" i="6"/>
  <c r="F17" i="6"/>
  <c r="R16" i="6"/>
  <c r="L16" i="6"/>
  <c r="F16" i="6"/>
  <c r="R15" i="6"/>
  <c r="L15" i="6"/>
  <c r="F15" i="6"/>
  <c r="R14" i="6"/>
  <c r="L14" i="6"/>
  <c r="F14" i="6"/>
  <c r="R13" i="6"/>
  <c r="L13" i="6"/>
  <c r="F13" i="6"/>
  <c r="R12" i="6"/>
  <c r="L12" i="6"/>
  <c r="F12" i="6"/>
  <c r="R11" i="6"/>
  <c r="L11" i="6"/>
  <c r="F11" i="6"/>
  <c r="R10" i="6"/>
  <c r="L10" i="6"/>
  <c r="F10" i="6"/>
  <c r="R9" i="6"/>
  <c r="R6" i="6" s="1"/>
  <c r="L9" i="6"/>
  <c r="F9" i="6"/>
  <c r="R8" i="6"/>
  <c r="L8" i="6"/>
  <c r="F8" i="6"/>
  <c r="R7" i="6"/>
  <c r="L7" i="6"/>
  <c r="F7" i="6"/>
  <c r="Q6" i="6"/>
  <c r="P6" i="6"/>
  <c r="O6" i="6"/>
  <c r="N6" i="6"/>
  <c r="M6" i="6"/>
  <c r="K6" i="6"/>
  <c r="J6" i="6"/>
  <c r="I6" i="6"/>
  <c r="H6" i="6"/>
  <c r="G6" i="6"/>
  <c r="E6" i="6"/>
  <c r="D6" i="6"/>
  <c r="R37" i="5"/>
  <c r="L37" i="5"/>
  <c r="R36" i="5"/>
  <c r="L36" i="5"/>
  <c r="F36" i="5"/>
  <c r="R35" i="5"/>
  <c r="L35" i="5"/>
  <c r="F35" i="5"/>
  <c r="R34" i="5"/>
  <c r="L34" i="5"/>
  <c r="F34" i="5"/>
  <c r="R33" i="5"/>
  <c r="L33" i="5"/>
  <c r="F33" i="5"/>
  <c r="R32" i="5"/>
  <c r="L32" i="5"/>
  <c r="F32" i="5"/>
  <c r="R31" i="5"/>
  <c r="L31" i="5"/>
  <c r="F31" i="5"/>
  <c r="R30" i="5"/>
  <c r="L30" i="5"/>
  <c r="F30" i="5"/>
  <c r="R29" i="5"/>
  <c r="L29" i="5"/>
  <c r="F29" i="5"/>
  <c r="R28" i="5"/>
  <c r="L28" i="5"/>
  <c r="F28" i="5"/>
  <c r="R27" i="5"/>
  <c r="L27" i="5"/>
  <c r="F27" i="5"/>
  <c r="R26" i="5"/>
  <c r="L26" i="5"/>
  <c r="F26" i="5"/>
  <c r="R25" i="5"/>
  <c r="L25" i="5"/>
  <c r="F25" i="5"/>
  <c r="R24" i="5"/>
  <c r="L24" i="5"/>
  <c r="F24" i="5"/>
  <c r="R23" i="5"/>
  <c r="L23" i="5"/>
  <c r="F23" i="5"/>
  <c r="R22" i="5"/>
  <c r="L22" i="5"/>
  <c r="F22" i="5"/>
  <c r="R21" i="5"/>
  <c r="L21" i="5"/>
  <c r="F21" i="5"/>
  <c r="R20" i="5"/>
  <c r="L20" i="5"/>
  <c r="F20" i="5"/>
  <c r="R19" i="5"/>
  <c r="L19" i="5"/>
  <c r="F19" i="5"/>
  <c r="R18" i="5"/>
  <c r="L18" i="5"/>
  <c r="F18" i="5"/>
  <c r="R17" i="5"/>
  <c r="L17" i="5"/>
  <c r="F17" i="5"/>
  <c r="R16" i="5"/>
  <c r="L16" i="5"/>
  <c r="F16" i="5"/>
  <c r="R15" i="5"/>
  <c r="L15" i="5"/>
  <c r="F15" i="5"/>
  <c r="R14" i="5"/>
  <c r="L14" i="5"/>
  <c r="F14" i="5"/>
  <c r="R13" i="5"/>
  <c r="L13" i="5"/>
  <c r="F13" i="5"/>
  <c r="R12" i="5"/>
  <c r="L12" i="5"/>
  <c r="F12" i="5"/>
  <c r="R11" i="5"/>
  <c r="L11" i="5"/>
  <c r="F11" i="5"/>
  <c r="R10" i="5"/>
  <c r="L10" i="5"/>
  <c r="F10" i="5"/>
  <c r="R9" i="5"/>
  <c r="L9" i="5"/>
  <c r="F9" i="5"/>
  <c r="R8" i="5"/>
  <c r="L8" i="5"/>
  <c r="F8" i="5"/>
  <c r="R7" i="5"/>
  <c r="L7" i="5"/>
  <c r="F7" i="5"/>
  <c r="L6" i="11" l="1"/>
  <c r="F6" i="11"/>
  <c r="L6" i="9"/>
  <c r="L6" i="6"/>
  <c r="F6" i="6"/>
  <c r="W36" i="4"/>
  <c r="O36" i="4"/>
  <c r="G36" i="4"/>
  <c r="F36" i="4"/>
  <c r="W35" i="4"/>
  <c r="O35" i="4"/>
  <c r="G35" i="4"/>
  <c r="F35" i="4"/>
  <c r="W34" i="4"/>
  <c r="O34" i="4"/>
  <c r="G34" i="4"/>
  <c r="F34" i="4"/>
  <c r="W33" i="4"/>
  <c r="O33" i="4"/>
  <c r="G33" i="4"/>
  <c r="F33" i="4"/>
  <c r="W32" i="4"/>
  <c r="O32" i="4"/>
  <c r="G32" i="4"/>
  <c r="F32" i="4"/>
  <c r="W31" i="4"/>
  <c r="O31" i="4"/>
  <c r="G31" i="4"/>
  <c r="F31" i="4"/>
  <c r="W30" i="4"/>
  <c r="O30" i="4"/>
  <c r="G30" i="4"/>
  <c r="F30" i="4"/>
  <c r="W29" i="4"/>
  <c r="O29" i="4"/>
  <c r="G29" i="4"/>
  <c r="F29" i="4"/>
  <c r="W28" i="4"/>
  <c r="O28" i="4"/>
  <c r="G28" i="4"/>
  <c r="F28" i="4"/>
  <c r="W27" i="4"/>
  <c r="O27" i="4"/>
  <c r="G27" i="4"/>
  <c r="F27" i="4"/>
  <c r="W26" i="4"/>
  <c r="O26" i="4"/>
  <c r="G26" i="4"/>
  <c r="F26" i="4"/>
  <c r="W25" i="4"/>
  <c r="O25" i="4"/>
  <c r="G25" i="4"/>
  <c r="F25" i="4"/>
  <c r="W24" i="4"/>
  <c r="O24" i="4"/>
  <c r="G24" i="4"/>
  <c r="F24" i="4"/>
  <c r="W23" i="4"/>
  <c r="O23" i="4"/>
  <c r="G23" i="4"/>
  <c r="F23" i="4"/>
  <c r="W22" i="4"/>
  <c r="O22" i="4"/>
  <c r="G22" i="4"/>
  <c r="F22" i="4"/>
  <c r="W21" i="4"/>
  <c r="O21" i="4"/>
  <c r="G21" i="4"/>
  <c r="F21" i="4"/>
  <c r="W20" i="4"/>
  <c r="O20" i="4"/>
  <c r="G20" i="4"/>
  <c r="F20" i="4"/>
  <c r="W19" i="4"/>
  <c r="O19" i="4"/>
  <c r="G19" i="4"/>
  <c r="F19" i="4"/>
  <c r="W18" i="4"/>
  <c r="O18" i="4"/>
  <c r="G18" i="4"/>
  <c r="F18" i="4"/>
  <c r="W17" i="4"/>
  <c r="O17" i="4"/>
  <c r="G17" i="4"/>
  <c r="F17" i="4"/>
  <c r="W16" i="4"/>
  <c r="O16" i="4"/>
  <c r="G16" i="4"/>
  <c r="F16" i="4"/>
  <c r="W15" i="4"/>
  <c r="O15" i="4"/>
  <c r="G15" i="4"/>
  <c r="F15" i="4"/>
  <c r="W14" i="4"/>
  <c r="O14" i="4"/>
  <c r="G14" i="4"/>
  <c r="F14" i="4"/>
  <c r="W13" i="4"/>
  <c r="O13" i="4"/>
  <c r="G13" i="4"/>
  <c r="F13" i="4"/>
  <c r="W12" i="4"/>
  <c r="O12" i="4"/>
  <c r="G12" i="4"/>
  <c r="F12" i="4"/>
  <c r="W11" i="4"/>
  <c r="O11" i="4"/>
  <c r="G11" i="4"/>
  <c r="F11" i="4"/>
  <c r="W10" i="4"/>
  <c r="O10" i="4"/>
  <c r="G10" i="4"/>
  <c r="F10" i="4"/>
  <c r="W9" i="4"/>
  <c r="O9" i="4"/>
  <c r="G9" i="4"/>
  <c r="F9" i="4"/>
  <c r="W8" i="4"/>
  <c r="O8" i="4"/>
  <c r="G8" i="4"/>
  <c r="F8" i="4"/>
  <c r="W7" i="4"/>
  <c r="O7" i="4"/>
  <c r="G7" i="4"/>
  <c r="F7" i="4"/>
  <c r="W37" i="3" l="1"/>
  <c r="O37" i="3"/>
  <c r="G37" i="3"/>
  <c r="F37" i="3"/>
  <c r="W36" i="3"/>
  <c r="O36" i="3"/>
  <c r="G36" i="3"/>
  <c r="F36" i="3"/>
  <c r="W35" i="3"/>
  <c r="O35" i="3"/>
  <c r="G35" i="3"/>
  <c r="F35" i="3"/>
  <c r="W34" i="3"/>
  <c r="O34" i="3"/>
  <c r="G34" i="3"/>
  <c r="F34" i="3"/>
  <c r="W33" i="3"/>
  <c r="O33" i="3"/>
  <c r="G33" i="3"/>
  <c r="F33" i="3"/>
  <c r="W32" i="3"/>
  <c r="O32" i="3"/>
  <c r="G32" i="3"/>
  <c r="F32" i="3"/>
  <c r="W31" i="3"/>
  <c r="O31" i="3"/>
  <c r="G31" i="3"/>
  <c r="F31" i="3"/>
  <c r="W30" i="3"/>
  <c r="O30" i="3"/>
  <c r="G30" i="3"/>
  <c r="F30" i="3"/>
  <c r="W29" i="3"/>
  <c r="O29" i="3"/>
  <c r="G29" i="3"/>
  <c r="F29" i="3"/>
  <c r="W28" i="3"/>
  <c r="O28" i="3"/>
  <c r="G28" i="3"/>
  <c r="F28" i="3"/>
  <c r="W27" i="3"/>
  <c r="O27" i="3"/>
  <c r="G27" i="3"/>
  <c r="F27" i="3"/>
  <c r="W26" i="3"/>
  <c r="O26" i="3"/>
  <c r="G26" i="3"/>
  <c r="F26" i="3"/>
  <c r="W25" i="3"/>
  <c r="O25" i="3"/>
  <c r="G25" i="3"/>
  <c r="F25" i="3"/>
  <c r="W24" i="3"/>
  <c r="O24" i="3"/>
  <c r="G24" i="3"/>
  <c r="F24" i="3"/>
  <c r="W23" i="3"/>
  <c r="O23" i="3"/>
  <c r="G23" i="3"/>
  <c r="F23" i="3"/>
  <c r="W22" i="3"/>
  <c r="O22" i="3"/>
  <c r="G22" i="3"/>
  <c r="F22" i="3"/>
  <c r="W21" i="3"/>
  <c r="O21" i="3"/>
  <c r="G21" i="3"/>
  <c r="F21" i="3"/>
  <c r="W20" i="3"/>
  <c r="O20" i="3"/>
  <c r="G20" i="3"/>
  <c r="F20" i="3"/>
  <c r="W19" i="3"/>
  <c r="O19" i="3"/>
  <c r="G19" i="3"/>
  <c r="F19" i="3"/>
  <c r="W18" i="3"/>
  <c r="O18" i="3"/>
  <c r="G18" i="3"/>
  <c r="F18" i="3"/>
  <c r="W17" i="3"/>
  <c r="O17" i="3"/>
  <c r="G17" i="3"/>
  <c r="F17" i="3"/>
  <c r="W16" i="3"/>
  <c r="O16" i="3"/>
  <c r="G16" i="3"/>
  <c r="F16" i="3"/>
  <c r="W15" i="3"/>
  <c r="O15" i="3"/>
  <c r="G15" i="3"/>
  <c r="F15" i="3"/>
  <c r="W14" i="3"/>
  <c r="O14" i="3"/>
  <c r="G14" i="3"/>
  <c r="F14" i="3"/>
  <c r="W13" i="3"/>
  <c r="O13" i="3"/>
  <c r="G13" i="3"/>
  <c r="F13" i="3"/>
  <c r="W12" i="3"/>
  <c r="O12" i="3"/>
  <c r="G12" i="3"/>
  <c r="F12" i="3"/>
  <c r="W11" i="3"/>
  <c r="O11" i="3"/>
  <c r="G11" i="3"/>
  <c r="F11" i="3"/>
  <c r="W10" i="3"/>
  <c r="O10" i="3"/>
  <c r="G10" i="3"/>
  <c r="F10" i="3"/>
  <c r="W9" i="3"/>
  <c r="O9" i="3"/>
  <c r="G9" i="3"/>
  <c r="F9" i="3"/>
  <c r="W8" i="3"/>
  <c r="O8" i="3"/>
  <c r="G8" i="3"/>
  <c r="F8" i="3"/>
  <c r="W7" i="3"/>
  <c r="O7" i="3"/>
  <c r="G7" i="3"/>
  <c r="F7" i="3"/>
  <c r="E6" i="2" l="1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D6" i="2"/>
  <c r="W35" i="2"/>
  <c r="O35" i="2"/>
  <c r="G35" i="2"/>
  <c r="E35" i="2"/>
  <c r="F35" i="2" s="1"/>
  <c r="D35" i="2"/>
  <c r="W34" i="2"/>
  <c r="O34" i="2"/>
  <c r="G34" i="2"/>
  <c r="F34" i="2"/>
  <c r="E34" i="2"/>
  <c r="D34" i="2"/>
  <c r="W33" i="2"/>
  <c r="O33" i="2"/>
  <c r="G33" i="2"/>
  <c r="E33" i="2"/>
  <c r="F33" i="2" s="1"/>
  <c r="D33" i="2"/>
  <c r="W32" i="2"/>
  <c r="O32" i="2"/>
  <c r="G32" i="2"/>
  <c r="F32" i="2"/>
  <c r="E32" i="2"/>
  <c r="D32" i="2"/>
  <c r="W31" i="2"/>
  <c r="O31" i="2"/>
  <c r="G31" i="2"/>
  <c r="E31" i="2"/>
  <c r="F31" i="2" s="1"/>
  <c r="D31" i="2"/>
  <c r="W30" i="2"/>
  <c r="O30" i="2"/>
  <c r="G30" i="2"/>
  <c r="F30" i="2"/>
  <c r="E30" i="2"/>
  <c r="D30" i="2"/>
  <c r="W29" i="2"/>
  <c r="O29" i="2"/>
  <c r="G29" i="2"/>
  <c r="E29" i="2"/>
  <c r="F29" i="2" s="1"/>
  <c r="D29" i="2"/>
  <c r="W28" i="2"/>
  <c r="O28" i="2"/>
  <c r="G28" i="2"/>
  <c r="F28" i="2"/>
  <c r="E28" i="2"/>
  <c r="D28" i="2"/>
  <c r="W27" i="2"/>
  <c r="O27" i="2"/>
  <c r="G27" i="2"/>
  <c r="E27" i="2"/>
  <c r="F27" i="2" s="1"/>
  <c r="D27" i="2"/>
  <c r="W26" i="2"/>
  <c r="O26" i="2"/>
  <c r="G26" i="2"/>
  <c r="F26" i="2"/>
  <c r="E26" i="2"/>
  <c r="D26" i="2"/>
  <c r="W25" i="2"/>
  <c r="O25" i="2"/>
  <c r="G25" i="2"/>
  <c r="E25" i="2"/>
  <c r="F25" i="2" s="1"/>
  <c r="D25" i="2"/>
  <c r="W24" i="2"/>
  <c r="O24" i="2"/>
  <c r="G24" i="2"/>
  <c r="F24" i="2"/>
  <c r="E24" i="2"/>
  <c r="D24" i="2"/>
  <c r="W23" i="2"/>
  <c r="O23" i="2"/>
  <c r="G23" i="2"/>
  <c r="E23" i="2"/>
  <c r="F23" i="2" s="1"/>
  <c r="D23" i="2"/>
  <c r="W22" i="2"/>
  <c r="O22" i="2"/>
  <c r="G22" i="2"/>
  <c r="F22" i="2"/>
  <c r="E22" i="2"/>
  <c r="D22" i="2"/>
  <c r="W21" i="2"/>
  <c r="O21" i="2"/>
  <c r="G21" i="2"/>
  <c r="E21" i="2"/>
  <c r="F21" i="2" s="1"/>
  <c r="D21" i="2"/>
  <c r="W20" i="2"/>
  <c r="O20" i="2"/>
  <c r="G20" i="2"/>
  <c r="F20" i="2"/>
  <c r="E20" i="2"/>
  <c r="D20" i="2"/>
  <c r="W19" i="2"/>
  <c r="O19" i="2"/>
  <c r="G19" i="2"/>
  <c r="E19" i="2"/>
  <c r="F19" i="2" s="1"/>
  <c r="D19" i="2"/>
  <c r="W18" i="2"/>
  <c r="O18" i="2"/>
  <c r="G18" i="2"/>
  <c r="F18" i="2"/>
  <c r="E18" i="2"/>
  <c r="D18" i="2"/>
  <c r="W17" i="2"/>
  <c r="O17" i="2"/>
  <c r="G17" i="2"/>
  <c r="E17" i="2"/>
  <c r="F17" i="2" s="1"/>
  <c r="D17" i="2"/>
  <c r="W16" i="2"/>
  <c r="O16" i="2"/>
  <c r="G16" i="2"/>
  <c r="F16" i="2"/>
  <c r="E16" i="2"/>
  <c r="D16" i="2"/>
  <c r="W15" i="2"/>
  <c r="O15" i="2"/>
  <c r="G15" i="2"/>
  <c r="E15" i="2"/>
  <c r="F15" i="2" s="1"/>
  <c r="D15" i="2"/>
  <c r="W14" i="2"/>
  <c r="O14" i="2"/>
  <c r="G14" i="2"/>
  <c r="F14" i="2"/>
  <c r="E14" i="2"/>
  <c r="D14" i="2"/>
  <c r="W13" i="2"/>
  <c r="O13" i="2"/>
  <c r="G13" i="2"/>
  <c r="E13" i="2"/>
  <c r="F13" i="2" s="1"/>
  <c r="D13" i="2"/>
  <c r="W12" i="2"/>
  <c r="O12" i="2"/>
  <c r="G12" i="2"/>
  <c r="F12" i="2"/>
  <c r="E12" i="2"/>
  <c r="D12" i="2"/>
  <c r="W11" i="2"/>
  <c r="O11" i="2"/>
  <c r="G11" i="2"/>
  <c r="E11" i="2"/>
  <c r="F11" i="2" s="1"/>
  <c r="D11" i="2"/>
  <c r="W10" i="2"/>
  <c r="O10" i="2"/>
  <c r="G10" i="2"/>
  <c r="F10" i="2"/>
  <c r="E10" i="2"/>
  <c r="D10" i="2"/>
  <c r="W9" i="2"/>
  <c r="O9" i="2"/>
  <c r="G9" i="2"/>
  <c r="E9" i="2"/>
  <c r="F9" i="2" s="1"/>
  <c r="D9" i="2"/>
  <c r="W8" i="2"/>
  <c r="O8" i="2"/>
  <c r="G8" i="2"/>
  <c r="F8" i="2"/>
  <c r="E8" i="2"/>
  <c r="D8" i="2"/>
  <c r="W7" i="2"/>
  <c r="O7" i="2"/>
  <c r="G7" i="2"/>
  <c r="E7" i="2"/>
  <c r="F7" i="2" s="1"/>
  <c r="D7" i="2"/>
  <c r="W37" i="1" l="1"/>
  <c r="O37" i="1"/>
  <c r="G37" i="1"/>
  <c r="E37" i="1"/>
  <c r="D37" i="1"/>
  <c r="F37" i="1" s="1"/>
  <c r="W36" i="1"/>
  <c r="O36" i="1"/>
  <c r="G36" i="1"/>
  <c r="E36" i="1"/>
  <c r="D36" i="1"/>
  <c r="F36" i="1" s="1"/>
  <c r="W35" i="1"/>
  <c r="O35" i="1"/>
  <c r="G35" i="1"/>
  <c r="E35" i="1"/>
  <c r="D35" i="1"/>
  <c r="F35" i="1" s="1"/>
  <c r="W34" i="1"/>
  <c r="O34" i="1"/>
  <c r="G34" i="1"/>
  <c r="E34" i="1"/>
  <c r="D34" i="1"/>
  <c r="F34" i="1" s="1"/>
  <c r="W33" i="1"/>
  <c r="O33" i="1"/>
  <c r="G33" i="1"/>
  <c r="E33" i="1"/>
  <c r="D33" i="1"/>
  <c r="F33" i="1" s="1"/>
  <c r="W32" i="1"/>
  <c r="O32" i="1"/>
  <c r="G32" i="1"/>
  <c r="E32" i="1"/>
  <c r="D32" i="1"/>
  <c r="F32" i="1" s="1"/>
  <c r="W31" i="1"/>
  <c r="O31" i="1"/>
  <c r="G31" i="1"/>
  <c r="E31" i="1"/>
  <c r="D31" i="1"/>
  <c r="F31" i="1" s="1"/>
  <c r="W30" i="1"/>
  <c r="O30" i="1"/>
  <c r="G30" i="1"/>
  <c r="E30" i="1"/>
  <c r="D30" i="1"/>
  <c r="F30" i="1" s="1"/>
  <c r="W29" i="1"/>
  <c r="O29" i="1"/>
  <c r="G29" i="1"/>
  <c r="E29" i="1"/>
  <c r="D29" i="1"/>
  <c r="F29" i="1" s="1"/>
  <c r="W28" i="1"/>
  <c r="O28" i="1"/>
  <c r="G28" i="1"/>
  <c r="E28" i="1"/>
  <c r="D28" i="1"/>
  <c r="F28" i="1" s="1"/>
  <c r="W27" i="1"/>
  <c r="O27" i="1"/>
  <c r="G27" i="1"/>
  <c r="E27" i="1"/>
  <c r="D27" i="1"/>
  <c r="F27" i="1" s="1"/>
  <c r="W26" i="1"/>
  <c r="O26" i="1"/>
  <c r="G26" i="1"/>
  <c r="E26" i="1"/>
  <c r="D26" i="1"/>
  <c r="F26" i="1" s="1"/>
  <c r="W25" i="1"/>
  <c r="O25" i="1"/>
  <c r="G25" i="1"/>
  <c r="E25" i="1"/>
  <c r="D25" i="1"/>
  <c r="F25" i="1" s="1"/>
  <c r="W24" i="1"/>
  <c r="O24" i="1"/>
  <c r="G24" i="1"/>
  <c r="E24" i="1"/>
  <c r="D24" i="1"/>
  <c r="F24" i="1" s="1"/>
  <c r="W23" i="1"/>
  <c r="O23" i="1"/>
  <c r="G23" i="1"/>
  <c r="E23" i="1"/>
  <c r="D23" i="1"/>
  <c r="F23" i="1" s="1"/>
  <c r="W22" i="1"/>
  <c r="O22" i="1"/>
  <c r="G22" i="1"/>
  <c r="E22" i="1"/>
  <c r="D22" i="1"/>
  <c r="F22" i="1" s="1"/>
  <c r="W21" i="1"/>
  <c r="O21" i="1"/>
  <c r="G21" i="1"/>
  <c r="E21" i="1"/>
  <c r="D21" i="1"/>
  <c r="F21" i="1" s="1"/>
  <c r="W20" i="1"/>
  <c r="O20" i="1"/>
  <c r="G20" i="1"/>
  <c r="E20" i="1"/>
  <c r="D20" i="1"/>
  <c r="F20" i="1" s="1"/>
  <c r="W19" i="1"/>
  <c r="O19" i="1"/>
  <c r="G19" i="1"/>
  <c r="E19" i="1"/>
  <c r="D19" i="1"/>
  <c r="F19" i="1" s="1"/>
  <c r="W18" i="1"/>
  <c r="O18" i="1"/>
  <c r="G18" i="1"/>
  <c r="E18" i="1"/>
  <c r="D18" i="1"/>
  <c r="F18" i="1" s="1"/>
  <c r="W17" i="1"/>
  <c r="O17" i="1"/>
  <c r="G17" i="1"/>
  <c r="E17" i="1"/>
  <c r="D17" i="1"/>
  <c r="F17" i="1" s="1"/>
  <c r="W16" i="1"/>
  <c r="O16" i="1"/>
  <c r="G16" i="1"/>
  <c r="E16" i="1"/>
  <c r="D16" i="1"/>
  <c r="F16" i="1" s="1"/>
  <c r="W15" i="1"/>
  <c r="O15" i="1"/>
  <c r="G15" i="1"/>
  <c r="E15" i="1"/>
  <c r="D15" i="1"/>
  <c r="F15" i="1" s="1"/>
  <c r="W14" i="1"/>
  <c r="O14" i="1"/>
  <c r="G14" i="1"/>
  <c r="E14" i="1"/>
  <c r="D14" i="1"/>
  <c r="F14" i="1" s="1"/>
  <c r="W13" i="1"/>
  <c r="O13" i="1"/>
  <c r="G13" i="1"/>
  <c r="E13" i="1"/>
  <c r="D13" i="1"/>
  <c r="F13" i="1" s="1"/>
  <c r="W12" i="1"/>
  <c r="O12" i="1"/>
  <c r="G12" i="1"/>
  <c r="E12" i="1"/>
  <c r="D12" i="1"/>
  <c r="F12" i="1" s="1"/>
  <c r="W11" i="1"/>
  <c r="O11" i="1"/>
  <c r="G11" i="1"/>
  <c r="E11" i="1"/>
  <c r="D11" i="1"/>
  <c r="F11" i="1" s="1"/>
  <c r="W10" i="1"/>
  <c r="O10" i="1"/>
  <c r="G10" i="1"/>
  <c r="E10" i="1"/>
  <c r="D10" i="1"/>
  <c r="F10" i="1" s="1"/>
  <c r="W9" i="1"/>
  <c r="O9" i="1"/>
  <c r="G9" i="1"/>
  <c r="E9" i="1"/>
  <c r="D9" i="1"/>
  <c r="F9" i="1" s="1"/>
  <c r="W8" i="1"/>
  <c r="O8" i="1"/>
  <c r="G8" i="1"/>
  <c r="E8" i="1"/>
  <c r="D8" i="1"/>
  <c r="F8" i="1" s="1"/>
  <c r="W7" i="1"/>
  <c r="O7" i="1"/>
  <c r="G7" i="1"/>
  <c r="E7" i="1"/>
  <c r="D7" i="1"/>
  <c r="F7" i="1" s="1"/>
  <c r="O6" i="4" l="1"/>
  <c r="V6" i="4"/>
  <c r="U6" i="4"/>
  <c r="T6" i="4"/>
  <c r="S6" i="4"/>
  <c r="R6" i="4"/>
  <c r="Q6" i="4"/>
  <c r="P6" i="4"/>
  <c r="N6" i="4"/>
  <c r="M6" i="4"/>
  <c r="L6" i="4"/>
  <c r="K6" i="4"/>
  <c r="J6" i="4"/>
  <c r="I6" i="4"/>
  <c r="H6" i="4"/>
  <c r="F6" i="4"/>
  <c r="E6" i="4"/>
  <c r="D6" i="4"/>
  <c r="W6" i="4" l="1"/>
  <c r="G6" i="4"/>
  <c r="G6" i="3" l="1"/>
  <c r="O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F6" i="3"/>
  <c r="E6" i="3"/>
  <c r="D6" i="3"/>
  <c r="G6" i="1" l="1"/>
  <c r="V6" i="1"/>
  <c r="U6" i="1"/>
  <c r="T6" i="1"/>
  <c r="S6" i="1"/>
  <c r="R6" i="1"/>
  <c r="Q6" i="1"/>
  <c r="N6" i="1"/>
  <c r="M6" i="1"/>
  <c r="L6" i="1"/>
  <c r="K6" i="1"/>
  <c r="H6" i="1" s="1"/>
  <c r="J6" i="1"/>
  <c r="I6" i="1"/>
  <c r="E6" i="1" l="1"/>
  <c r="P6" i="1"/>
  <c r="W6" i="1"/>
  <c r="F6" i="1"/>
  <c r="O6" i="1" l="1"/>
  <c r="D6" i="1"/>
</calcChain>
</file>

<file path=xl/sharedStrings.xml><?xml version="1.0" encoding="utf-8"?>
<sst xmlns="http://schemas.openxmlformats.org/spreadsheetml/2006/main" count="708" uniqueCount="65">
  <si>
    <t>구  분</t>
  </si>
  <si>
    <t>동,식물원</t>
  </si>
  <si>
    <t>테마가든</t>
  </si>
  <si>
    <t>비고</t>
    <phoneticPr fontId="3" type="noConversion"/>
  </si>
  <si>
    <t>유료입장(외국인, 단체 포함)</t>
    <phoneticPr fontId="3" type="noConversion"/>
  </si>
  <si>
    <t>외국인계</t>
  </si>
  <si>
    <t>어른</t>
  </si>
  <si>
    <t>청소년</t>
  </si>
  <si>
    <t>어린이</t>
  </si>
  <si>
    <t>외국인</t>
  </si>
  <si>
    <t>단체입장</t>
  </si>
  <si>
    <t>월 관람객 수</t>
    <phoneticPr fontId="3" type="noConversion"/>
  </si>
  <si>
    <t>무료입장</t>
  </si>
  <si>
    <t>계</t>
  </si>
  <si>
    <t>날짜</t>
  </si>
  <si>
    <t>요일</t>
  </si>
  <si>
    <t>기타</t>
  </si>
  <si>
    <t>유료일계</t>
  </si>
  <si>
    <t>무료일계</t>
  </si>
  <si>
    <t>일합계</t>
  </si>
  <si>
    <t>유료계</t>
  </si>
  <si>
    <t>월계</t>
  </si>
  <si>
    <t>일</t>
  </si>
  <si>
    <t>월</t>
  </si>
  <si>
    <t>화</t>
  </si>
  <si>
    <t>수</t>
  </si>
  <si>
    <t>목</t>
  </si>
  <si>
    <t>금</t>
  </si>
  <si>
    <t>토</t>
  </si>
  <si>
    <t>비고</t>
    <phoneticPr fontId="3" type="noConversion"/>
  </si>
  <si>
    <t>유료입장(외국인, 단체 포함)</t>
    <phoneticPr fontId="3" type="noConversion"/>
  </si>
  <si>
    <t>월 관람객 수</t>
    <phoneticPr fontId="3" type="noConversion"/>
  </si>
  <si>
    <t>월 관람객 수</t>
    <phoneticPr fontId="3" type="noConversion"/>
  </si>
  <si>
    <t>유료입장(외국인, 단체 포함)</t>
    <phoneticPr fontId="3" type="noConversion"/>
  </si>
  <si>
    <t>비고</t>
    <phoneticPr fontId="3" type="noConversion"/>
  </si>
  <si>
    <t>유료입장(외국인, 단체 포함)</t>
    <phoneticPr fontId="3" type="noConversion"/>
  </si>
  <si>
    <t>비고</t>
    <phoneticPr fontId="3" type="noConversion"/>
  </si>
  <si>
    <t>수</t>
    <phoneticPr fontId="3" type="noConversion"/>
  </si>
  <si>
    <t>토</t>
    <phoneticPr fontId="3" type="noConversion"/>
  </si>
  <si>
    <t>화</t>
    <phoneticPr fontId="3" type="noConversion"/>
  </si>
  <si>
    <t>월</t>
    <phoneticPr fontId="3" type="noConversion"/>
  </si>
  <si>
    <t>토</t>
    <phoneticPr fontId="3" type="noConversion"/>
  </si>
  <si>
    <t>목</t>
    <phoneticPr fontId="3" type="noConversion"/>
  </si>
  <si>
    <t>금</t>
    <phoneticPr fontId="3" type="noConversion"/>
  </si>
  <si>
    <t>2024년 1월 서울대공원 일별 입장객 현황</t>
    <phoneticPr fontId="4" type="noConversion"/>
  </si>
  <si>
    <t>일</t>
    <phoneticPr fontId="3" type="noConversion"/>
  </si>
  <si>
    <t>2024년 2월 서울대공원 일별 입장객 현황</t>
    <phoneticPr fontId="4" type="noConversion"/>
  </si>
  <si>
    <t>2024년 3월 서울대공원 일별 입장객 현황</t>
    <phoneticPr fontId="4" type="noConversion"/>
  </si>
  <si>
    <t>금</t>
    <phoneticPr fontId="3" type="noConversion"/>
  </si>
  <si>
    <t>2024년 4월 서울대공원 일별 입장객 현황</t>
    <phoneticPr fontId="4" type="noConversion"/>
  </si>
  <si>
    <t>2024년 5월 서울대공원 일별 입장객 현황</t>
    <phoneticPr fontId="4" type="noConversion"/>
  </si>
  <si>
    <t>수</t>
    <phoneticPr fontId="3" type="noConversion"/>
  </si>
  <si>
    <t>2024년 6월 서울대공원 일별 입장객 현황</t>
    <phoneticPr fontId="4" type="noConversion"/>
  </si>
  <si>
    <t>2024년 7월 서울대공원 일별 입장객 현황</t>
    <phoneticPr fontId="4" type="noConversion"/>
  </si>
  <si>
    <t>2024년 8월 서울대공원 일별 입장객 현황</t>
    <phoneticPr fontId="4" type="noConversion"/>
  </si>
  <si>
    <t>목</t>
    <phoneticPr fontId="3" type="noConversion"/>
  </si>
  <si>
    <t>2024년 9월 서울대공원 일별 입장객 현황</t>
    <phoneticPr fontId="4" type="noConversion"/>
  </si>
  <si>
    <t>일</t>
    <phoneticPr fontId="3" type="noConversion"/>
  </si>
  <si>
    <t>2024년 10월 서울대공원 일별 입장객 현황</t>
    <phoneticPr fontId="4" type="noConversion"/>
  </si>
  <si>
    <t>화</t>
    <phoneticPr fontId="3" type="noConversion"/>
  </si>
  <si>
    <t>2024년 11월 서울대공원 일별 입장객 현황</t>
    <phoneticPr fontId="4" type="noConversion"/>
  </si>
  <si>
    <t>*11.28~12.1 폭설로 휴관</t>
    <phoneticPr fontId="3" type="noConversion"/>
  </si>
  <si>
    <t>2024년 12월 서울대공원 일별 입장객 현황</t>
    <phoneticPr fontId="4" type="noConversion"/>
  </si>
  <si>
    <t>일</t>
    <phoneticPr fontId="3" type="noConversion"/>
  </si>
  <si>
    <t xml:space="preserve">*11.29 입장객 수 패키지권 결재 내역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</si>
</sst>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14" x14ac:knownFonts="1">
    <font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24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color indexed="64"/>
      <name val="돋움"/>
      <family val="3"/>
      <charset val="129"/>
    </font>
    <font>
      <b/>
      <sz val="12"/>
      <color indexed="64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1"/>
      <color indexed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NumberFormat="1" applyFont="1" applyFill="1">
      <alignment vertical="center"/>
    </xf>
    <xf numFmtId="0" fontId="6" fillId="2" borderId="1" xfId="3" applyNumberFormat="1" applyFont="1" applyFill="1" applyBorder="1" applyAlignment="1">
      <alignment horizontal="center" vertical="center" shrinkToFit="1"/>
    </xf>
    <xf numFmtId="41" fontId="6" fillId="2" borderId="1" xfId="3" applyNumberFormat="1" applyFont="1" applyFill="1" applyBorder="1" applyAlignment="1">
      <alignment horizontal="center" vertical="center" shrinkToFit="1"/>
    </xf>
    <xf numFmtId="41" fontId="7" fillId="3" borderId="1" xfId="1" applyFont="1" applyFill="1" applyBorder="1" applyAlignment="1">
      <alignment horizontal="distributed" vertical="center"/>
    </xf>
    <xf numFmtId="3" fontId="8" fillId="0" borderId="0" xfId="0" applyNumberFormat="1" applyFont="1" applyFill="1">
      <alignment vertical="center"/>
    </xf>
    <xf numFmtId="0" fontId="8" fillId="0" borderId="0" xfId="0" applyNumberFormat="1" applyFont="1" applyFill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41" fontId="9" fillId="0" borderId="1" xfId="1" applyFont="1" applyBorder="1" applyAlignment="1">
      <alignment horizontal="distributed" vertical="center" wrapText="1"/>
    </xf>
    <xf numFmtId="0" fontId="10" fillId="0" borderId="1" xfId="0" applyFont="1" applyBorder="1" applyAlignment="1">
      <alignment vertical="center" wrapText="1"/>
    </xf>
    <xf numFmtId="3" fontId="10" fillId="0" borderId="1" xfId="0" applyNumberFormat="1" applyFont="1" applyBorder="1" applyAlignment="1">
      <alignment vertical="center" wrapText="1"/>
    </xf>
    <xf numFmtId="0" fontId="0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Border="1" applyAlignment="1">
      <alignment horizontal="right" vertical="center" wrapText="1"/>
    </xf>
    <xf numFmtId="3" fontId="11" fillId="0" borderId="0" xfId="0" applyNumberFormat="1" applyFont="1" applyFill="1" applyBorder="1" applyAlignment="1">
      <alignment horizontal="right" vertical="center"/>
    </xf>
    <xf numFmtId="0" fontId="12" fillId="0" borderId="0" xfId="0" applyNumberFormat="1" applyFont="1" applyFill="1">
      <alignment vertical="center"/>
    </xf>
    <xf numFmtId="0" fontId="0" fillId="0" borderId="1" xfId="0" applyNumberFormat="1" applyFont="1" applyFill="1" applyBorder="1">
      <alignment vertical="center"/>
    </xf>
    <xf numFmtId="41" fontId="6" fillId="2" borderId="1" xfId="3" applyNumberFormat="1" applyFont="1" applyFill="1" applyBorder="1" applyAlignment="1">
      <alignment horizontal="center" vertical="center" shrinkToFit="1"/>
    </xf>
    <xf numFmtId="41" fontId="0" fillId="0" borderId="1" xfId="0" applyNumberFormat="1" applyFont="1" applyFill="1" applyBorder="1">
      <alignment vertical="center"/>
    </xf>
    <xf numFmtId="41" fontId="9" fillId="4" borderId="1" xfId="1" applyNumberFormat="1" applyFont="1" applyFill="1" applyBorder="1" applyAlignment="1">
      <alignment horizontal="distributed" vertical="center" wrapText="1"/>
    </xf>
    <xf numFmtId="41" fontId="13" fillId="4" borderId="1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41" fontId="6" fillId="2" borderId="1" xfId="3" applyNumberFormat="1" applyFont="1" applyFill="1" applyBorder="1" applyAlignment="1">
      <alignment horizontal="center" vertical="center" shrinkToFit="1"/>
    </xf>
    <xf numFmtId="41" fontId="6" fillId="0" borderId="5" xfId="3" applyNumberFormat="1" applyFont="1" applyFill="1" applyBorder="1" applyAlignment="1">
      <alignment horizontal="center" vertical="center"/>
    </xf>
    <xf numFmtId="41" fontId="6" fillId="0" borderId="0" xfId="3" applyNumberFormat="1" applyFont="1" applyFill="1" applyBorder="1" applyAlignment="1">
      <alignment horizontal="center" vertical="center"/>
    </xf>
    <xf numFmtId="41" fontId="6" fillId="0" borderId="6" xfId="3" applyNumberFormat="1" applyFont="1" applyFill="1" applyBorder="1" applyAlignment="1">
      <alignment horizontal="center" vertical="center"/>
    </xf>
    <xf numFmtId="41" fontId="6" fillId="2" borderId="1" xfId="3" applyNumberFormat="1" applyFont="1" applyFill="1" applyBorder="1" applyAlignment="1">
      <alignment horizontal="center" vertical="center"/>
    </xf>
    <xf numFmtId="41" fontId="6" fillId="2" borderId="2" xfId="3" applyNumberFormat="1" applyFont="1" applyFill="1" applyBorder="1" applyAlignment="1">
      <alignment horizontal="center" vertical="center" shrinkToFit="1"/>
    </xf>
    <xf numFmtId="41" fontId="6" fillId="2" borderId="3" xfId="3" applyNumberFormat="1" applyFont="1" applyFill="1" applyBorder="1" applyAlignment="1">
      <alignment horizontal="center" vertical="center" shrinkToFit="1"/>
    </xf>
    <xf numFmtId="41" fontId="6" fillId="2" borderId="4" xfId="3" applyNumberFormat="1" applyFont="1" applyFill="1" applyBorder="1" applyAlignment="1">
      <alignment horizontal="center" vertical="center" shrinkToFit="1"/>
    </xf>
    <xf numFmtId="14" fontId="7" fillId="3" borderId="1" xfId="2" applyNumberFormat="1" applyFont="1" applyBorder="1" applyAlignment="1">
      <alignment horizontal="center" vertical="center" wrapText="1"/>
    </xf>
  </cellXfs>
  <cellStyles count="4">
    <cellStyle name="20% - 강조색2" xfId="2" builtinId="34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zoomScale="55" zoomScaleNormal="55" zoomScaleSheetLayoutView="75" workbookViewId="0">
      <selection activeCell="J41" sqref="J41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bestFit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2" t="s">
        <v>44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5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5" ht="19.2" x14ac:dyDescent="0.4">
      <c r="A3" s="27" t="s">
        <v>0</v>
      </c>
      <c r="B3" s="27"/>
      <c r="C3" s="27"/>
      <c r="D3" s="23" t="s">
        <v>11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5" ht="21" customHeight="1" x14ac:dyDescent="0.4">
      <c r="A4" s="27"/>
      <c r="B4" s="27"/>
      <c r="C4" s="27"/>
      <c r="D4" s="23"/>
      <c r="E4" s="23"/>
      <c r="F4" s="23"/>
      <c r="G4" s="23"/>
      <c r="H4" s="28" t="s">
        <v>4</v>
      </c>
      <c r="I4" s="29"/>
      <c r="J4" s="29"/>
      <c r="K4" s="30"/>
      <c r="L4" s="28" t="s">
        <v>3</v>
      </c>
      <c r="M4" s="30"/>
      <c r="N4" s="23" t="s">
        <v>12</v>
      </c>
      <c r="O4" s="23" t="s">
        <v>13</v>
      </c>
      <c r="P4" s="28" t="s">
        <v>4</v>
      </c>
      <c r="Q4" s="29"/>
      <c r="R4" s="29"/>
      <c r="S4" s="30"/>
      <c r="T4" s="28" t="s">
        <v>3</v>
      </c>
      <c r="U4" s="30"/>
      <c r="V4" s="23" t="s">
        <v>12</v>
      </c>
      <c r="W4" s="23" t="s">
        <v>13</v>
      </c>
    </row>
    <row r="5" spans="1:25" ht="19.5" customHeight="1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5" s="6" customFormat="1" ht="18.75" customHeight="1" x14ac:dyDescent="0.4">
      <c r="A6" s="31" t="s">
        <v>21</v>
      </c>
      <c r="B6" s="31"/>
      <c r="C6" s="31"/>
      <c r="D6" s="4">
        <f>SUM(D7:D37)</f>
        <v>18266</v>
      </c>
      <c r="E6" s="4">
        <f>SUM(E7:E37)</f>
        <v>9774</v>
      </c>
      <c r="F6" s="4">
        <f>SUM(F7:F37)</f>
        <v>28040</v>
      </c>
      <c r="G6" s="4">
        <f>SUM(G7:G37)</f>
        <v>199</v>
      </c>
      <c r="H6" s="4">
        <f>SUM(I6:K6)</f>
        <v>18070</v>
      </c>
      <c r="I6" s="4">
        <f>SUM(I7:I37)</f>
        <v>14755</v>
      </c>
      <c r="J6" s="4">
        <f t="shared" ref="J6:K6" si="0">SUM(J7:J37)</f>
        <v>731</v>
      </c>
      <c r="K6" s="4">
        <f t="shared" si="0"/>
        <v>2584</v>
      </c>
      <c r="L6" s="4">
        <f>SUM(L7:L37)</f>
        <v>197</v>
      </c>
      <c r="M6" s="4">
        <f>SUM(M7:M37)</f>
        <v>1994</v>
      </c>
      <c r="N6" s="4">
        <f>SUM(N7:N37)</f>
        <v>8313</v>
      </c>
      <c r="O6" s="4">
        <f>SUM(O7:O37)</f>
        <v>26383</v>
      </c>
      <c r="P6" s="4">
        <f>SUM(P7:P37)</f>
        <v>196</v>
      </c>
      <c r="Q6" s="4">
        <f t="shared" ref="Q6:S6" si="1">SUM(Q7:Q37)</f>
        <v>165</v>
      </c>
      <c r="R6" s="4">
        <f t="shared" si="1"/>
        <v>10</v>
      </c>
      <c r="S6" s="4">
        <f t="shared" si="1"/>
        <v>21</v>
      </c>
      <c r="T6" s="4">
        <f>SUM(T7:T37)</f>
        <v>2</v>
      </c>
      <c r="U6" s="4">
        <f>SUM(U7:U37)</f>
        <v>0</v>
      </c>
      <c r="V6" s="4">
        <f t="shared" ref="V6" si="2">SUM(V7:V37)</f>
        <v>1461</v>
      </c>
      <c r="W6" s="4">
        <f>SUM(W7:W37)</f>
        <v>1657</v>
      </c>
      <c r="X6" s="5"/>
      <c r="Y6" s="5"/>
    </row>
    <row r="7" spans="1:25" s="6" customFormat="1" ht="18.75" customHeight="1" x14ac:dyDescent="0.4">
      <c r="A7" s="7">
        <v>45292</v>
      </c>
      <c r="B7" s="8" t="s">
        <v>40</v>
      </c>
      <c r="C7" s="9"/>
      <c r="D7" s="12">
        <f>H7+P7</f>
        <v>1760</v>
      </c>
      <c r="E7" s="11">
        <f>N7+V7</f>
        <v>974</v>
      </c>
      <c r="F7" s="12">
        <f>D7+E7</f>
        <v>2734</v>
      </c>
      <c r="G7" s="10">
        <f>L7+T7</f>
        <v>26</v>
      </c>
      <c r="H7" s="12">
        <v>1731</v>
      </c>
      <c r="I7" s="12">
        <v>1466</v>
      </c>
      <c r="J7" s="11">
        <v>66</v>
      </c>
      <c r="K7" s="11">
        <v>199</v>
      </c>
      <c r="L7" s="12">
        <v>26</v>
      </c>
      <c r="M7" s="10">
        <v>0</v>
      </c>
      <c r="N7" s="11">
        <v>897</v>
      </c>
      <c r="O7" s="10">
        <f>H7+N7</f>
        <v>2628</v>
      </c>
      <c r="P7" s="11">
        <v>29</v>
      </c>
      <c r="Q7" s="11">
        <v>22</v>
      </c>
      <c r="R7" s="11">
        <v>2</v>
      </c>
      <c r="S7" s="11">
        <v>5</v>
      </c>
      <c r="T7" s="20">
        <v>0</v>
      </c>
      <c r="U7" s="21">
        <v>0</v>
      </c>
      <c r="V7" s="11">
        <v>77</v>
      </c>
      <c r="W7" s="10">
        <f>P7+V7</f>
        <v>106</v>
      </c>
      <c r="X7" s="5"/>
      <c r="Y7" s="5"/>
    </row>
    <row r="8" spans="1:25" s="6" customFormat="1" ht="18.75" customHeight="1" x14ac:dyDescent="0.4">
      <c r="A8" s="7">
        <v>45293</v>
      </c>
      <c r="B8" s="8" t="s">
        <v>39</v>
      </c>
      <c r="C8" s="9"/>
      <c r="D8" s="12">
        <f t="shared" ref="D8:D37" si="3">H8+P8</f>
        <v>374</v>
      </c>
      <c r="E8" s="11">
        <f t="shared" ref="E8:E37" si="4">N8+V8</f>
        <v>258</v>
      </c>
      <c r="F8" s="12">
        <f t="shared" ref="F8:F37" si="5">D8+E8</f>
        <v>632</v>
      </c>
      <c r="G8" s="10">
        <f t="shared" ref="G8:G37" si="6">L8+T8</f>
        <v>14</v>
      </c>
      <c r="H8" s="11">
        <v>370</v>
      </c>
      <c r="I8" s="11">
        <v>292</v>
      </c>
      <c r="J8" s="11">
        <v>12</v>
      </c>
      <c r="K8" s="11">
        <v>66</v>
      </c>
      <c r="L8" s="12">
        <v>14</v>
      </c>
      <c r="M8" s="10">
        <v>0</v>
      </c>
      <c r="N8" s="11">
        <v>222</v>
      </c>
      <c r="O8" s="10">
        <f t="shared" ref="O8:O37" si="7">H8+N8</f>
        <v>592</v>
      </c>
      <c r="P8" s="11">
        <v>4</v>
      </c>
      <c r="Q8" s="11">
        <v>4</v>
      </c>
      <c r="R8" s="11">
        <v>0</v>
      </c>
      <c r="S8" s="11">
        <v>0</v>
      </c>
      <c r="T8" s="20">
        <v>0</v>
      </c>
      <c r="U8" s="21">
        <v>0</v>
      </c>
      <c r="V8" s="11">
        <v>36</v>
      </c>
      <c r="W8" s="10">
        <f t="shared" ref="W8:W37" si="8">P8+V8</f>
        <v>40</v>
      </c>
      <c r="X8" s="5"/>
      <c r="Y8" s="5"/>
    </row>
    <row r="9" spans="1:25" s="6" customFormat="1" ht="18.75" customHeight="1" x14ac:dyDescent="0.4">
      <c r="A9" s="7">
        <v>45294</v>
      </c>
      <c r="B9" s="8" t="s">
        <v>37</v>
      </c>
      <c r="C9" s="9"/>
      <c r="D9" s="12">
        <f t="shared" si="3"/>
        <v>136</v>
      </c>
      <c r="E9" s="11">
        <f t="shared" si="4"/>
        <v>211</v>
      </c>
      <c r="F9" s="12">
        <f t="shared" si="5"/>
        <v>347</v>
      </c>
      <c r="G9" s="10">
        <f t="shared" si="6"/>
        <v>3</v>
      </c>
      <c r="H9" s="11">
        <v>136</v>
      </c>
      <c r="I9" s="11">
        <v>115</v>
      </c>
      <c r="J9" s="11">
        <v>3</v>
      </c>
      <c r="K9" s="11">
        <v>18</v>
      </c>
      <c r="L9" s="12">
        <v>3</v>
      </c>
      <c r="M9" s="10">
        <v>0</v>
      </c>
      <c r="N9" s="11">
        <v>154</v>
      </c>
      <c r="O9" s="10">
        <f t="shared" si="7"/>
        <v>290</v>
      </c>
      <c r="P9" s="11">
        <v>0</v>
      </c>
      <c r="Q9" s="11">
        <v>0</v>
      </c>
      <c r="R9" s="11">
        <v>0</v>
      </c>
      <c r="S9" s="11">
        <v>0</v>
      </c>
      <c r="T9" s="20">
        <v>0</v>
      </c>
      <c r="U9" s="21">
        <v>0</v>
      </c>
      <c r="V9" s="11">
        <v>57</v>
      </c>
      <c r="W9" s="10">
        <f t="shared" si="8"/>
        <v>57</v>
      </c>
      <c r="X9" s="5"/>
      <c r="Y9" s="5"/>
    </row>
    <row r="10" spans="1:25" s="6" customFormat="1" ht="18.75" customHeight="1" x14ac:dyDescent="0.4">
      <c r="A10" s="7">
        <v>45295</v>
      </c>
      <c r="B10" s="8" t="s">
        <v>42</v>
      </c>
      <c r="C10" s="9"/>
      <c r="D10" s="12">
        <f t="shared" si="3"/>
        <v>253</v>
      </c>
      <c r="E10" s="11">
        <f t="shared" si="4"/>
        <v>241</v>
      </c>
      <c r="F10" s="12">
        <f t="shared" si="5"/>
        <v>494</v>
      </c>
      <c r="G10" s="10">
        <f t="shared" si="6"/>
        <v>1</v>
      </c>
      <c r="H10" s="11">
        <v>252</v>
      </c>
      <c r="I10" s="11">
        <v>207</v>
      </c>
      <c r="J10" s="11">
        <v>13</v>
      </c>
      <c r="K10" s="11">
        <v>32</v>
      </c>
      <c r="L10" s="12">
        <v>1</v>
      </c>
      <c r="M10" s="10">
        <v>0</v>
      </c>
      <c r="N10" s="11">
        <v>177</v>
      </c>
      <c r="O10" s="10">
        <f t="shared" si="7"/>
        <v>429</v>
      </c>
      <c r="P10" s="11">
        <v>1</v>
      </c>
      <c r="Q10" s="11">
        <v>1</v>
      </c>
      <c r="R10" s="11">
        <v>0</v>
      </c>
      <c r="S10" s="11">
        <v>0</v>
      </c>
      <c r="T10" s="20">
        <v>0</v>
      </c>
      <c r="U10" s="21">
        <v>0</v>
      </c>
      <c r="V10" s="11">
        <v>64</v>
      </c>
      <c r="W10" s="10">
        <f t="shared" si="8"/>
        <v>65</v>
      </c>
      <c r="X10" s="5"/>
      <c r="Y10" s="5"/>
    </row>
    <row r="11" spans="1:25" s="6" customFormat="1" ht="18.75" customHeight="1" x14ac:dyDescent="0.4">
      <c r="A11" s="7">
        <v>45296</v>
      </c>
      <c r="B11" s="8" t="s">
        <v>43</v>
      </c>
      <c r="C11" s="9"/>
      <c r="D11" s="12">
        <f t="shared" si="3"/>
        <v>382</v>
      </c>
      <c r="E11" s="11">
        <f t="shared" si="4"/>
        <v>258</v>
      </c>
      <c r="F11" s="12">
        <f t="shared" si="5"/>
        <v>640</v>
      </c>
      <c r="G11" s="10">
        <f t="shared" si="6"/>
        <v>10</v>
      </c>
      <c r="H11" s="11">
        <v>378</v>
      </c>
      <c r="I11" s="11">
        <v>296</v>
      </c>
      <c r="J11" s="11">
        <v>14</v>
      </c>
      <c r="K11" s="11">
        <v>68</v>
      </c>
      <c r="L11" s="12">
        <v>10</v>
      </c>
      <c r="M11" s="10"/>
      <c r="N11" s="11">
        <v>200</v>
      </c>
      <c r="O11" s="10">
        <f t="shared" si="7"/>
        <v>578</v>
      </c>
      <c r="P11" s="11">
        <v>4</v>
      </c>
      <c r="Q11" s="11">
        <v>4</v>
      </c>
      <c r="R11" s="11">
        <v>0</v>
      </c>
      <c r="S11" s="11">
        <v>0</v>
      </c>
      <c r="T11" s="20">
        <v>0</v>
      </c>
      <c r="U11" s="21">
        <v>0</v>
      </c>
      <c r="V11" s="11">
        <v>58</v>
      </c>
      <c r="W11" s="10">
        <f t="shared" si="8"/>
        <v>62</v>
      </c>
      <c r="X11" s="5"/>
      <c r="Y11" s="5"/>
    </row>
    <row r="12" spans="1:25" s="6" customFormat="1" ht="18.75" customHeight="1" x14ac:dyDescent="0.4">
      <c r="A12" s="7">
        <v>45297</v>
      </c>
      <c r="B12" s="8" t="s">
        <v>38</v>
      </c>
      <c r="C12" s="9"/>
      <c r="D12" s="12">
        <f t="shared" si="3"/>
        <v>1357</v>
      </c>
      <c r="E12" s="11">
        <f t="shared" si="4"/>
        <v>587</v>
      </c>
      <c r="F12" s="12">
        <f t="shared" si="5"/>
        <v>1944</v>
      </c>
      <c r="G12" s="10">
        <f t="shared" si="6"/>
        <v>15</v>
      </c>
      <c r="H12" s="12">
        <v>1334</v>
      </c>
      <c r="I12" s="12">
        <v>1101</v>
      </c>
      <c r="J12" s="11">
        <v>74</v>
      </c>
      <c r="K12" s="11">
        <v>159</v>
      </c>
      <c r="L12" s="12">
        <v>15</v>
      </c>
      <c r="M12" s="10">
        <v>42</v>
      </c>
      <c r="N12" s="11">
        <v>497</v>
      </c>
      <c r="O12" s="10">
        <f t="shared" si="7"/>
        <v>1831</v>
      </c>
      <c r="P12" s="11">
        <v>23</v>
      </c>
      <c r="Q12" s="11">
        <v>19</v>
      </c>
      <c r="R12" s="11">
        <v>2</v>
      </c>
      <c r="S12" s="11">
        <v>2</v>
      </c>
      <c r="T12" s="20">
        <v>0</v>
      </c>
      <c r="U12" s="21">
        <v>0</v>
      </c>
      <c r="V12" s="11">
        <v>90</v>
      </c>
      <c r="W12" s="10">
        <f t="shared" si="8"/>
        <v>113</v>
      </c>
      <c r="X12" s="5"/>
      <c r="Y12" s="5"/>
    </row>
    <row r="13" spans="1:25" s="6" customFormat="1" ht="18.75" customHeight="1" x14ac:dyDescent="0.4">
      <c r="A13" s="7">
        <v>45298</v>
      </c>
      <c r="B13" s="8" t="s">
        <v>45</v>
      </c>
      <c r="C13" s="9"/>
      <c r="D13" s="12">
        <f t="shared" si="3"/>
        <v>463</v>
      </c>
      <c r="E13" s="11">
        <f t="shared" si="4"/>
        <v>261</v>
      </c>
      <c r="F13" s="12">
        <f t="shared" si="5"/>
        <v>724</v>
      </c>
      <c r="G13" s="10">
        <f t="shared" si="6"/>
        <v>0</v>
      </c>
      <c r="H13" s="11">
        <v>461</v>
      </c>
      <c r="I13" s="11">
        <v>384</v>
      </c>
      <c r="J13" s="11">
        <v>13</v>
      </c>
      <c r="K13" s="11">
        <v>64</v>
      </c>
      <c r="L13" s="12">
        <v>0</v>
      </c>
      <c r="M13" s="10">
        <v>0</v>
      </c>
      <c r="N13" s="11">
        <v>224</v>
      </c>
      <c r="O13" s="10">
        <f t="shared" si="7"/>
        <v>685</v>
      </c>
      <c r="P13" s="11">
        <v>2</v>
      </c>
      <c r="Q13" s="11">
        <v>2</v>
      </c>
      <c r="R13" s="11">
        <v>0</v>
      </c>
      <c r="S13" s="11">
        <v>0</v>
      </c>
      <c r="T13" s="20">
        <v>0</v>
      </c>
      <c r="U13" s="21">
        <v>0</v>
      </c>
      <c r="V13" s="11">
        <v>37</v>
      </c>
      <c r="W13" s="10">
        <f t="shared" si="8"/>
        <v>39</v>
      </c>
      <c r="X13" s="5"/>
      <c r="Y13" s="5"/>
    </row>
    <row r="14" spans="1:25" s="6" customFormat="1" ht="18.75" customHeight="1" x14ac:dyDescent="0.4">
      <c r="A14" s="7">
        <v>45299</v>
      </c>
      <c r="B14" s="8" t="s">
        <v>23</v>
      </c>
      <c r="C14" s="9"/>
      <c r="D14" s="12">
        <f t="shared" si="3"/>
        <v>134</v>
      </c>
      <c r="E14" s="11">
        <f t="shared" si="4"/>
        <v>112</v>
      </c>
      <c r="F14" s="12">
        <f t="shared" si="5"/>
        <v>246</v>
      </c>
      <c r="G14" s="10">
        <f t="shared" si="6"/>
        <v>0</v>
      </c>
      <c r="H14" s="11">
        <v>134</v>
      </c>
      <c r="I14" s="11">
        <v>103</v>
      </c>
      <c r="J14" s="11">
        <v>12</v>
      </c>
      <c r="K14" s="11">
        <v>19</v>
      </c>
      <c r="L14" s="12">
        <v>0</v>
      </c>
      <c r="M14" s="10">
        <v>0</v>
      </c>
      <c r="N14" s="11">
        <v>84</v>
      </c>
      <c r="O14" s="10">
        <f t="shared" si="7"/>
        <v>218</v>
      </c>
      <c r="P14" s="11">
        <v>0</v>
      </c>
      <c r="Q14" s="11">
        <v>0</v>
      </c>
      <c r="R14" s="11">
        <v>0</v>
      </c>
      <c r="S14" s="11">
        <v>0</v>
      </c>
      <c r="T14" s="20">
        <v>0</v>
      </c>
      <c r="U14" s="21">
        <v>0</v>
      </c>
      <c r="V14" s="11">
        <v>28</v>
      </c>
      <c r="W14" s="10">
        <f t="shared" si="8"/>
        <v>28</v>
      </c>
      <c r="X14" s="5"/>
      <c r="Y14" s="5"/>
    </row>
    <row r="15" spans="1:25" s="6" customFormat="1" ht="18.75" customHeight="1" x14ac:dyDescent="0.4">
      <c r="A15" s="7">
        <v>45300</v>
      </c>
      <c r="B15" s="8" t="s">
        <v>24</v>
      </c>
      <c r="C15" s="9"/>
      <c r="D15" s="12">
        <f t="shared" si="3"/>
        <v>41</v>
      </c>
      <c r="E15" s="11">
        <f t="shared" si="4"/>
        <v>164</v>
      </c>
      <c r="F15" s="12">
        <f t="shared" si="5"/>
        <v>205</v>
      </c>
      <c r="G15" s="10">
        <f t="shared" si="6"/>
        <v>2</v>
      </c>
      <c r="H15" s="11">
        <v>38</v>
      </c>
      <c r="I15" s="11">
        <v>31</v>
      </c>
      <c r="J15" s="11">
        <v>4</v>
      </c>
      <c r="K15" s="11">
        <v>3</v>
      </c>
      <c r="L15" s="12">
        <v>2</v>
      </c>
      <c r="M15" s="10">
        <v>0</v>
      </c>
      <c r="N15" s="11">
        <v>148</v>
      </c>
      <c r="O15" s="10">
        <f t="shared" si="7"/>
        <v>186</v>
      </c>
      <c r="P15" s="11">
        <v>3</v>
      </c>
      <c r="Q15" s="11">
        <v>3</v>
      </c>
      <c r="R15" s="11">
        <v>0</v>
      </c>
      <c r="S15" s="11">
        <v>0</v>
      </c>
      <c r="T15" s="20">
        <v>0</v>
      </c>
      <c r="U15" s="21">
        <v>0</v>
      </c>
      <c r="V15" s="11">
        <v>16</v>
      </c>
      <c r="W15" s="10">
        <f t="shared" si="8"/>
        <v>19</v>
      </c>
      <c r="X15" s="5"/>
      <c r="Y15" s="5"/>
    </row>
    <row r="16" spans="1:25" s="6" customFormat="1" ht="18.75" customHeight="1" x14ac:dyDescent="0.4">
      <c r="A16" s="7">
        <v>45301</v>
      </c>
      <c r="B16" s="8" t="s">
        <v>25</v>
      </c>
      <c r="C16" s="9"/>
      <c r="D16" s="12">
        <f t="shared" si="3"/>
        <v>141</v>
      </c>
      <c r="E16" s="11">
        <f t="shared" si="4"/>
        <v>213</v>
      </c>
      <c r="F16" s="12">
        <f t="shared" si="5"/>
        <v>354</v>
      </c>
      <c r="G16" s="10">
        <f t="shared" si="6"/>
        <v>14</v>
      </c>
      <c r="H16" s="11">
        <v>139</v>
      </c>
      <c r="I16" s="11">
        <v>99</v>
      </c>
      <c r="J16" s="11">
        <v>11</v>
      </c>
      <c r="K16" s="11">
        <v>29</v>
      </c>
      <c r="L16" s="12">
        <v>14</v>
      </c>
      <c r="M16" s="10">
        <v>0</v>
      </c>
      <c r="N16" s="11">
        <v>168</v>
      </c>
      <c r="O16" s="10">
        <f t="shared" si="7"/>
        <v>307</v>
      </c>
      <c r="P16" s="11">
        <v>2</v>
      </c>
      <c r="Q16" s="11">
        <v>2</v>
      </c>
      <c r="R16" s="11">
        <v>0</v>
      </c>
      <c r="S16" s="11">
        <v>0</v>
      </c>
      <c r="T16" s="20">
        <v>0</v>
      </c>
      <c r="U16" s="21">
        <v>0</v>
      </c>
      <c r="V16" s="11">
        <v>45</v>
      </c>
      <c r="W16" s="10">
        <f t="shared" si="8"/>
        <v>47</v>
      </c>
      <c r="X16" s="5"/>
      <c r="Y16" s="5"/>
    </row>
    <row r="17" spans="1:25" s="6" customFormat="1" ht="18.75" customHeight="1" x14ac:dyDescent="0.4">
      <c r="A17" s="7">
        <v>45302</v>
      </c>
      <c r="B17" s="8" t="s">
        <v>26</v>
      </c>
      <c r="C17" s="9"/>
      <c r="D17" s="12">
        <f t="shared" si="3"/>
        <v>153</v>
      </c>
      <c r="E17" s="11">
        <f t="shared" si="4"/>
        <v>226</v>
      </c>
      <c r="F17" s="12">
        <f t="shared" si="5"/>
        <v>379</v>
      </c>
      <c r="G17" s="10">
        <f t="shared" si="6"/>
        <v>10</v>
      </c>
      <c r="H17" s="11">
        <v>145</v>
      </c>
      <c r="I17" s="11">
        <v>113</v>
      </c>
      <c r="J17" s="11">
        <v>9</v>
      </c>
      <c r="K17" s="11">
        <v>23</v>
      </c>
      <c r="L17" s="12">
        <v>10</v>
      </c>
      <c r="M17" s="10">
        <v>0</v>
      </c>
      <c r="N17" s="11">
        <v>178</v>
      </c>
      <c r="O17" s="10">
        <f t="shared" si="7"/>
        <v>323</v>
      </c>
      <c r="P17" s="11">
        <v>8</v>
      </c>
      <c r="Q17" s="11">
        <v>8</v>
      </c>
      <c r="R17" s="11">
        <v>0</v>
      </c>
      <c r="S17" s="11">
        <v>0</v>
      </c>
      <c r="T17" s="20">
        <v>0</v>
      </c>
      <c r="U17" s="21">
        <v>0</v>
      </c>
      <c r="V17" s="11">
        <v>48</v>
      </c>
      <c r="W17" s="10">
        <f t="shared" si="8"/>
        <v>56</v>
      </c>
      <c r="X17" s="5"/>
      <c r="Y17" s="5"/>
    </row>
    <row r="18" spans="1:25" s="6" customFormat="1" ht="18.75" customHeight="1" x14ac:dyDescent="0.4">
      <c r="A18" s="7">
        <v>45303</v>
      </c>
      <c r="B18" s="8" t="s">
        <v>27</v>
      </c>
      <c r="C18" s="9"/>
      <c r="D18" s="12">
        <f t="shared" si="3"/>
        <v>863</v>
      </c>
      <c r="E18" s="11">
        <f t="shared" si="4"/>
        <v>224</v>
      </c>
      <c r="F18" s="12">
        <f t="shared" si="5"/>
        <v>1087</v>
      </c>
      <c r="G18" s="10">
        <f t="shared" si="6"/>
        <v>7</v>
      </c>
      <c r="H18" s="11">
        <v>860</v>
      </c>
      <c r="I18" s="11">
        <v>598</v>
      </c>
      <c r="J18" s="11">
        <v>29</v>
      </c>
      <c r="K18" s="11">
        <v>233</v>
      </c>
      <c r="L18" s="12">
        <v>7</v>
      </c>
      <c r="M18" s="10">
        <v>0</v>
      </c>
      <c r="N18" s="11">
        <v>195</v>
      </c>
      <c r="O18" s="10">
        <f t="shared" si="7"/>
        <v>1055</v>
      </c>
      <c r="P18" s="11">
        <v>3</v>
      </c>
      <c r="Q18" s="11">
        <v>3</v>
      </c>
      <c r="R18" s="11">
        <v>0</v>
      </c>
      <c r="S18" s="11">
        <v>0</v>
      </c>
      <c r="T18" s="20">
        <v>0</v>
      </c>
      <c r="U18" s="21">
        <v>0</v>
      </c>
      <c r="V18" s="11">
        <v>29</v>
      </c>
      <c r="W18" s="10">
        <f t="shared" si="8"/>
        <v>32</v>
      </c>
      <c r="X18" s="5"/>
      <c r="Y18" s="5"/>
    </row>
    <row r="19" spans="1:25" s="6" customFormat="1" ht="18.75" customHeight="1" x14ac:dyDescent="0.4">
      <c r="A19" s="7">
        <v>45304</v>
      </c>
      <c r="B19" s="8" t="s">
        <v>28</v>
      </c>
      <c r="C19" s="9"/>
      <c r="D19" s="12">
        <f t="shared" si="3"/>
        <v>1696</v>
      </c>
      <c r="E19" s="11">
        <f t="shared" si="4"/>
        <v>715</v>
      </c>
      <c r="F19" s="12">
        <f t="shared" si="5"/>
        <v>2411</v>
      </c>
      <c r="G19" s="10">
        <f t="shared" si="6"/>
        <v>16</v>
      </c>
      <c r="H19" s="12">
        <v>1667</v>
      </c>
      <c r="I19" s="12">
        <v>1403</v>
      </c>
      <c r="J19" s="11">
        <v>48</v>
      </c>
      <c r="K19" s="11">
        <v>216</v>
      </c>
      <c r="L19" s="12">
        <v>16</v>
      </c>
      <c r="M19" s="10">
        <v>0</v>
      </c>
      <c r="N19" s="11">
        <v>626</v>
      </c>
      <c r="O19" s="10">
        <f t="shared" si="7"/>
        <v>2293</v>
      </c>
      <c r="P19" s="11">
        <v>29</v>
      </c>
      <c r="Q19" s="11">
        <v>24</v>
      </c>
      <c r="R19" s="11">
        <v>0</v>
      </c>
      <c r="S19" s="11">
        <v>5</v>
      </c>
      <c r="T19" s="20">
        <v>0</v>
      </c>
      <c r="U19" s="21">
        <v>0</v>
      </c>
      <c r="V19" s="11">
        <v>89</v>
      </c>
      <c r="W19" s="10">
        <f t="shared" si="8"/>
        <v>118</v>
      </c>
      <c r="X19" s="5"/>
      <c r="Y19" s="5"/>
    </row>
    <row r="20" spans="1:25" s="6" customFormat="1" ht="18.75" customHeight="1" x14ac:dyDescent="0.4">
      <c r="A20" s="7">
        <v>45305</v>
      </c>
      <c r="B20" s="8" t="s">
        <v>22</v>
      </c>
      <c r="C20" s="9"/>
      <c r="D20" s="12">
        <f t="shared" si="3"/>
        <v>372</v>
      </c>
      <c r="E20" s="11">
        <f t="shared" si="4"/>
        <v>259</v>
      </c>
      <c r="F20" s="12">
        <f t="shared" si="5"/>
        <v>631</v>
      </c>
      <c r="G20" s="10">
        <f t="shared" si="6"/>
        <v>0</v>
      </c>
      <c r="H20" s="11">
        <v>367</v>
      </c>
      <c r="I20" s="11">
        <v>302</v>
      </c>
      <c r="J20" s="11">
        <v>16</v>
      </c>
      <c r="K20" s="11">
        <v>49</v>
      </c>
      <c r="L20" s="11">
        <v>0</v>
      </c>
      <c r="M20" s="10">
        <v>0</v>
      </c>
      <c r="N20" s="11">
        <v>205</v>
      </c>
      <c r="O20" s="10">
        <f t="shared" si="7"/>
        <v>572</v>
      </c>
      <c r="P20" s="11">
        <v>5</v>
      </c>
      <c r="Q20" s="11">
        <v>5</v>
      </c>
      <c r="R20" s="11">
        <v>0</v>
      </c>
      <c r="S20" s="11">
        <v>0</v>
      </c>
      <c r="T20" s="20">
        <v>0</v>
      </c>
      <c r="U20" s="21">
        <v>0</v>
      </c>
      <c r="V20" s="11">
        <v>54</v>
      </c>
      <c r="W20" s="10">
        <f t="shared" si="8"/>
        <v>59</v>
      </c>
      <c r="X20" s="5"/>
      <c r="Y20" s="5"/>
    </row>
    <row r="21" spans="1:25" s="6" customFormat="1" ht="18.75" customHeight="1" x14ac:dyDescent="0.4">
      <c r="A21" s="7">
        <v>45306</v>
      </c>
      <c r="B21" s="8" t="s">
        <v>23</v>
      </c>
      <c r="C21" s="9"/>
      <c r="D21" s="12">
        <f t="shared" si="3"/>
        <v>209</v>
      </c>
      <c r="E21" s="11">
        <f t="shared" si="4"/>
        <v>159</v>
      </c>
      <c r="F21" s="12">
        <f t="shared" si="5"/>
        <v>368</v>
      </c>
      <c r="G21" s="10">
        <f t="shared" si="6"/>
        <v>1</v>
      </c>
      <c r="H21" s="11">
        <v>209</v>
      </c>
      <c r="I21" s="11">
        <v>172</v>
      </c>
      <c r="J21" s="11">
        <v>17</v>
      </c>
      <c r="K21" s="11">
        <v>20</v>
      </c>
      <c r="L21" s="12">
        <v>1</v>
      </c>
      <c r="M21" s="10">
        <v>0</v>
      </c>
      <c r="N21" s="11">
        <v>115</v>
      </c>
      <c r="O21" s="10">
        <f t="shared" si="7"/>
        <v>324</v>
      </c>
      <c r="P21" s="11">
        <v>0</v>
      </c>
      <c r="Q21" s="11">
        <v>0</v>
      </c>
      <c r="R21" s="11">
        <v>0</v>
      </c>
      <c r="S21" s="11">
        <v>0</v>
      </c>
      <c r="T21" s="20">
        <v>0</v>
      </c>
      <c r="U21" s="21">
        <v>0</v>
      </c>
      <c r="V21" s="11">
        <v>44</v>
      </c>
      <c r="W21" s="10">
        <f t="shared" si="8"/>
        <v>44</v>
      </c>
      <c r="X21" s="5"/>
      <c r="Y21" s="5"/>
    </row>
    <row r="22" spans="1:25" s="6" customFormat="1" ht="18.75" customHeight="1" x14ac:dyDescent="0.4">
      <c r="A22" s="7">
        <v>45307</v>
      </c>
      <c r="B22" s="8" t="s">
        <v>24</v>
      </c>
      <c r="C22" s="9"/>
      <c r="D22" s="12">
        <f t="shared" si="3"/>
        <v>240</v>
      </c>
      <c r="E22" s="11">
        <f t="shared" si="4"/>
        <v>197</v>
      </c>
      <c r="F22" s="12">
        <f t="shared" si="5"/>
        <v>437</v>
      </c>
      <c r="G22" s="10">
        <f t="shared" si="6"/>
        <v>0</v>
      </c>
      <c r="H22" s="11">
        <v>239</v>
      </c>
      <c r="I22" s="11">
        <v>182</v>
      </c>
      <c r="J22" s="11">
        <v>15</v>
      </c>
      <c r="K22" s="11">
        <v>42</v>
      </c>
      <c r="L22" s="12">
        <v>0</v>
      </c>
      <c r="M22" s="10">
        <v>0</v>
      </c>
      <c r="N22" s="11">
        <v>177</v>
      </c>
      <c r="O22" s="10">
        <f t="shared" si="7"/>
        <v>416</v>
      </c>
      <c r="P22" s="11">
        <v>1</v>
      </c>
      <c r="Q22" s="11">
        <v>1</v>
      </c>
      <c r="R22" s="11">
        <v>0</v>
      </c>
      <c r="S22" s="11">
        <v>0</v>
      </c>
      <c r="T22" s="20">
        <v>0</v>
      </c>
      <c r="U22" s="21">
        <v>0</v>
      </c>
      <c r="V22" s="11">
        <v>20</v>
      </c>
      <c r="W22" s="10">
        <f t="shared" si="8"/>
        <v>21</v>
      </c>
      <c r="X22" s="5"/>
      <c r="Y22" s="5"/>
    </row>
    <row r="23" spans="1:25" s="6" customFormat="1" ht="18.75" customHeight="1" x14ac:dyDescent="0.4">
      <c r="A23" s="7">
        <v>45308</v>
      </c>
      <c r="B23" s="8" t="s">
        <v>25</v>
      </c>
      <c r="C23" s="9"/>
      <c r="D23" s="12">
        <f t="shared" si="3"/>
        <v>90</v>
      </c>
      <c r="E23" s="11">
        <f t="shared" si="4"/>
        <v>212</v>
      </c>
      <c r="F23" s="12">
        <f t="shared" si="5"/>
        <v>302</v>
      </c>
      <c r="G23" s="10">
        <f t="shared" si="6"/>
        <v>1</v>
      </c>
      <c r="H23" s="11">
        <v>90</v>
      </c>
      <c r="I23" s="11">
        <v>72</v>
      </c>
      <c r="J23" s="11">
        <v>5</v>
      </c>
      <c r="K23" s="11">
        <v>13</v>
      </c>
      <c r="L23" s="12">
        <v>1</v>
      </c>
      <c r="M23" s="10">
        <v>0</v>
      </c>
      <c r="N23" s="11">
        <v>195</v>
      </c>
      <c r="O23" s="10">
        <f t="shared" si="7"/>
        <v>285</v>
      </c>
      <c r="P23" s="11">
        <v>0</v>
      </c>
      <c r="Q23" s="11">
        <v>0</v>
      </c>
      <c r="R23" s="11">
        <v>0</v>
      </c>
      <c r="S23" s="11">
        <v>0</v>
      </c>
      <c r="T23" s="20">
        <v>0</v>
      </c>
      <c r="U23" s="21">
        <v>0</v>
      </c>
      <c r="V23" s="11">
        <v>17</v>
      </c>
      <c r="W23" s="10">
        <f t="shared" si="8"/>
        <v>17</v>
      </c>
      <c r="X23" s="5"/>
      <c r="Y23" s="5"/>
    </row>
    <row r="24" spans="1:25" s="6" customFormat="1" ht="18.75" customHeight="1" x14ac:dyDescent="0.4">
      <c r="A24" s="7">
        <v>45309</v>
      </c>
      <c r="B24" s="8" t="s">
        <v>26</v>
      </c>
      <c r="C24" s="9"/>
      <c r="D24" s="12">
        <f t="shared" si="3"/>
        <v>333</v>
      </c>
      <c r="E24" s="11">
        <f t="shared" si="4"/>
        <v>292</v>
      </c>
      <c r="F24" s="12">
        <f t="shared" si="5"/>
        <v>625</v>
      </c>
      <c r="G24" s="10">
        <f t="shared" si="6"/>
        <v>1</v>
      </c>
      <c r="H24" s="11">
        <v>324</v>
      </c>
      <c r="I24" s="11">
        <v>252</v>
      </c>
      <c r="J24" s="11">
        <v>22</v>
      </c>
      <c r="K24" s="11">
        <v>50</v>
      </c>
      <c r="L24" s="12">
        <v>0</v>
      </c>
      <c r="M24" s="10">
        <v>0</v>
      </c>
      <c r="N24" s="11">
        <v>221</v>
      </c>
      <c r="O24" s="10">
        <f t="shared" si="7"/>
        <v>545</v>
      </c>
      <c r="P24" s="11">
        <v>9</v>
      </c>
      <c r="Q24" s="11">
        <v>5</v>
      </c>
      <c r="R24" s="11">
        <v>2</v>
      </c>
      <c r="S24" s="11">
        <v>2</v>
      </c>
      <c r="T24" s="20">
        <v>1</v>
      </c>
      <c r="U24" s="21">
        <v>0</v>
      </c>
      <c r="V24" s="11">
        <v>71</v>
      </c>
      <c r="W24" s="10">
        <f t="shared" si="8"/>
        <v>80</v>
      </c>
      <c r="X24" s="5"/>
      <c r="Y24" s="5"/>
    </row>
    <row r="25" spans="1:25" s="6" customFormat="1" ht="18.75" customHeight="1" x14ac:dyDescent="0.4">
      <c r="A25" s="7">
        <v>45310</v>
      </c>
      <c r="B25" s="8" t="s">
        <v>27</v>
      </c>
      <c r="C25" s="9"/>
      <c r="D25" s="12">
        <f t="shared" si="3"/>
        <v>537</v>
      </c>
      <c r="E25" s="11">
        <f t="shared" si="4"/>
        <v>295</v>
      </c>
      <c r="F25" s="12">
        <f t="shared" si="5"/>
        <v>832</v>
      </c>
      <c r="G25" s="10">
        <f t="shared" si="6"/>
        <v>13</v>
      </c>
      <c r="H25" s="11">
        <v>533</v>
      </c>
      <c r="I25" s="11">
        <v>402</v>
      </c>
      <c r="J25" s="11">
        <v>24</v>
      </c>
      <c r="K25" s="11">
        <v>107</v>
      </c>
      <c r="L25" s="11">
        <v>13</v>
      </c>
      <c r="M25" s="10">
        <v>0</v>
      </c>
      <c r="N25" s="11">
        <v>252</v>
      </c>
      <c r="O25" s="10">
        <f t="shared" si="7"/>
        <v>785</v>
      </c>
      <c r="P25" s="11">
        <v>4</v>
      </c>
      <c r="Q25" s="11">
        <v>3</v>
      </c>
      <c r="R25" s="11">
        <v>0</v>
      </c>
      <c r="S25" s="11">
        <v>1</v>
      </c>
      <c r="T25" s="20">
        <v>0</v>
      </c>
      <c r="U25" s="21">
        <v>0</v>
      </c>
      <c r="V25" s="11">
        <v>43</v>
      </c>
      <c r="W25" s="10">
        <f t="shared" si="8"/>
        <v>47</v>
      </c>
      <c r="X25" s="5"/>
      <c r="Y25" s="5"/>
    </row>
    <row r="26" spans="1:25" s="6" customFormat="1" ht="18.75" customHeight="1" x14ac:dyDescent="0.4">
      <c r="A26" s="7">
        <v>45311</v>
      </c>
      <c r="B26" s="8" t="s">
        <v>28</v>
      </c>
      <c r="C26" s="9"/>
      <c r="D26" s="12">
        <f t="shared" si="3"/>
        <v>973</v>
      </c>
      <c r="E26" s="11">
        <f t="shared" si="4"/>
        <v>533</v>
      </c>
      <c r="F26" s="12">
        <f t="shared" si="5"/>
        <v>1506</v>
      </c>
      <c r="G26" s="10">
        <f t="shared" si="6"/>
        <v>10</v>
      </c>
      <c r="H26" s="11">
        <v>964</v>
      </c>
      <c r="I26" s="11">
        <v>807</v>
      </c>
      <c r="J26" s="11">
        <v>19</v>
      </c>
      <c r="K26" s="11">
        <v>138</v>
      </c>
      <c r="L26" s="12">
        <v>10</v>
      </c>
      <c r="M26" s="10">
        <v>0</v>
      </c>
      <c r="N26" s="11">
        <v>476</v>
      </c>
      <c r="O26" s="10">
        <f t="shared" si="7"/>
        <v>1440</v>
      </c>
      <c r="P26" s="11">
        <v>9</v>
      </c>
      <c r="Q26" s="11">
        <v>9</v>
      </c>
      <c r="R26" s="11">
        <v>0</v>
      </c>
      <c r="S26" s="11">
        <v>0</v>
      </c>
      <c r="T26" s="20">
        <v>0</v>
      </c>
      <c r="U26" s="21">
        <v>0</v>
      </c>
      <c r="V26" s="11">
        <v>57</v>
      </c>
      <c r="W26" s="10">
        <f t="shared" si="8"/>
        <v>66</v>
      </c>
      <c r="X26" s="5"/>
      <c r="Y26" s="5"/>
    </row>
    <row r="27" spans="1:25" s="6" customFormat="1" ht="18.75" customHeight="1" x14ac:dyDescent="0.4">
      <c r="A27" s="7">
        <v>45312</v>
      </c>
      <c r="B27" s="8" t="s">
        <v>22</v>
      </c>
      <c r="C27" s="9"/>
      <c r="D27" s="12">
        <f t="shared" si="3"/>
        <v>1192</v>
      </c>
      <c r="E27" s="11">
        <f t="shared" si="4"/>
        <v>524</v>
      </c>
      <c r="F27" s="12">
        <f t="shared" si="5"/>
        <v>1716</v>
      </c>
      <c r="G27" s="10">
        <f t="shared" si="6"/>
        <v>5</v>
      </c>
      <c r="H27" s="12">
        <v>1179</v>
      </c>
      <c r="I27" s="11">
        <v>966</v>
      </c>
      <c r="J27" s="11">
        <v>39</v>
      </c>
      <c r="K27" s="11">
        <v>174</v>
      </c>
      <c r="L27" s="12">
        <v>4</v>
      </c>
      <c r="M27" s="10">
        <v>0</v>
      </c>
      <c r="N27" s="11">
        <v>466</v>
      </c>
      <c r="O27" s="10">
        <f t="shared" si="7"/>
        <v>1645</v>
      </c>
      <c r="P27" s="11">
        <v>13</v>
      </c>
      <c r="Q27" s="11">
        <v>10</v>
      </c>
      <c r="R27" s="11">
        <v>1</v>
      </c>
      <c r="S27" s="11">
        <v>2</v>
      </c>
      <c r="T27" s="20">
        <v>1</v>
      </c>
      <c r="U27" s="21">
        <v>0</v>
      </c>
      <c r="V27" s="11">
        <v>58</v>
      </c>
      <c r="W27" s="10">
        <f t="shared" si="8"/>
        <v>71</v>
      </c>
      <c r="X27" s="5"/>
      <c r="Y27" s="5"/>
    </row>
    <row r="28" spans="1:25" s="6" customFormat="1" ht="18.75" customHeight="1" x14ac:dyDescent="0.4">
      <c r="A28" s="7">
        <v>45313</v>
      </c>
      <c r="B28" s="8" t="s">
        <v>23</v>
      </c>
      <c r="C28" s="9"/>
      <c r="D28" s="12">
        <f t="shared" si="3"/>
        <v>83</v>
      </c>
      <c r="E28" s="11">
        <f t="shared" si="4"/>
        <v>104</v>
      </c>
      <c r="F28" s="12">
        <f t="shared" si="5"/>
        <v>187</v>
      </c>
      <c r="G28" s="10">
        <f t="shared" si="6"/>
        <v>1</v>
      </c>
      <c r="H28" s="11">
        <v>83</v>
      </c>
      <c r="I28" s="11">
        <v>69</v>
      </c>
      <c r="J28" s="11">
        <v>6</v>
      </c>
      <c r="K28" s="11">
        <v>8</v>
      </c>
      <c r="L28" s="12">
        <v>1</v>
      </c>
      <c r="M28" s="10">
        <v>0</v>
      </c>
      <c r="N28" s="11">
        <v>93</v>
      </c>
      <c r="O28" s="10">
        <f t="shared" si="7"/>
        <v>176</v>
      </c>
      <c r="P28" s="11">
        <v>0</v>
      </c>
      <c r="Q28" s="11">
        <v>0</v>
      </c>
      <c r="R28" s="11">
        <v>0</v>
      </c>
      <c r="S28" s="11">
        <v>0</v>
      </c>
      <c r="T28" s="20">
        <v>0</v>
      </c>
      <c r="U28" s="21">
        <v>0</v>
      </c>
      <c r="V28" s="11">
        <v>11</v>
      </c>
      <c r="W28" s="10">
        <f t="shared" si="8"/>
        <v>11</v>
      </c>
      <c r="X28" s="5"/>
      <c r="Y28" s="5"/>
    </row>
    <row r="29" spans="1:25" x14ac:dyDescent="0.4">
      <c r="A29" s="7">
        <v>45314</v>
      </c>
      <c r="B29" s="8" t="s">
        <v>24</v>
      </c>
      <c r="C29" s="9"/>
      <c r="D29" s="12">
        <f t="shared" si="3"/>
        <v>1945</v>
      </c>
      <c r="E29" s="11">
        <f t="shared" si="4"/>
        <v>56</v>
      </c>
      <c r="F29" s="12">
        <f t="shared" si="5"/>
        <v>2001</v>
      </c>
      <c r="G29" s="10">
        <f t="shared" si="6"/>
        <v>0</v>
      </c>
      <c r="H29" s="12">
        <v>1944</v>
      </c>
      <c r="I29" s="12">
        <v>1702</v>
      </c>
      <c r="J29" s="11">
        <v>35</v>
      </c>
      <c r="K29" s="11">
        <v>207</v>
      </c>
      <c r="L29" s="12">
        <v>0</v>
      </c>
      <c r="M29" s="10">
        <v>1913</v>
      </c>
      <c r="N29" s="11">
        <v>51</v>
      </c>
      <c r="O29" s="10">
        <f t="shared" si="7"/>
        <v>1995</v>
      </c>
      <c r="P29" s="11">
        <v>1</v>
      </c>
      <c r="Q29" s="11">
        <v>1</v>
      </c>
      <c r="R29" s="11">
        <v>0</v>
      </c>
      <c r="S29" s="11">
        <v>0</v>
      </c>
      <c r="T29" s="20">
        <v>0</v>
      </c>
      <c r="U29" s="21">
        <v>0</v>
      </c>
      <c r="V29" s="11">
        <v>5</v>
      </c>
      <c r="W29" s="10">
        <f t="shared" si="8"/>
        <v>6</v>
      </c>
    </row>
    <row r="30" spans="1:25" x14ac:dyDescent="0.4">
      <c r="A30" s="7">
        <v>45315</v>
      </c>
      <c r="B30" s="8" t="s">
        <v>25</v>
      </c>
      <c r="C30" s="9"/>
      <c r="D30" s="12">
        <f t="shared" si="3"/>
        <v>63</v>
      </c>
      <c r="E30" s="11">
        <f t="shared" si="4"/>
        <v>128</v>
      </c>
      <c r="F30" s="12">
        <f t="shared" si="5"/>
        <v>191</v>
      </c>
      <c r="G30" s="10">
        <f t="shared" si="6"/>
        <v>2</v>
      </c>
      <c r="H30" s="11">
        <v>63</v>
      </c>
      <c r="I30" s="11">
        <v>50</v>
      </c>
      <c r="J30" s="11">
        <v>4</v>
      </c>
      <c r="K30" s="11">
        <v>9</v>
      </c>
      <c r="L30" s="12">
        <v>2</v>
      </c>
      <c r="M30" s="10">
        <v>0</v>
      </c>
      <c r="N30" s="11">
        <v>119</v>
      </c>
      <c r="O30" s="10">
        <f t="shared" si="7"/>
        <v>182</v>
      </c>
      <c r="P30" s="11">
        <v>0</v>
      </c>
      <c r="Q30" s="11">
        <v>0</v>
      </c>
      <c r="R30" s="11">
        <v>0</v>
      </c>
      <c r="S30" s="11">
        <v>0</v>
      </c>
      <c r="T30" s="20">
        <v>0</v>
      </c>
      <c r="U30" s="21">
        <v>0</v>
      </c>
      <c r="V30" s="11">
        <v>9</v>
      </c>
      <c r="W30" s="10">
        <f t="shared" si="8"/>
        <v>9</v>
      </c>
    </row>
    <row r="31" spans="1:25" x14ac:dyDescent="0.4">
      <c r="A31" s="7">
        <v>45316</v>
      </c>
      <c r="B31" s="8" t="s">
        <v>26</v>
      </c>
      <c r="C31" s="9"/>
      <c r="D31" s="12">
        <f t="shared" si="3"/>
        <v>109</v>
      </c>
      <c r="E31" s="11">
        <f t="shared" si="4"/>
        <v>138</v>
      </c>
      <c r="F31" s="12">
        <f t="shared" si="5"/>
        <v>247</v>
      </c>
      <c r="G31" s="10">
        <f t="shared" si="6"/>
        <v>5</v>
      </c>
      <c r="H31" s="11">
        <v>103</v>
      </c>
      <c r="I31" s="11">
        <v>76</v>
      </c>
      <c r="J31" s="11">
        <v>12</v>
      </c>
      <c r="K31" s="11">
        <v>15</v>
      </c>
      <c r="L31" s="12">
        <v>5</v>
      </c>
      <c r="M31" s="10">
        <v>0</v>
      </c>
      <c r="N31" s="11">
        <v>114</v>
      </c>
      <c r="O31" s="10">
        <f t="shared" si="7"/>
        <v>217</v>
      </c>
      <c r="P31" s="11">
        <v>6</v>
      </c>
      <c r="Q31" s="11">
        <v>6</v>
      </c>
      <c r="R31" s="11">
        <v>0</v>
      </c>
      <c r="S31" s="11">
        <v>0</v>
      </c>
      <c r="T31" s="20">
        <v>0</v>
      </c>
      <c r="U31" s="21">
        <v>0</v>
      </c>
      <c r="V31" s="11">
        <v>24</v>
      </c>
      <c r="W31" s="10">
        <f t="shared" si="8"/>
        <v>30</v>
      </c>
    </row>
    <row r="32" spans="1:25" x14ac:dyDescent="0.4">
      <c r="A32" s="7">
        <v>45317</v>
      </c>
      <c r="B32" s="8" t="s">
        <v>27</v>
      </c>
      <c r="C32" s="9"/>
      <c r="D32" s="12">
        <f t="shared" si="3"/>
        <v>272</v>
      </c>
      <c r="E32" s="11">
        <f t="shared" si="4"/>
        <v>168</v>
      </c>
      <c r="F32" s="12">
        <f t="shared" si="5"/>
        <v>440</v>
      </c>
      <c r="G32" s="10">
        <f t="shared" si="6"/>
        <v>0</v>
      </c>
      <c r="H32" s="11">
        <v>268</v>
      </c>
      <c r="I32" s="11">
        <v>185</v>
      </c>
      <c r="J32" s="11">
        <v>27</v>
      </c>
      <c r="K32" s="11">
        <v>56</v>
      </c>
      <c r="L32" s="12">
        <v>0</v>
      </c>
      <c r="M32" s="10">
        <v>0</v>
      </c>
      <c r="N32" s="11">
        <v>138</v>
      </c>
      <c r="O32" s="10">
        <f t="shared" si="7"/>
        <v>406</v>
      </c>
      <c r="P32" s="11">
        <v>4</v>
      </c>
      <c r="Q32" s="11">
        <v>3</v>
      </c>
      <c r="R32" s="11">
        <v>0</v>
      </c>
      <c r="S32" s="11">
        <v>1</v>
      </c>
      <c r="T32" s="20">
        <v>0</v>
      </c>
      <c r="U32" s="21">
        <v>0</v>
      </c>
      <c r="V32" s="11">
        <v>30</v>
      </c>
      <c r="W32" s="10">
        <f t="shared" si="8"/>
        <v>34</v>
      </c>
    </row>
    <row r="33" spans="1:23" x14ac:dyDescent="0.4">
      <c r="A33" s="7">
        <v>45318</v>
      </c>
      <c r="B33" s="8" t="s">
        <v>28</v>
      </c>
      <c r="C33" s="9"/>
      <c r="D33" s="12">
        <f t="shared" si="3"/>
        <v>1297</v>
      </c>
      <c r="E33" s="11">
        <f t="shared" si="4"/>
        <v>809</v>
      </c>
      <c r="F33" s="12">
        <f t="shared" si="5"/>
        <v>2106</v>
      </c>
      <c r="G33" s="10">
        <f t="shared" si="6"/>
        <v>9</v>
      </c>
      <c r="H33" s="12">
        <v>1292</v>
      </c>
      <c r="I33" s="12">
        <v>1073</v>
      </c>
      <c r="J33" s="11">
        <v>44</v>
      </c>
      <c r="K33" s="11">
        <v>175</v>
      </c>
      <c r="L33" s="12">
        <v>9</v>
      </c>
      <c r="M33" s="10">
        <v>0</v>
      </c>
      <c r="N33" s="11">
        <v>699</v>
      </c>
      <c r="O33" s="10">
        <f t="shared" si="7"/>
        <v>1991</v>
      </c>
      <c r="P33" s="11">
        <v>5</v>
      </c>
      <c r="Q33" s="11">
        <v>5</v>
      </c>
      <c r="R33" s="11">
        <v>0</v>
      </c>
      <c r="S33" s="11">
        <v>0</v>
      </c>
      <c r="T33" s="20">
        <v>0</v>
      </c>
      <c r="U33" s="21">
        <v>0</v>
      </c>
      <c r="V33" s="11">
        <v>110</v>
      </c>
      <c r="W33" s="10">
        <f t="shared" si="8"/>
        <v>115</v>
      </c>
    </row>
    <row r="34" spans="1:23" x14ac:dyDescent="0.4">
      <c r="A34" s="7">
        <v>45319</v>
      </c>
      <c r="B34" s="8" t="s">
        <v>22</v>
      </c>
      <c r="C34" s="9"/>
      <c r="D34" s="12">
        <f t="shared" si="3"/>
        <v>1642</v>
      </c>
      <c r="E34" s="11">
        <f t="shared" si="4"/>
        <v>681</v>
      </c>
      <c r="F34" s="12">
        <f t="shared" si="5"/>
        <v>2323</v>
      </c>
      <c r="G34" s="10">
        <f t="shared" si="6"/>
        <v>23</v>
      </c>
      <c r="H34" s="12">
        <v>1634</v>
      </c>
      <c r="I34" s="12">
        <v>1352</v>
      </c>
      <c r="J34" s="11">
        <v>59</v>
      </c>
      <c r="K34" s="11">
        <v>223</v>
      </c>
      <c r="L34" s="12">
        <v>23</v>
      </c>
      <c r="M34" s="10">
        <v>0</v>
      </c>
      <c r="N34" s="11">
        <v>623</v>
      </c>
      <c r="O34" s="10">
        <f t="shared" si="7"/>
        <v>2257</v>
      </c>
      <c r="P34" s="11">
        <v>8</v>
      </c>
      <c r="Q34" s="11">
        <v>7</v>
      </c>
      <c r="R34" s="11">
        <v>0</v>
      </c>
      <c r="S34" s="11">
        <v>1</v>
      </c>
      <c r="T34" s="20">
        <v>0</v>
      </c>
      <c r="U34" s="21">
        <v>0</v>
      </c>
      <c r="V34" s="11">
        <v>58</v>
      </c>
      <c r="W34" s="10">
        <f t="shared" si="8"/>
        <v>66</v>
      </c>
    </row>
    <row r="35" spans="1:23" x14ac:dyDescent="0.4">
      <c r="A35" s="7">
        <v>45320</v>
      </c>
      <c r="B35" s="8" t="s">
        <v>23</v>
      </c>
      <c r="C35" s="17"/>
      <c r="D35" s="12">
        <f t="shared" si="3"/>
        <v>340</v>
      </c>
      <c r="E35" s="11">
        <f t="shared" si="4"/>
        <v>232</v>
      </c>
      <c r="F35" s="12">
        <f t="shared" si="5"/>
        <v>572</v>
      </c>
      <c r="G35" s="10">
        <f t="shared" si="6"/>
        <v>4</v>
      </c>
      <c r="H35" s="11">
        <v>332</v>
      </c>
      <c r="I35" s="11">
        <v>249</v>
      </c>
      <c r="J35" s="11">
        <v>29</v>
      </c>
      <c r="K35" s="11">
        <v>54</v>
      </c>
      <c r="L35" s="12">
        <v>4</v>
      </c>
      <c r="M35" s="19">
        <v>39</v>
      </c>
      <c r="N35" s="11">
        <v>187</v>
      </c>
      <c r="O35" s="10">
        <f t="shared" si="7"/>
        <v>519</v>
      </c>
      <c r="P35" s="11">
        <v>8</v>
      </c>
      <c r="Q35" s="11">
        <v>5</v>
      </c>
      <c r="R35" s="11">
        <v>2</v>
      </c>
      <c r="S35" s="11">
        <v>1</v>
      </c>
      <c r="T35" s="20">
        <v>0</v>
      </c>
      <c r="U35" s="21">
        <v>0</v>
      </c>
      <c r="V35" s="11">
        <v>45</v>
      </c>
      <c r="W35" s="10">
        <f t="shared" si="8"/>
        <v>53</v>
      </c>
    </row>
    <row r="36" spans="1:23" x14ac:dyDescent="0.4">
      <c r="A36" s="7">
        <v>45321</v>
      </c>
      <c r="B36" s="8" t="s">
        <v>24</v>
      </c>
      <c r="C36" s="17"/>
      <c r="D36" s="12">
        <f t="shared" si="3"/>
        <v>355</v>
      </c>
      <c r="E36" s="11">
        <f t="shared" si="4"/>
        <v>265</v>
      </c>
      <c r="F36" s="12">
        <f t="shared" si="5"/>
        <v>620</v>
      </c>
      <c r="G36" s="10">
        <f t="shared" si="6"/>
        <v>0</v>
      </c>
      <c r="H36" s="11">
        <v>346</v>
      </c>
      <c r="I36" s="11">
        <v>289</v>
      </c>
      <c r="J36" s="11">
        <v>15</v>
      </c>
      <c r="K36" s="11">
        <v>42</v>
      </c>
      <c r="L36" s="12">
        <v>0</v>
      </c>
      <c r="M36" s="19">
        <v>0</v>
      </c>
      <c r="N36" s="11">
        <v>197</v>
      </c>
      <c r="O36" s="10">
        <f t="shared" si="7"/>
        <v>543</v>
      </c>
      <c r="P36" s="11">
        <v>9</v>
      </c>
      <c r="Q36" s="11">
        <v>7</v>
      </c>
      <c r="R36" s="11">
        <v>1</v>
      </c>
      <c r="S36" s="11">
        <v>1</v>
      </c>
      <c r="T36" s="20">
        <v>0</v>
      </c>
      <c r="U36" s="21">
        <v>0</v>
      </c>
      <c r="V36" s="11">
        <v>68</v>
      </c>
      <c r="W36" s="10">
        <f t="shared" si="8"/>
        <v>77</v>
      </c>
    </row>
    <row r="37" spans="1:23" x14ac:dyDescent="0.4">
      <c r="A37" s="7">
        <v>45322</v>
      </c>
      <c r="B37" s="8" t="s">
        <v>25</v>
      </c>
      <c r="C37" s="17"/>
      <c r="D37" s="12">
        <f t="shared" si="3"/>
        <v>461</v>
      </c>
      <c r="E37" s="11">
        <f t="shared" si="4"/>
        <v>278</v>
      </c>
      <c r="F37" s="12">
        <f t="shared" si="5"/>
        <v>739</v>
      </c>
      <c r="G37" s="10">
        <f t="shared" si="6"/>
        <v>6</v>
      </c>
      <c r="H37" s="11">
        <v>455</v>
      </c>
      <c r="I37" s="11">
        <v>347</v>
      </c>
      <c r="J37" s="11">
        <v>35</v>
      </c>
      <c r="K37" s="11">
        <v>73</v>
      </c>
      <c r="L37" s="12">
        <v>6</v>
      </c>
      <c r="M37" s="19">
        <v>0</v>
      </c>
      <c r="N37" s="11">
        <v>215</v>
      </c>
      <c r="O37" s="10">
        <f t="shared" si="7"/>
        <v>670</v>
      </c>
      <c r="P37" s="11">
        <v>6</v>
      </c>
      <c r="Q37" s="11">
        <v>6</v>
      </c>
      <c r="R37" s="11">
        <v>0</v>
      </c>
      <c r="S37" s="11">
        <v>0</v>
      </c>
      <c r="T37" s="20">
        <v>0</v>
      </c>
      <c r="U37" s="21">
        <v>0</v>
      </c>
      <c r="V37" s="11">
        <v>63</v>
      </c>
      <c r="W37" s="10">
        <f t="shared" si="8"/>
        <v>69</v>
      </c>
    </row>
    <row r="38" spans="1:23" x14ac:dyDescent="0.4">
      <c r="G38" s="14"/>
      <c r="H38" s="15"/>
      <c r="I38" s="16"/>
      <c r="J38" s="16"/>
      <c r="K38" s="16"/>
      <c r="P38" s="16"/>
      <c r="Q38" s="16"/>
      <c r="R38" s="16"/>
      <c r="S38" s="16"/>
    </row>
  </sheetData>
  <mergeCells count="15">
    <mergeCell ref="A6:C6"/>
    <mergeCell ref="N4:N5"/>
    <mergeCell ref="O4:O5"/>
    <mergeCell ref="P4:S4"/>
    <mergeCell ref="T4:U4"/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F1" zoomScaleNormal="100" workbookViewId="0">
      <selection sqref="A1:R1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3" style="1" customWidth="1"/>
    <col min="8" max="8" width="14" style="1" customWidth="1"/>
    <col min="9" max="9" width="11.5" style="1" customWidth="1"/>
    <col min="10" max="10" width="13.09765625" style="1" customWidth="1"/>
    <col min="11" max="11" width="12.5" style="1" customWidth="1"/>
    <col min="12" max="12" width="15.69921875" style="1" customWidth="1"/>
    <col min="13" max="13" width="12.69921875" style="1" customWidth="1"/>
    <col min="14" max="14" width="11.69921875" style="1" customWidth="1"/>
    <col min="15" max="15" width="9.3984375" style="1" customWidth="1"/>
    <col min="16" max="16" width="11.59765625" style="1" customWidth="1"/>
    <col min="17" max="17" width="14.3984375" style="1" customWidth="1"/>
    <col min="18" max="18" width="11.69921875" style="1" bestFit="1" customWidth="1"/>
    <col min="19" max="20" width="9.3984375" style="1" bestFit="1" customWidth="1"/>
    <col min="21" max="21" width="9.09765625" style="1" bestFit="1" customWidth="1"/>
    <col min="22" max="22" width="9.3984375" style="1" bestFit="1" customWidth="1"/>
    <col min="23" max="23" width="9.09765625" style="1" bestFit="1" customWidth="1"/>
    <col min="24" max="25" width="9.3984375" style="1" bestFit="1" customWidth="1"/>
    <col min="26" max="30" width="9.09765625" style="1" bestFit="1" customWidth="1"/>
    <col min="31" max="31" width="9.3984375" style="1" bestFit="1" customWidth="1"/>
    <col min="32" max="39" width="9.09765625" style="1" bestFit="1" customWidth="1"/>
    <col min="40" max="16384" width="9" style="1"/>
  </cols>
  <sheetData>
    <row r="1" spans="1:20" ht="36" x14ac:dyDescent="0.4">
      <c r="A1" s="22" t="s">
        <v>58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1:20" ht="19.2" x14ac:dyDescent="0.4">
      <c r="A3" s="27" t="s">
        <v>0</v>
      </c>
      <c r="B3" s="27"/>
      <c r="C3" s="27"/>
      <c r="D3" s="23" t="s">
        <v>32</v>
      </c>
      <c r="E3" s="23"/>
      <c r="F3" s="23"/>
      <c r="G3" s="23" t="s">
        <v>1</v>
      </c>
      <c r="H3" s="23"/>
      <c r="I3" s="23"/>
      <c r="J3" s="23"/>
      <c r="K3" s="23"/>
      <c r="L3" s="23"/>
      <c r="M3" s="23" t="s">
        <v>2</v>
      </c>
      <c r="N3" s="23"/>
      <c r="O3" s="23"/>
      <c r="P3" s="23"/>
      <c r="Q3" s="23"/>
      <c r="R3" s="23"/>
    </row>
    <row r="4" spans="1:20" ht="21" customHeight="1" x14ac:dyDescent="0.4">
      <c r="A4" s="27"/>
      <c r="B4" s="27"/>
      <c r="C4" s="27"/>
      <c r="D4" s="23"/>
      <c r="E4" s="23"/>
      <c r="F4" s="23"/>
      <c r="G4" s="23" t="s">
        <v>33</v>
      </c>
      <c r="H4" s="23"/>
      <c r="I4" s="23"/>
      <c r="J4" s="23"/>
      <c r="K4" s="23" t="s">
        <v>12</v>
      </c>
      <c r="L4" s="23" t="s">
        <v>13</v>
      </c>
      <c r="M4" s="23" t="s">
        <v>35</v>
      </c>
      <c r="N4" s="23"/>
      <c r="O4" s="23"/>
      <c r="P4" s="23"/>
      <c r="Q4" s="23" t="s">
        <v>12</v>
      </c>
      <c r="R4" s="23" t="s">
        <v>13</v>
      </c>
    </row>
    <row r="5" spans="1:20" ht="19.5" customHeight="1" x14ac:dyDescent="0.4">
      <c r="A5" s="2" t="s">
        <v>14</v>
      </c>
      <c r="B5" s="2" t="s">
        <v>15</v>
      </c>
      <c r="C5" s="2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6</v>
      </c>
      <c r="I5" s="18" t="s">
        <v>7</v>
      </c>
      <c r="J5" s="18" t="s">
        <v>8</v>
      </c>
      <c r="K5" s="23"/>
      <c r="L5" s="23"/>
      <c r="M5" s="18" t="s">
        <v>20</v>
      </c>
      <c r="N5" s="18" t="s">
        <v>6</v>
      </c>
      <c r="O5" s="18" t="s">
        <v>7</v>
      </c>
      <c r="P5" s="18" t="s">
        <v>8</v>
      </c>
      <c r="Q5" s="23"/>
      <c r="R5" s="23"/>
    </row>
    <row r="6" spans="1:20" s="6" customFormat="1" ht="18.75" customHeight="1" x14ac:dyDescent="0.4">
      <c r="A6" s="31" t="s">
        <v>21</v>
      </c>
      <c r="B6" s="31"/>
      <c r="C6" s="31"/>
      <c r="D6" s="4">
        <f>SUM(D7:D37)</f>
        <v>177249</v>
      </c>
      <c r="E6" s="4">
        <f t="shared" ref="E6:R6" si="0">SUM(E7:E37)</f>
        <v>93385</v>
      </c>
      <c r="F6" s="4">
        <f t="shared" si="0"/>
        <v>270634</v>
      </c>
      <c r="G6" s="4">
        <f t="shared" si="0"/>
        <v>168408</v>
      </c>
      <c r="H6" s="4">
        <f t="shared" si="0"/>
        <v>139541</v>
      </c>
      <c r="I6" s="4">
        <f t="shared" si="0"/>
        <v>6192</v>
      </c>
      <c r="J6" s="4">
        <f t="shared" si="0"/>
        <v>22675</v>
      </c>
      <c r="K6" s="4">
        <f t="shared" si="0"/>
        <v>74899</v>
      </c>
      <c r="L6" s="4">
        <f t="shared" si="0"/>
        <v>243307</v>
      </c>
      <c r="M6" s="4">
        <f t="shared" si="0"/>
        <v>8841</v>
      </c>
      <c r="N6" s="4">
        <f t="shared" si="0"/>
        <v>8261</v>
      </c>
      <c r="O6" s="4">
        <f t="shared" si="0"/>
        <v>114</v>
      </c>
      <c r="P6" s="4">
        <f t="shared" si="0"/>
        <v>466</v>
      </c>
      <c r="Q6" s="4">
        <f t="shared" si="0"/>
        <v>18486</v>
      </c>
      <c r="R6" s="4">
        <f t="shared" si="0"/>
        <v>27327</v>
      </c>
      <c r="S6" s="5"/>
      <c r="T6" s="5"/>
    </row>
    <row r="7" spans="1:20" s="6" customFormat="1" ht="18.75" customHeight="1" x14ac:dyDescent="0.4">
      <c r="A7" s="7">
        <v>45566</v>
      </c>
      <c r="B7" s="8" t="s">
        <v>59</v>
      </c>
      <c r="C7" s="9"/>
      <c r="D7" s="12">
        <v>7371</v>
      </c>
      <c r="E7" s="12">
        <v>3524</v>
      </c>
      <c r="F7" s="12">
        <f>D7+E7</f>
        <v>10895</v>
      </c>
      <c r="G7" s="12">
        <v>7109</v>
      </c>
      <c r="H7" s="12">
        <v>6011</v>
      </c>
      <c r="I7" s="11">
        <v>115</v>
      </c>
      <c r="J7" s="11">
        <v>983</v>
      </c>
      <c r="K7" s="12">
        <v>3121</v>
      </c>
      <c r="L7" s="10">
        <f t="shared" ref="L7:L37" si="1">G7+K7</f>
        <v>10230</v>
      </c>
      <c r="M7" s="11">
        <v>262</v>
      </c>
      <c r="N7" s="11">
        <v>252</v>
      </c>
      <c r="O7" s="11">
        <v>1</v>
      </c>
      <c r="P7" s="11">
        <v>9</v>
      </c>
      <c r="Q7" s="11">
        <v>403</v>
      </c>
      <c r="R7" s="10">
        <f t="shared" ref="R7:R35" si="2">M7+Q7</f>
        <v>665</v>
      </c>
      <c r="S7" s="5"/>
      <c r="T7" s="5"/>
    </row>
    <row r="8" spans="1:20" s="6" customFormat="1" ht="18.75" customHeight="1" x14ac:dyDescent="0.4">
      <c r="A8" s="7">
        <v>45567</v>
      </c>
      <c r="B8" s="8" t="s">
        <v>25</v>
      </c>
      <c r="C8" s="9"/>
      <c r="D8" s="12">
        <v>2577</v>
      </c>
      <c r="E8" s="12">
        <v>1370</v>
      </c>
      <c r="F8" s="12">
        <f t="shared" ref="F8:F37" si="3">D8+E8</f>
        <v>3947</v>
      </c>
      <c r="G8" s="12">
        <v>2495</v>
      </c>
      <c r="H8" s="12">
        <v>2003</v>
      </c>
      <c r="I8" s="11">
        <v>113</v>
      </c>
      <c r="J8" s="11">
        <v>379</v>
      </c>
      <c r="K8" s="11">
        <v>932</v>
      </c>
      <c r="L8" s="10">
        <f t="shared" si="1"/>
        <v>3427</v>
      </c>
      <c r="M8" s="11">
        <v>82</v>
      </c>
      <c r="N8" s="11">
        <v>80</v>
      </c>
      <c r="O8" s="11">
        <v>0</v>
      </c>
      <c r="P8" s="11">
        <v>2</v>
      </c>
      <c r="Q8" s="11">
        <v>438</v>
      </c>
      <c r="R8" s="10">
        <f t="shared" si="2"/>
        <v>520</v>
      </c>
      <c r="S8" s="5"/>
      <c r="T8" s="5"/>
    </row>
    <row r="9" spans="1:20" s="6" customFormat="1" ht="18.75" customHeight="1" x14ac:dyDescent="0.4">
      <c r="A9" s="7">
        <v>45568</v>
      </c>
      <c r="B9" s="8" t="s">
        <v>26</v>
      </c>
      <c r="C9" s="9"/>
      <c r="D9" s="12">
        <v>16584</v>
      </c>
      <c r="E9" s="12">
        <v>7736</v>
      </c>
      <c r="F9" s="12">
        <f t="shared" si="3"/>
        <v>24320</v>
      </c>
      <c r="G9" s="12">
        <v>16073</v>
      </c>
      <c r="H9" s="12">
        <v>13495</v>
      </c>
      <c r="I9" s="11">
        <v>251</v>
      </c>
      <c r="J9" s="12">
        <v>2327</v>
      </c>
      <c r="K9" s="12">
        <v>6943</v>
      </c>
      <c r="L9" s="10">
        <f t="shared" si="1"/>
        <v>23016</v>
      </c>
      <c r="M9" s="11">
        <v>511</v>
      </c>
      <c r="N9" s="11">
        <v>466</v>
      </c>
      <c r="O9" s="11">
        <v>6</v>
      </c>
      <c r="P9" s="11">
        <v>39</v>
      </c>
      <c r="Q9" s="11">
        <v>793</v>
      </c>
      <c r="R9" s="10">
        <f t="shared" si="2"/>
        <v>1304</v>
      </c>
      <c r="S9" s="5"/>
      <c r="T9" s="5"/>
    </row>
    <row r="10" spans="1:20" s="6" customFormat="1" ht="18.75" customHeight="1" x14ac:dyDescent="0.4">
      <c r="A10" s="7">
        <v>45569</v>
      </c>
      <c r="B10" s="8" t="s">
        <v>27</v>
      </c>
      <c r="C10" s="9"/>
      <c r="D10" s="12">
        <v>6787</v>
      </c>
      <c r="E10" s="12">
        <v>3096</v>
      </c>
      <c r="F10" s="12">
        <f t="shared" si="3"/>
        <v>9883</v>
      </c>
      <c r="G10" s="12">
        <v>6609</v>
      </c>
      <c r="H10" s="12">
        <v>5154</v>
      </c>
      <c r="I10" s="11">
        <v>285</v>
      </c>
      <c r="J10" s="12">
        <v>1170</v>
      </c>
      <c r="K10" s="12">
        <v>2513</v>
      </c>
      <c r="L10" s="10">
        <f t="shared" si="1"/>
        <v>9122</v>
      </c>
      <c r="M10" s="11">
        <v>178</v>
      </c>
      <c r="N10" s="11">
        <v>157</v>
      </c>
      <c r="O10" s="11">
        <v>10</v>
      </c>
      <c r="P10" s="11">
        <v>11</v>
      </c>
      <c r="Q10" s="11">
        <v>583</v>
      </c>
      <c r="R10" s="10">
        <f t="shared" si="2"/>
        <v>761</v>
      </c>
      <c r="S10" s="5"/>
      <c r="T10" s="5"/>
    </row>
    <row r="11" spans="1:20" s="6" customFormat="1" ht="18.75" customHeight="1" x14ac:dyDescent="0.4">
      <c r="A11" s="7">
        <v>45570</v>
      </c>
      <c r="B11" s="8" t="s">
        <v>28</v>
      </c>
      <c r="C11" s="9"/>
      <c r="D11" s="12">
        <v>12446</v>
      </c>
      <c r="E11" s="12">
        <v>5617</v>
      </c>
      <c r="F11" s="12">
        <f t="shared" si="3"/>
        <v>18063</v>
      </c>
      <c r="G11" s="12">
        <v>12001</v>
      </c>
      <c r="H11" s="12">
        <v>10215</v>
      </c>
      <c r="I11" s="11">
        <v>139</v>
      </c>
      <c r="J11" s="12">
        <v>1647</v>
      </c>
      <c r="K11" s="12">
        <v>4856</v>
      </c>
      <c r="L11" s="10">
        <f t="shared" si="1"/>
        <v>16857</v>
      </c>
      <c r="M11" s="11">
        <v>445</v>
      </c>
      <c r="N11" s="11">
        <v>411</v>
      </c>
      <c r="O11" s="11">
        <v>4</v>
      </c>
      <c r="P11" s="11">
        <v>30</v>
      </c>
      <c r="Q11" s="11">
        <v>761</v>
      </c>
      <c r="R11" s="10">
        <f t="shared" si="2"/>
        <v>1206</v>
      </c>
      <c r="S11" s="5"/>
      <c r="T11" s="5"/>
    </row>
    <row r="12" spans="1:20" s="6" customFormat="1" ht="18.75" customHeight="1" x14ac:dyDescent="0.4">
      <c r="A12" s="7">
        <v>45571</v>
      </c>
      <c r="B12" s="8" t="s">
        <v>22</v>
      </c>
      <c r="C12" s="9"/>
      <c r="D12" s="12">
        <v>7004</v>
      </c>
      <c r="E12" s="12">
        <v>3445</v>
      </c>
      <c r="F12" s="12">
        <f t="shared" si="3"/>
        <v>10449</v>
      </c>
      <c r="G12" s="12">
        <v>6794</v>
      </c>
      <c r="H12" s="12">
        <v>5772</v>
      </c>
      <c r="I12" s="11">
        <v>102</v>
      </c>
      <c r="J12" s="11">
        <v>920</v>
      </c>
      <c r="K12" s="12">
        <v>3138</v>
      </c>
      <c r="L12" s="10">
        <f t="shared" si="1"/>
        <v>9932</v>
      </c>
      <c r="M12" s="11">
        <v>210</v>
      </c>
      <c r="N12" s="11">
        <v>192</v>
      </c>
      <c r="O12" s="11">
        <v>1</v>
      </c>
      <c r="P12" s="11">
        <v>17</v>
      </c>
      <c r="Q12" s="11">
        <v>307</v>
      </c>
      <c r="R12" s="10">
        <f t="shared" si="2"/>
        <v>517</v>
      </c>
      <c r="S12" s="5"/>
      <c r="T12" s="5"/>
    </row>
    <row r="13" spans="1:20" s="6" customFormat="1" ht="18.75" customHeight="1" x14ac:dyDescent="0.4">
      <c r="A13" s="7">
        <v>45572</v>
      </c>
      <c r="B13" s="8" t="s">
        <v>23</v>
      </c>
      <c r="C13" s="9"/>
      <c r="D13" s="12">
        <v>1352</v>
      </c>
      <c r="E13" s="11">
        <v>832</v>
      </c>
      <c r="F13" s="12">
        <f t="shared" si="3"/>
        <v>2184</v>
      </c>
      <c r="G13" s="12">
        <v>1289</v>
      </c>
      <c r="H13" s="12">
        <v>1202</v>
      </c>
      <c r="I13" s="11">
        <v>6</v>
      </c>
      <c r="J13" s="11">
        <v>81</v>
      </c>
      <c r="K13" s="11">
        <v>594</v>
      </c>
      <c r="L13" s="10">
        <f t="shared" si="1"/>
        <v>1883</v>
      </c>
      <c r="M13" s="11">
        <v>63</v>
      </c>
      <c r="N13" s="11">
        <v>63</v>
      </c>
      <c r="O13" s="11">
        <v>0</v>
      </c>
      <c r="P13" s="11">
        <v>0</v>
      </c>
      <c r="Q13" s="11">
        <v>238</v>
      </c>
      <c r="R13" s="10">
        <f t="shared" si="2"/>
        <v>301</v>
      </c>
      <c r="S13" s="5"/>
      <c r="T13" s="5"/>
    </row>
    <row r="14" spans="1:20" s="6" customFormat="1" ht="18.75" customHeight="1" x14ac:dyDescent="0.4">
      <c r="A14" s="7">
        <v>45573</v>
      </c>
      <c r="B14" s="8" t="s">
        <v>24</v>
      </c>
      <c r="C14" s="9"/>
      <c r="D14" s="12">
        <v>1740</v>
      </c>
      <c r="E14" s="12">
        <v>2144</v>
      </c>
      <c r="F14" s="12">
        <f t="shared" si="3"/>
        <v>3884</v>
      </c>
      <c r="G14" s="12">
        <v>1615</v>
      </c>
      <c r="H14" s="12">
        <v>1392</v>
      </c>
      <c r="I14" s="11">
        <v>109</v>
      </c>
      <c r="J14" s="11">
        <v>114</v>
      </c>
      <c r="K14" s="12">
        <v>1467</v>
      </c>
      <c r="L14" s="10">
        <f t="shared" si="1"/>
        <v>3082</v>
      </c>
      <c r="M14" s="11">
        <v>125</v>
      </c>
      <c r="N14" s="11">
        <v>121</v>
      </c>
      <c r="O14" s="11">
        <v>1</v>
      </c>
      <c r="P14" s="11">
        <v>3</v>
      </c>
      <c r="Q14" s="11">
        <v>677</v>
      </c>
      <c r="R14" s="10">
        <f t="shared" si="2"/>
        <v>802</v>
      </c>
      <c r="S14" s="5"/>
      <c r="T14" s="5"/>
    </row>
    <row r="15" spans="1:20" s="6" customFormat="1" ht="18.75" customHeight="1" x14ac:dyDescent="0.4">
      <c r="A15" s="7">
        <v>45574</v>
      </c>
      <c r="B15" s="8" t="s">
        <v>25</v>
      </c>
      <c r="C15" s="9"/>
      <c r="D15" s="12">
        <v>14620</v>
      </c>
      <c r="E15" s="12">
        <v>8187</v>
      </c>
      <c r="F15" s="12">
        <f t="shared" si="3"/>
        <v>22807</v>
      </c>
      <c r="G15" s="12">
        <v>14091</v>
      </c>
      <c r="H15" s="12">
        <v>12051</v>
      </c>
      <c r="I15" s="11">
        <v>201</v>
      </c>
      <c r="J15" s="12">
        <v>1839</v>
      </c>
      <c r="K15" s="12">
        <v>7274</v>
      </c>
      <c r="L15" s="10">
        <f t="shared" si="1"/>
        <v>21365</v>
      </c>
      <c r="M15" s="11">
        <v>529</v>
      </c>
      <c r="N15" s="11">
        <v>496</v>
      </c>
      <c r="O15" s="11">
        <v>3</v>
      </c>
      <c r="P15" s="11">
        <v>30</v>
      </c>
      <c r="Q15" s="11">
        <v>913</v>
      </c>
      <c r="R15" s="10">
        <f t="shared" si="2"/>
        <v>1442</v>
      </c>
      <c r="S15" s="5"/>
      <c r="T15" s="5"/>
    </row>
    <row r="16" spans="1:20" s="6" customFormat="1" ht="18.75" customHeight="1" x14ac:dyDescent="0.4">
      <c r="A16" s="7">
        <v>45575</v>
      </c>
      <c r="B16" s="8" t="s">
        <v>26</v>
      </c>
      <c r="C16" s="9"/>
      <c r="D16" s="12">
        <v>1933</v>
      </c>
      <c r="E16" s="12">
        <v>1730</v>
      </c>
      <c r="F16" s="12">
        <f t="shared" si="3"/>
        <v>3663</v>
      </c>
      <c r="G16" s="12">
        <v>1820</v>
      </c>
      <c r="H16" s="12">
        <v>1384</v>
      </c>
      <c r="I16" s="11">
        <v>18</v>
      </c>
      <c r="J16" s="11">
        <v>418</v>
      </c>
      <c r="K16" s="12">
        <v>1231</v>
      </c>
      <c r="L16" s="10">
        <f t="shared" si="1"/>
        <v>3051</v>
      </c>
      <c r="M16" s="11">
        <v>113</v>
      </c>
      <c r="N16" s="11">
        <v>112</v>
      </c>
      <c r="O16" s="11">
        <v>1</v>
      </c>
      <c r="P16" s="11">
        <v>0</v>
      </c>
      <c r="Q16" s="11">
        <v>499</v>
      </c>
      <c r="R16" s="10">
        <f t="shared" si="2"/>
        <v>612</v>
      </c>
      <c r="S16" s="5"/>
      <c r="T16" s="5"/>
    </row>
    <row r="17" spans="1:20" s="6" customFormat="1" ht="18.75" customHeight="1" x14ac:dyDescent="0.4">
      <c r="A17" s="7">
        <v>45576</v>
      </c>
      <c r="B17" s="8" t="s">
        <v>27</v>
      </c>
      <c r="C17" s="9"/>
      <c r="D17" s="12">
        <v>3166</v>
      </c>
      <c r="E17" s="12">
        <v>2433</v>
      </c>
      <c r="F17" s="12">
        <f t="shared" si="3"/>
        <v>5599</v>
      </c>
      <c r="G17" s="12">
        <v>2957</v>
      </c>
      <c r="H17" s="12">
        <v>1872</v>
      </c>
      <c r="I17" s="11">
        <v>683</v>
      </c>
      <c r="J17" s="11">
        <v>402</v>
      </c>
      <c r="K17" s="12">
        <v>1766</v>
      </c>
      <c r="L17" s="10">
        <f t="shared" si="1"/>
        <v>4723</v>
      </c>
      <c r="M17" s="11">
        <v>209</v>
      </c>
      <c r="N17" s="11">
        <v>206</v>
      </c>
      <c r="O17" s="11">
        <v>2</v>
      </c>
      <c r="P17" s="11">
        <v>1</v>
      </c>
      <c r="Q17" s="11">
        <v>667</v>
      </c>
      <c r="R17" s="10">
        <f t="shared" si="2"/>
        <v>876</v>
      </c>
      <c r="S17" s="5"/>
      <c r="T17" s="5"/>
    </row>
    <row r="18" spans="1:20" s="6" customFormat="1" ht="18.75" customHeight="1" x14ac:dyDescent="0.4">
      <c r="A18" s="7">
        <v>45577</v>
      </c>
      <c r="B18" s="8" t="s">
        <v>28</v>
      </c>
      <c r="C18" s="9"/>
      <c r="D18" s="12">
        <v>11111</v>
      </c>
      <c r="E18" s="12">
        <v>4745</v>
      </c>
      <c r="F18" s="12">
        <f t="shared" si="3"/>
        <v>15856</v>
      </c>
      <c r="G18" s="12">
        <v>10431</v>
      </c>
      <c r="H18" s="12">
        <v>8819</v>
      </c>
      <c r="I18" s="11">
        <v>190</v>
      </c>
      <c r="J18" s="12">
        <v>1422</v>
      </c>
      <c r="K18" s="12">
        <v>3993</v>
      </c>
      <c r="L18" s="10">
        <f t="shared" si="1"/>
        <v>14424</v>
      </c>
      <c r="M18" s="11">
        <v>680</v>
      </c>
      <c r="N18" s="11">
        <v>633</v>
      </c>
      <c r="O18" s="11">
        <v>4</v>
      </c>
      <c r="P18" s="11">
        <v>43</v>
      </c>
      <c r="Q18" s="11">
        <v>752</v>
      </c>
      <c r="R18" s="10">
        <f t="shared" si="2"/>
        <v>1432</v>
      </c>
      <c r="S18" s="5"/>
      <c r="T18" s="5"/>
    </row>
    <row r="19" spans="1:20" s="6" customFormat="1" ht="18.75" customHeight="1" x14ac:dyDescent="0.4">
      <c r="A19" s="7">
        <v>45578</v>
      </c>
      <c r="B19" s="8" t="s">
        <v>22</v>
      </c>
      <c r="C19" s="9"/>
      <c r="D19" s="12">
        <v>11237</v>
      </c>
      <c r="E19" s="12">
        <v>5468</v>
      </c>
      <c r="F19" s="12">
        <f t="shared" si="3"/>
        <v>16705</v>
      </c>
      <c r="G19" s="12">
        <v>10626</v>
      </c>
      <c r="H19" s="12">
        <v>8992</v>
      </c>
      <c r="I19" s="11">
        <v>193</v>
      </c>
      <c r="J19" s="12">
        <v>1441</v>
      </c>
      <c r="K19" s="12">
        <v>4558</v>
      </c>
      <c r="L19" s="10">
        <f t="shared" si="1"/>
        <v>15184</v>
      </c>
      <c r="M19" s="11">
        <v>611</v>
      </c>
      <c r="N19" s="11">
        <v>552</v>
      </c>
      <c r="O19" s="11">
        <v>13</v>
      </c>
      <c r="P19" s="11">
        <v>46</v>
      </c>
      <c r="Q19" s="11">
        <v>910</v>
      </c>
      <c r="R19" s="10">
        <f t="shared" si="2"/>
        <v>1521</v>
      </c>
      <c r="S19" s="5"/>
      <c r="T19" s="5"/>
    </row>
    <row r="20" spans="1:20" s="6" customFormat="1" ht="18.75" customHeight="1" x14ac:dyDescent="0.4">
      <c r="A20" s="7">
        <v>45579</v>
      </c>
      <c r="B20" s="8" t="s">
        <v>23</v>
      </c>
      <c r="C20" s="9"/>
      <c r="D20" s="12">
        <v>1824</v>
      </c>
      <c r="E20" s="12">
        <v>1173</v>
      </c>
      <c r="F20" s="12">
        <f t="shared" si="3"/>
        <v>2997</v>
      </c>
      <c r="G20" s="12">
        <v>1699</v>
      </c>
      <c r="H20" s="12">
        <v>1500</v>
      </c>
      <c r="I20" s="11">
        <v>103</v>
      </c>
      <c r="J20" s="11">
        <v>96</v>
      </c>
      <c r="K20" s="11">
        <v>746</v>
      </c>
      <c r="L20" s="10">
        <f t="shared" si="1"/>
        <v>2445</v>
      </c>
      <c r="M20" s="11">
        <v>125</v>
      </c>
      <c r="N20" s="11">
        <v>123</v>
      </c>
      <c r="O20" s="11">
        <v>0</v>
      </c>
      <c r="P20" s="11">
        <v>2</v>
      </c>
      <c r="Q20" s="11">
        <v>427</v>
      </c>
      <c r="R20" s="10">
        <f t="shared" si="2"/>
        <v>552</v>
      </c>
      <c r="S20" s="5"/>
      <c r="T20" s="5"/>
    </row>
    <row r="21" spans="1:20" s="6" customFormat="1" ht="18.75" customHeight="1" x14ac:dyDescent="0.4">
      <c r="A21" s="7">
        <v>45580</v>
      </c>
      <c r="B21" s="8" t="s">
        <v>24</v>
      </c>
      <c r="C21" s="9"/>
      <c r="D21" s="12">
        <v>1484</v>
      </c>
      <c r="E21" s="12">
        <v>1652</v>
      </c>
      <c r="F21" s="12">
        <f t="shared" si="3"/>
        <v>3136</v>
      </c>
      <c r="G21" s="12">
        <v>1392</v>
      </c>
      <c r="H21" s="11">
        <v>806</v>
      </c>
      <c r="I21" s="11">
        <v>152</v>
      </c>
      <c r="J21" s="11">
        <v>434</v>
      </c>
      <c r="K21" s="12">
        <v>1140</v>
      </c>
      <c r="L21" s="10">
        <f t="shared" si="1"/>
        <v>2532</v>
      </c>
      <c r="M21" s="11">
        <v>92</v>
      </c>
      <c r="N21" s="11">
        <v>92</v>
      </c>
      <c r="O21" s="11">
        <v>0</v>
      </c>
      <c r="P21" s="11">
        <v>0</v>
      </c>
      <c r="Q21" s="11">
        <v>512</v>
      </c>
      <c r="R21" s="10">
        <f t="shared" si="2"/>
        <v>604</v>
      </c>
      <c r="S21" s="5"/>
      <c r="T21" s="5"/>
    </row>
    <row r="22" spans="1:20" s="6" customFormat="1" ht="18.75" customHeight="1" x14ac:dyDescent="0.4">
      <c r="A22" s="7">
        <v>45581</v>
      </c>
      <c r="B22" s="8" t="s">
        <v>25</v>
      </c>
      <c r="C22" s="9"/>
      <c r="D22" s="12">
        <v>1662</v>
      </c>
      <c r="E22" s="12">
        <v>2213</v>
      </c>
      <c r="F22" s="12">
        <f t="shared" si="3"/>
        <v>3875</v>
      </c>
      <c r="G22" s="12">
        <v>1500</v>
      </c>
      <c r="H22" s="12">
        <v>1345</v>
      </c>
      <c r="I22" s="11">
        <v>19</v>
      </c>
      <c r="J22" s="11">
        <v>136</v>
      </c>
      <c r="K22" s="12">
        <v>1589</v>
      </c>
      <c r="L22" s="10">
        <f t="shared" si="1"/>
        <v>3089</v>
      </c>
      <c r="M22" s="11">
        <v>162</v>
      </c>
      <c r="N22" s="11">
        <v>162</v>
      </c>
      <c r="O22" s="11">
        <v>0</v>
      </c>
      <c r="P22" s="11">
        <v>0</v>
      </c>
      <c r="Q22" s="11">
        <v>624</v>
      </c>
      <c r="R22" s="10">
        <f t="shared" si="2"/>
        <v>786</v>
      </c>
      <c r="S22" s="5"/>
      <c r="T22" s="5"/>
    </row>
    <row r="23" spans="1:20" s="6" customFormat="1" ht="18.75" customHeight="1" x14ac:dyDescent="0.4">
      <c r="A23" s="7">
        <v>45582</v>
      </c>
      <c r="B23" s="8" t="s">
        <v>26</v>
      </c>
      <c r="C23" s="9"/>
      <c r="D23" s="12">
        <v>3115</v>
      </c>
      <c r="E23" s="12">
        <v>2380</v>
      </c>
      <c r="F23" s="12">
        <f t="shared" si="3"/>
        <v>5495</v>
      </c>
      <c r="G23" s="12">
        <v>2781</v>
      </c>
      <c r="H23" s="12">
        <v>1848</v>
      </c>
      <c r="I23" s="11">
        <v>646</v>
      </c>
      <c r="J23" s="11">
        <v>287</v>
      </c>
      <c r="K23" s="12">
        <v>1570</v>
      </c>
      <c r="L23" s="10">
        <f t="shared" si="1"/>
        <v>4351</v>
      </c>
      <c r="M23" s="11">
        <v>334</v>
      </c>
      <c r="N23" s="11">
        <v>331</v>
      </c>
      <c r="O23" s="11">
        <v>0</v>
      </c>
      <c r="P23" s="11">
        <v>3</v>
      </c>
      <c r="Q23" s="11">
        <v>810</v>
      </c>
      <c r="R23" s="10">
        <f t="shared" si="2"/>
        <v>1144</v>
      </c>
      <c r="S23" s="5"/>
      <c r="T23" s="5"/>
    </row>
    <row r="24" spans="1:20" s="6" customFormat="1" ht="18.75" customHeight="1" x14ac:dyDescent="0.4">
      <c r="A24" s="7">
        <v>45583</v>
      </c>
      <c r="B24" s="8" t="s">
        <v>27</v>
      </c>
      <c r="C24" s="9"/>
      <c r="D24" s="12">
        <v>1394</v>
      </c>
      <c r="E24" s="11">
        <v>405</v>
      </c>
      <c r="F24" s="12">
        <f t="shared" si="3"/>
        <v>1799</v>
      </c>
      <c r="G24" s="12">
        <v>1356</v>
      </c>
      <c r="H24" s="11">
        <v>290</v>
      </c>
      <c r="I24" s="11">
        <v>750</v>
      </c>
      <c r="J24" s="11">
        <v>316</v>
      </c>
      <c r="K24" s="11">
        <v>286</v>
      </c>
      <c r="L24" s="10">
        <f t="shared" si="1"/>
        <v>1642</v>
      </c>
      <c r="M24" s="11">
        <v>38</v>
      </c>
      <c r="N24" s="11">
        <v>38</v>
      </c>
      <c r="O24" s="11">
        <v>0</v>
      </c>
      <c r="P24" s="11">
        <v>0</v>
      </c>
      <c r="Q24" s="11">
        <v>119</v>
      </c>
      <c r="R24" s="10">
        <f t="shared" si="2"/>
        <v>157</v>
      </c>
      <c r="S24" s="5"/>
      <c r="T24" s="5"/>
    </row>
    <row r="25" spans="1:20" s="6" customFormat="1" ht="18.75" customHeight="1" x14ac:dyDescent="0.4">
      <c r="A25" s="7">
        <v>45584</v>
      </c>
      <c r="B25" s="8" t="s">
        <v>28</v>
      </c>
      <c r="C25" s="9"/>
      <c r="D25" s="12">
        <v>9217</v>
      </c>
      <c r="E25" s="12">
        <v>3824</v>
      </c>
      <c r="F25" s="12">
        <f t="shared" si="3"/>
        <v>13041</v>
      </c>
      <c r="G25" s="12">
        <v>8741</v>
      </c>
      <c r="H25" s="12">
        <v>7351</v>
      </c>
      <c r="I25" s="11">
        <v>155</v>
      </c>
      <c r="J25" s="12">
        <v>1235</v>
      </c>
      <c r="K25" s="12">
        <v>3246</v>
      </c>
      <c r="L25" s="10">
        <f t="shared" si="1"/>
        <v>11987</v>
      </c>
      <c r="M25" s="11">
        <v>476</v>
      </c>
      <c r="N25" s="11">
        <v>453</v>
      </c>
      <c r="O25" s="11">
        <v>1</v>
      </c>
      <c r="P25" s="11">
        <v>22</v>
      </c>
      <c r="Q25" s="11">
        <v>578</v>
      </c>
      <c r="R25" s="10">
        <f t="shared" si="2"/>
        <v>1054</v>
      </c>
      <c r="S25" s="5"/>
      <c r="T25" s="5"/>
    </row>
    <row r="26" spans="1:20" s="6" customFormat="1" ht="18.75" customHeight="1" x14ac:dyDescent="0.4">
      <c r="A26" s="7">
        <v>45585</v>
      </c>
      <c r="B26" s="8" t="s">
        <v>22</v>
      </c>
      <c r="C26" s="9"/>
      <c r="D26" s="12">
        <v>11133</v>
      </c>
      <c r="E26" s="12">
        <v>4964</v>
      </c>
      <c r="F26" s="12">
        <f t="shared" si="3"/>
        <v>16097</v>
      </c>
      <c r="G26" s="12">
        <v>10573</v>
      </c>
      <c r="H26" s="12">
        <v>8960</v>
      </c>
      <c r="I26" s="11">
        <v>212</v>
      </c>
      <c r="J26" s="12">
        <v>1401</v>
      </c>
      <c r="K26" s="12">
        <v>4233</v>
      </c>
      <c r="L26" s="10">
        <f t="shared" si="1"/>
        <v>14806</v>
      </c>
      <c r="M26" s="11">
        <v>560</v>
      </c>
      <c r="N26" s="11">
        <v>523</v>
      </c>
      <c r="O26" s="11">
        <v>6</v>
      </c>
      <c r="P26" s="11">
        <v>31</v>
      </c>
      <c r="Q26" s="11">
        <v>731</v>
      </c>
      <c r="R26" s="10">
        <f t="shared" si="2"/>
        <v>1291</v>
      </c>
      <c r="S26" s="5"/>
      <c r="T26" s="5"/>
    </row>
    <row r="27" spans="1:20" s="6" customFormat="1" ht="18.75" customHeight="1" x14ac:dyDescent="0.4">
      <c r="A27" s="7">
        <v>45586</v>
      </c>
      <c r="B27" s="8" t="s">
        <v>23</v>
      </c>
      <c r="C27" s="9"/>
      <c r="D27" s="12">
        <v>1524</v>
      </c>
      <c r="E27" s="12">
        <v>1602</v>
      </c>
      <c r="F27" s="12">
        <f t="shared" si="3"/>
        <v>3126</v>
      </c>
      <c r="G27" s="12">
        <v>1440</v>
      </c>
      <c r="H27" s="12">
        <v>1321</v>
      </c>
      <c r="I27" s="11">
        <v>18</v>
      </c>
      <c r="J27" s="11">
        <v>101</v>
      </c>
      <c r="K27" s="12">
        <v>1211</v>
      </c>
      <c r="L27" s="10">
        <f t="shared" si="1"/>
        <v>2651</v>
      </c>
      <c r="M27" s="11">
        <v>84</v>
      </c>
      <c r="N27" s="11">
        <v>82</v>
      </c>
      <c r="O27" s="11">
        <v>0</v>
      </c>
      <c r="P27" s="11">
        <v>2</v>
      </c>
      <c r="Q27" s="11">
        <v>391</v>
      </c>
      <c r="R27" s="10">
        <f t="shared" si="2"/>
        <v>475</v>
      </c>
      <c r="S27" s="5"/>
      <c r="T27" s="5"/>
    </row>
    <row r="28" spans="1:20" s="6" customFormat="1" ht="18.75" customHeight="1" x14ac:dyDescent="0.4">
      <c r="A28" s="7">
        <v>45587</v>
      </c>
      <c r="B28" s="8" t="s">
        <v>24</v>
      </c>
      <c r="C28" s="9"/>
      <c r="D28" s="11">
        <v>268</v>
      </c>
      <c r="E28" s="11">
        <v>336</v>
      </c>
      <c r="F28" s="12">
        <f t="shared" si="3"/>
        <v>604</v>
      </c>
      <c r="G28" s="11">
        <v>136</v>
      </c>
      <c r="H28" s="11">
        <v>55</v>
      </c>
      <c r="I28" s="11">
        <v>77</v>
      </c>
      <c r="J28" s="11">
        <v>4</v>
      </c>
      <c r="K28" s="11">
        <v>182</v>
      </c>
      <c r="L28" s="10">
        <f t="shared" si="1"/>
        <v>318</v>
      </c>
      <c r="M28" s="11">
        <v>132</v>
      </c>
      <c r="N28" s="11">
        <v>132</v>
      </c>
      <c r="O28" s="11">
        <v>0</v>
      </c>
      <c r="P28" s="11">
        <v>0</v>
      </c>
      <c r="Q28" s="11">
        <v>154</v>
      </c>
      <c r="R28" s="10">
        <f t="shared" si="2"/>
        <v>286</v>
      </c>
      <c r="S28" s="5"/>
      <c r="T28" s="5"/>
    </row>
    <row r="29" spans="1:20" x14ac:dyDescent="0.4">
      <c r="A29" s="7">
        <v>45588</v>
      </c>
      <c r="B29" s="8" t="s">
        <v>25</v>
      </c>
      <c r="C29" s="9"/>
      <c r="D29" s="12">
        <v>1450</v>
      </c>
      <c r="E29" s="12">
        <v>1172</v>
      </c>
      <c r="F29" s="12">
        <f t="shared" si="3"/>
        <v>2622</v>
      </c>
      <c r="G29" s="12">
        <v>1388</v>
      </c>
      <c r="H29" s="12">
        <v>1158</v>
      </c>
      <c r="I29" s="11">
        <v>101</v>
      </c>
      <c r="J29" s="11">
        <v>129</v>
      </c>
      <c r="K29" s="11">
        <v>834</v>
      </c>
      <c r="L29" s="10">
        <f t="shared" si="1"/>
        <v>2222</v>
      </c>
      <c r="M29" s="11">
        <v>62</v>
      </c>
      <c r="N29" s="11">
        <v>62</v>
      </c>
      <c r="O29" s="11">
        <v>0</v>
      </c>
      <c r="P29" s="11">
        <v>0</v>
      </c>
      <c r="Q29" s="11">
        <v>338</v>
      </c>
      <c r="R29" s="10">
        <f t="shared" si="2"/>
        <v>400</v>
      </c>
    </row>
    <row r="30" spans="1:20" x14ac:dyDescent="0.4">
      <c r="A30" s="7">
        <v>45589</v>
      </c>
      <c r="B30" s="8" t="s">
        <v>26</v>
      </c>
      <c r="C30" s="9"/>
      <c r="D30" s="12">
        <v>1896</v>
      </c>
      <c r="E30" s="12">
        <v>2514</v>
      </c>
      <c r="F30" s="12">
        <f t="shared" si="3"/>
        <v>4410</v>
      </c>
      <c r="G30" s="12">
        <v>1717</v>
      </c>
      <c r="H30" s="12">
        <v>1552</v>
      </c>
      <c r="I30" s="11">
        <v>25</v>
      </c>
      <c r="J30" s="11">
        <v>140</v>
      </c>
      <c r="K30" s="12">
        <v>1718</v>
      </c>
      <c r="L30" s="10">
        <f t="shared" si="1"/>
        <v>3435</v>
      </c>
      <c r="M30" s="11">
        <v>179</v>
      </c>
      <c r="N30" s="11">
        <v>176</v>
      </c>
      <c r="O30" s="11">
        <v>0</v>
      </c>
      <c r="P30" s="11">
        <v>3</v>
      </c>
      <c r="Q30" s="11">
        <v>796</v>
      </c>
      <c r="R30" s="10">
        <f t="shared" si="2"/>
        <v>975</v>
      </c>
    </row>
    <row r="31" spans="1:20" x14ac:dyDescent="0.4">
      <c r="A31" s="7">
        <v>45590</v>
      </c>
      <c r="B31" s="8" t="s">
        <v>27</v>
      </c>
      <c r="C31" s="9"/>
      <c r="D31" s="12">
        <v>4319</v>
      </c>
      <c r="E31" s="12">
        <v>2355</v>
      </c>
      <c r="F31" s="12">
        <f t="shared" si="3"/>
        <v>6674</v>
      </c>
      <c r="G31" s="12">
        <v>4119</v>
      </c>
      <c r="H31" s="12">
        <v>3114</v>
      </c>
      <c r="I31" s="11">
        <v>800</v>
      </c>
      <c r="J31" s="11">
        <v>205</v>
      </c>
      <c r="K31" s="12">
        <v>1600</v>
      </c>
      <c r="L31" s="10">
        <f t="shared" si="1"/>
        <v>5719</v>
      </c>
      <c r="M31" s="11">
        <v>200</v>
      </c>
      <c r="N31" s="11">
        <v>191</v>
      </c>
      <c r="O31" s="11">
        <v>1</v>
      </c>
      <c r="P31" s="11">
        <v>8</v>
      </c>
      <c r="Q31" s="11">
        <v>755</v>
      </c>
      <c r="R31" s="10">
        <f t="shared" si="2"/>
        <v>955</v>
      </c>
    </row>
    <row r="32" spans="1:20" x14ac:dyDescent="0.4">
      <c r="A32" s="7">
        <v>45591</v>
      </c>
      <c r="B32" s="8" t="s">
        <v>28</v>
      </c>
      <c r="C32" s="9"/>
      <c r="D32" s="12">
        <v>11625</v>
      </c>
      <c r="E32" s="12">
        <v>5684</v>
      </c>
      <c r="F32" s="12">
        <f t="shared" si="3"/>
        <v>17309</v>
      </c>
      <c r="G32" s="12">
        <v>10867</v>
      </c>
      <c r="H32" s="12">
        <v>9146</v>
      </c>
      <c r="I32" s="11">
        <v>183</v>
      </c>
      <c r="J32" s="12">
        <v>1538</v>
      </c>
      <c r="K32" s="12">
        <v>4655</v>
      </c>
      <c r="L32" s="10">
        <f t="shared" si="1"/>
        <v>15522</v>
      </c>
      <c r="M32" s="11">
        <v>758</v>
      </c>
      <c r="N32" s="11">
        <v>717</v>
      </c>
      <c r="O32" s="11">
        <v>14</v>
      </c>
      <c r="P32" s="11">
        <v>27</v>
      </c>
      <c r="Q32" s="12">
        <v>1029</v>
      </c>
      <c r="R32" s="10">
        <f t="shared" si="2"/>
        <v>1787</v>
      </c>
    </row>
    <row r="33" spans="1:18" x14ac:dyDescent="0.4">
      <c r="A33" s="7">
        <v>45592</v>
      </c>
      <c r="B33" s="8" t="s">
        <v>22</v>
      </c>
      <c r="C33" s="9"/>
      <c r="D33" s="12">
        <v>10220</v>
      </c>
      <c r="E33" s="12">
        <v>5144</v>
      </c>
      <c r="F33" s="12">
        <f t="shared" si="3"/>
        <v>15364</v>
      </c>
      <c r="G33" s="12">
        <v>9713</v>
      </c>
      <c r="H33" s="12">
        <v>8243</v>
      </c>
      <c r="I33" s="11">
        <v>153</v>
      </c>
      <c r="J33" s="12">
        <v>1317</v>
      </c>
      <c r="K33" s="12">
        <v>4462</v>
      </c>
      <c r="L33" s="10">
        <f t="shared" si="1"/>
        <v>14175</v>
      </c>
      <c r="M33" s="11">
        <v>507</v>
      </c>
      <c r="N33" s="11">
        <v>439</v>
      </c>
      <c r="O33" s="11">
        <v>40</v>
      </c>
      <c r="P33" s="11">
        <v>28</v>
      </c>
      <c r="Q33" s="11">
        <v>682</v>
      </c>
      <c r="R33" s="10">
        <f t="shared" si="2"/>
        <v>1189</v>
      </c>
    </row>
    <row r="34" spans="1:18" x14ac:dyDescent="0.4">
      <c r="A34" s="7">
        <v>45593</v>
      </c>
      <c r="B34" s="8" t="s">
        <v>23</v>
      </c>
      <c r="C34" s="9"/>
      <c r="D34" s="12">
        <v>2594</v>
      </c>
      <c r="E34" s="12">
        <v>1564</v>
      </c>
      <c r="F34" s="12">
        <f t="shared" si="3"/>
        <v>4158</v>
      </c>
      <c r="G34" s="12">
        <v>2426</v>
      </c>
      <c r="H34" s="12">
        <v>1916</v>
      </c>
      <c r="I34" s="11">
        <v>124</v>
      </c>
      <c r="J34" s="11">
        <v>386</v>
      </c>
      <c r="K34" s="12">
        <v>1115</v>
      </c>
      <c r="L34" s="10">
        <f t="shared" si="1"/>
        <v>3541</v>
      </c>
      <c r="M34" s="11">
        <v>168</v>
      </c>
      <c r="N34" s="11">
        <v>164</v>
      </c>
      <c r="O34" s="11">
        <v>0</v>
      </c>
      <c r="P34" s="11">
        <v>4</v>
      </c>
      <c r="Q34" s="11">
        <v>449</v>
      </c>
      <c r="R34" s="10">
        <f t="shared" si="2"/>
        <v>617</v>
      </c>
    </row>
    <row r="35" spans="1:18" x14ac:dyDescent="0.4">
      <c r="A35" s="7">
        <v>45594</v>
      </c>
      <c r="B35" s="8" t="s">
        <v>24</v>
      </c>
      <c r="C35" s="17"/>
      <c r="D35" s="12">
        <v>11044</v>
      </c>
      <c r="E35" s="12">
        <v>1583</v>
      </c>
      <c r="F35" s="12">
        <f t="shared" si="3"/>
        <v>12627</v>
      </c>
      <c r="G35" s="12">
        <v>10697</v>
      </c>
      <c r="H35" s="12">
        <v>9254</v>
      </c>
      <c r="I35" s="11">
        <v>127</v>
      </c>
      <c r="J35" s="12">
        <v>1316</v>
      </c>
      <c r="K35" s="12">
        <v>1040</v>
      </c>
      <c r="L35" s="10">
        <f t="shared" si="1"/>
        <v>11737</v>
      </c>
      <c r="M35" s="11">
        <v>347</v>
      </c>
      <c r="N35" s="11">
        <v>307</v>
      </c>
      <c r="O35" s="11">
        <v>6</v>
      </c>
      <c r="P35" s="11">
        <v>34</v>
      </c>
      <c r="Q35" s="11">
        <v>543</v>
      </c>
      <c r="R35" s="10">
        <f t="shared" si="2"/>
        <v>890</v>
      </c>
    </row>
    <row r="36" spans="1:18" x14ac:dyDescent="0.4">
      <c r="A36" s="7">
        <v>45595</v>
      </c>
      <c r="B36" s="8" t="s">
        <v>25</v>
      </c>
      <c r="C36" s="17"/>
      <c r="D36" s="12">
        <v>1955</v>
      </c>
      <c r="E36" s="12">
        <v>2398</v>
      </c>
      <c r="F36" s="12">
        <f t="shared" si="3"/>
        <v>4353</v>
      </c>
      <c r="G36" s="12">
        <v>1763</v>
      </c>
      <c r="H36" s="12">
        <v>1552</v>
      </c>
      <c r="I36" s="11">
        <v>65</v>
      </c>
      <c r="J36" s="11">
        <v>146</v>
      </c>
      <c r="K36" s="12">
        <v>1600</v>
      </c>
      <c r="L36" s="10">
        <f t="shared" si="1"/>
        <v>3363</v>
      </c>
      <c r="M36" s="11">
        <v>192</v>
      </c>
      <c r="N36" s="11">
        <v>192</v>
      </c>
      <c r="O36" s="11">
        <v>0</v>
      </c>
      <c r="P36" s="11">
        <v>0</v>
      </c>
      <c r="Q36" s="11">
        <v>798</v>
      </c>
      <c r="R36" s="10">
        <f t="shared" ref="R36:R37" si="4">M36+Q36</f>
        <v>990</v>
      </c>
    </row>
    <row r="37" spans="1:18" x14ac:dyDescent="0.4">
      <c r="A37" s="7">
        <v>45596</v>
      </c>
      <c r="B37" s="8" t="s">
        <v>26</v>
      </c>
      <c r="C37" s="17"/>
      <c r="D37" s="12">
        <v>2597</v>
      </c>
      <c r="E37" s="12">
        <v>2095</v>
      </c>
      <c r="F37" s="12">
        <f t="shared" si="3"/>
        <v>4692</v>
      </c>
      <c r="G37" s="12">
        <v>2190</v>
      </c>
      <c r="H37" s="12">
        <v>1768</v>
      </c>
      <c r="I37" s="11">
        <v>77</v>
      </c>
      <c r="J37" s="11">
        <v>345</v>
      </c>
      <c r="K37" s="12">
        <v>1286</v>
      </c>
      <c r="L37" s="10">
        <f t="shared" si="1"/>
        <v>3476</v>
      </c>
      <c r="M37" s="11">
        <v>407</v>
      </c>
      <c r="N37" s="11">
        <v>336</v>
      </c>
      <c r="O37" s="11">
        <v>0</v>
      </c>
      <c r="P37" s="11">
        <v>71</v>
      </c>
      <c r="Q37" s="11">
        <v>809</v>
      </c>
      <c r="R37" s="10">
        <f t="shared" si="4"/>
        <v>1216</v>
      </c>
    </row>
  </sheetData>
  <mergeCells count="13">
    <mergeCell ref="Q4:Q5"/>
    <mergeCell ref="R4:R5"/>
    <mergeCell ref="A6:C6"/>
    <mergeCell ref="A1:R1"/>
    <mergeCell ref="A2:R2"/>
    <mergeCell ref="A3:C4"/>
    <mergeCell ref="D3:F4"/>
    <mergeCell ref="G3:L3"/>
    <mergeCell ref="M3:R3"/>
    <mergeCell ref="G4:J4"/>
    <mergeCell ref="K4:K5"/>
    <mergeCell ref="L4:L5"/>
    <mergeCell ref="M4:P4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="70" zoomScaleNormal="70" workbookViewId="0">
      <selection activeCell="A40" sqref="A40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3" style="1" customWidth="1"/>
    <col min="8" max="8" width="14" style="1" customWidth="1"/>
    <col min="9" max="9" width="11.5" style="1" customWidth="1"/>
    <col min="10" max="10" width="13.09765625" style="1" customWidth="1"/>
    <col min="11" max="11" width="12.5" style="1" customWidth="1"/>
    <col min="12" max="12" width="15.69921875" style="1" customWidth="1"/>
    <col min="13" max="13" width="12.69921875" style="1" customWidth="1"/>
    <col min="14" max="14" width="11.69921875" style="1" customWidth="1"/>
    <col min="15" max="15" width="9.3984375" style="1" customWidth="1"/>
    <col min="16" max="16" width="11.59765625" style="1" customWidth="1"/>
    <col min="17" max="17" width="14.3984375" style="1" customWidth="1"/>
    <col min="18" max="18" width="11.69921875" style="1" bestFit="1" customWidth="1"/>
    <col min="19" max="20" width="9.3984375" style="1" bestFit="1" customWidth="1"/>
    <col min="21" max="21" width="9.09765625" style="1" bestFit="1" customWidth="1"/>
    <col min="22" max="22" width="9.3984375" style="1" bestFit="1" customWidth="1"/>
    <col min="23" max="23" width="9.09765625" style="1" bestFit="1" customWidth="1"/>
    <col min="24" max="25" width="9.3984375" style="1" bestFit="1" customWidth="1"/>
    <col min="26" max="30" width="9.09765625" style="1" bestFit="1" customWidth="1"/>
    <col min="31" max="31" width="9.3984375" style="1" bestFit="1" customWidth="1"/>
    <col min="32" max="39" width="9.09765625" style="1" bestFit="1" customWidth="1"/>
    <col min="40" max="16384" width="9" style="1"/>
  </cols>
  <sheetData>
    <row r="1" spans="1:20" ht="36" x14ac:dyDescent="0.4">
      <c r="A1" s="22" t="s">
        <v>60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1:20" ht="19.2" x14ac:dyDescent="0.4">
      <c r="A3" s="27" t="s">
        <v>0</v>
      </c>
      <c r="B3" s="27"/>
      <c r="C3" s="27"/>
      <c r="D3" s="23" t="s">
        <v>32</v>
      </c>
      <c r="E3" s="23"/>
      <c r="F3" s="23"/>
      <c r="G3" s="23" t="s">
        <v>1</v>
      </c>
      <c r="H3" s="23"/>
      <c r="I3" s="23"/>
      <c r="J3" s="23"/>
      <c r="K3" s="23"/>
      <c r="L3" s="23"/>
      <c r="M3" s="23" t="s">
        <v>2</v>
      </c>
      <c r="N3" s="23"/>
      <c r="O3" s="23"/>
      <c r="P3" s="23"/>
      <c r="Q3" s="23"/>
      <c r="R3" s="23"/>
    </row>
    <row r="4" spans="1:20" ht="21" customHeight="1" x14ac:dyDescent="0.4">
      <c r="A4" s="27"/>
      <c r="B4" s="27"/>
      <c r="C4" s="27"/>
      <c r="D4" s="23"/>
      <c r="E4" s="23"/>
      <c r="F4" s="23"/>
      <c r="G4" s="23" t="s">
        <v>33</v>
      </c>
      <c r="H4" s="23"/>
      <c r="I4" s="23"/>
      <c r="J4" s="23"/>
      <c r="K4" s="23" t="s">
        <v>12</v>
      </c>
      <c r="L4" s="23" t="s">
        <v>13</v>
      </c>
      <c r="M4" s="23" t="s">
        <v>35</v>
      </c>
      <c r="N4" s="23"/>
      <c r="O4" s="23"/>
      <c r="P4" s="23"/>
      <c r="Q4" s="23" t="s">
        <v>12</v>
      </c>
      <c r="R4" s="23" t="s">
        <v>13</v>
      </c>
    </row>
    <row r="5" spans="1:20" ht="19.5" customHeight="1" x14ac:dyDescent="0.4">
      <c r="A5" s="2" t="s">
        <v>14</v>
      </c>
      <c r="B5" s="2" t="s">
        <v>15</v>
      </c>
      <c r="C5" s="2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6</v>
      </c>
      <c r="I5" s="18" t="s">
        <v>7</v>
      </c>
      <c r="J5" s="18" t="s">
        <v>8</v>
      </c>
      <c r="K5" s="23"/>
      <c r="L5" s="23"/>
      <c r="M5" s="18" t="s">
        <v>20</v>
      </c>
      <c r="N5" s="18" t="s">
        <v>6</v>
      </c>
      <c r="O5" s="18" t="s">
        <v>7</v>
      </c>
      <c r="P5" s="18" t="s">
        <v>8</v>
      </c>
      <c r="Q5" s="23"/>
      <c r="R5" s="23"/>
    </row>
    <row r="6" spans="1:20" s="6" customFormat="1" ht="18.75" customHeight="1" x14ac:dyDescent="0.4">
      <c r="A6" s="31" t="s">
        <v>21</v>
      </c>
      <c r="B6" s="31"/>
      <c r="C6" s="31"/>
      <c r="D6" s="4">
        <f>SUM(D7:D36)</f>
        <v>116853</v>
      </c>
      <c r="E6" s="4">
        <f>SUM(E7:E36)</f>
        <v>52020</v>
      </c>
      <c r="F6" s="4">
        <f>SUM(F7:F36)</f>
        <v>168873</v>
      </c>
      <c r="G6" s="4">
        <f t="shared" ref="G6:Q6" si="0">SUM(G7:G36)</f>
        <v>111647</v>
      </c>
      <c r="H6" s="4">
        <f t="shared" si="0"/>
        <v>93658</v>
      </c>
      <c r="I6" s="4">
        <f t="shared" si="0"/>
        <v>3078</v>
      </c>
      <c r="J6" s="4">
        <f t="shared" si="0"/>
        <v>14911</v>
      </c>
      <c r="K6" s="4">
        <f t="shared" si="0"/>
        <v>41951</v>
      </c>
      <c r="L6" s="4">
        <f t="shared" si="0"/>
        <v>153598</v>
      </c>
      <c r="M6" s="4">
        <f t="shared" si="0"/>
        <v>5206</v>
      </c>
      <c r="N6" s="4">
        <f t="shared" si="0"/>
        <v>4823</v>
      </c>
      <c r="O6" s="4">
        <f t="shared" si="0"/>
        <v>85</v>
      </c>
      <c r="P6" s="4">
        <f t="shared" si="0"/>
        <v>298</v>
      </c>
      <c r="Q6" s="4">
        <f t="shared" si="0"/>
        <v>10069</v>
      </c>
      <c r="R6" s="4">
        <f>SUM(R7:R37)</f>
        <v>15275</v>
      </c>
      <c r="S6" s="5"/>
      <c r="T6" s="5"/>
    </row>
    <row r="7" spans="1:20" s="6" customFormat="1" ht="18.75" customHeight="1" x14ac:dyDescent="0.4">
      <c r="A7" s="7">
        <v>45597</v>
      </c>
      <c r="B7" s="8" t="s">
        <v>43</v>
      </c>
      <c r="C7" s="9"/>
      <c r="D7" s="12">
        <v>3311</v>
      </c>
      <c r="E7" s="12">
        <v>1795</v>
      </c>
      <c r="F7" s="12">
        <f>D7+E7</f>
        <v>5106</v>
      </c>
      <c r="G7" s="12">
        <v>3122</v>
      </c>
      <c r="H7" s="12">
        <v>2058</v>
      </c>
      <c r="I7" s="11">
        <v>917</v>
      </c>
      <c r="J7" s="11">
        <v>147</v>
      </c>
      <c r="K7" s="12">
        <v>1276</v>
      </c>
      <c r="L7" s="10">
        <f t="shared" ref="L7:L36" si="1">G7+K7</f>
        <v>4398</v>
      </c>
      <c r="M7" s="11">
        <v>189</v>
      </c>
      <c r="N7" s="11">
        <v>188</v>
      </c>
      <c r="O7" s="11">
        <v>0</v>
      </c>
      <c r="P7" s="11">
        <v>1</v>
      </c>
      <c r="Q7" s="11">
        <v>519</v>
      </c>
      <c r="R7" s="10">
        <f t="shared" ref="R7:R36" si="2">M7+Q7</f>
        <v>708</v>
      </c>
      <c r="S7" s="5"/>
      <c r="T7" s="5"/>
    </row>
    <row r="8" spans="1:20" s="6" customFormat="1" ht="18.75" customHeight="1" x14ac:dyDescent="0.4">
      <c r="A8" s="7">
        <v>45598</v>
      </c>
      <c r="B8" s="8" t="s">
        <v>28</v>
      </c>
      <c r="C8" s="9"/>
      <c r="D8" s="12">
        <v>13121</v>
      </c>
      <c r="E8" s="12">
        <v>6537</v>
      </c>
      <c r="F8" s="12">
        <f t="shared" ref="F8:F35" si="3">D8+E8</f>
        <v>19658</v>
      </c>
      <c r="G8" s="12">
        <v>12186</v>
      </c>
      <c r="H8" s="12">
        <v>10474</v>
      </c>
      <c r="I8" s="11">
        <v>173</v>
      </c>
      <c r="J8" s="12">
        <v>1539</v>
      </c>
      <c r="K8" s="12">
        <v>5506</v>
      </c>
      <c r="L8" s="10">
        <f t="shared" si="1"/>
        <v>17692</v>
      </c>
      <c r="M8" s="11">
        <v>935</v>
      </c>
      <c r="N8" s="11">
        <v>874</v>
      </c>
      <c r="O8" s="11">
        <v>5</v>
      </c>
      <c r="P8" s="11">
        <v>56</v>
      </c>
      <c r="Q8" s="12">
        <v>1031</v>
      </c>
      <c r="R8" s="10">
        <f t="shared" si="2"/>
        <v>1966</v>
      </c>
      <c r="S8" s="5"/>
      <c r="T8" s="5"/>
    </row>
    <row r="9" spans="1:20" s="6" customFormat="1" ht="18.75" customHeight="1" x14ac:dyDescent="0.4">
      <c r="A9" s="7">
        <v>45599</v>
      </c>
      <c r="B9" s="8" t="s">
        <v>22</v>
      </c>
      <c r="C9" s="9"/>
      <c r="D9" s="12">
        <v>13302</v>
      </c>
      <c r="E9" s="12">
        <v>6609</v>
      </c>
      <c r="F9" s="12">
        <f t="shared" si="3"/>
        <v>19911</v>
      </c>
      <c r="G9" s="12">
        <v>12491</v>
      </c>
      <c r="H9" s="12">
        <v>10547</v>
      </c>
      <c r="I9" s="11">
        <v>228</v>
      </c>
      <c r="J9" s="12">
        <v>1716</v>
      </c>
      <c r="K9" s="12">
        <v>5520</v>
      </c>
      <c r="L9" s="10">
        <f t="shared" si="1"/>
        <v>18011</v>
      </c>
      <c r="M9" s="11">
        <v>811</v>
      </c>
      <c r="N9" s="11">
        <v>729</v>
      </c>
      <c r="O9" s="11">
        <v>38</v>
      </c>
      <c r="P9" s="11">
        <v>44</v>
      </c>
      <c r="Q9" s="12">
        <v>1089</v>
      </c>
      <c r="R9" s="10">
        <f t="shared" si="2"/>
        <v>1900</v>
      </c>
      <c r="S9" s="5"/>
      <c r="T9" s="5"/>
    </row>
    <row r="10" spans="1:20" s="6" customFormat="1" ht="18.75" customHeight="1" x14ac:dyDescent="0.4">
      <c r="A10" s="7">
        <v>45600</v>
      </c>
      <c r="B10" s="8" t="s">
        <v>23</v>
      </c>
      <c r="C10" s="9"/>
      <c r="D10" s="12">
        <v>1922</v>
      </c>
      <c r="E10" s="12">
        <v>1206</v>
      </c>
      <c r="F10" s="12">
        <f t="shared" si="3"/>
        <v>3128</v>
      </c>
      <c r="G10" s="12">
        <v>1768</v>
      </c>
      <c r="H10" s="12">
        <v>1607</v>
      </c>
      <c r="I10" s="11">
        <v>23</v>
      </c>
      <c r="J10" s="11">
        <v>138</v>
      </c>
      <c r="K10" s="11">
        <v>827</v>
      </c>
      <c r="L10" s="10">
        <f t="shared" si="1"/>
        <v>2595</v>
      </c>
      <c r="M10" s="11">
        <v>154</v>
      </c>
      <c r="N10" s="11">
        <v>147</v>
      </c>
      <c r="O10" s="11">
        <v>0</v>
      </c>
      <c r="P10" s="11">
        <v>7</v>
      </c>
      <c r="Q10" s="11">
        <v>379</v>
      </c>
      <c r="R10" s="10">
        <f t="shared" si="2"/>
        <v>533</v>
      </c>
      <c r="S10" s="5"/>
      <c r="T10" s="5"/>
    </row>
    <row r="11" spans="1:20" s="6" customFormat="1" ht="18.75" customHeight="1" x14ac:dyDescent="0.4">
      <c r="A11" s="7">
        <v>45601</v>
      </c>
      <c r="B11" s="8" t="s">
        <v>24</v>
      </c>
      <c r="C11" s="9"/>
      <c r="D11" s="12">
        <v>1430</v>
      </c>
      <c r="E11" s="12">
        <v>1167</v>
      </c>
      <c r="F11" s="12">
        <f t="shared" si="3"/>
        <v>2597</v>
      </c>
      <c r="G11" s="12">
        <v>1320</v>
      </c>
      <c r="H11" s="12">
        <v>1173</v>
      </c>
      <c r="I11" s="11">
        <v>21</v>
      </c>
      <c r="J11" s="11">
        <v>126</v>
      </c>
      <c r="K11" s="11">
        <v>857</v>
      </c>
      <c r="L11" s="10">
        <f t="shared" si="1"/>
        <v>2177</v>
      </c>
      <c r="M11" s="11">
        <v>110</v>
      </c>
      <c r="N11" s="11">
        <v>108</v>
      </c>
      <c r="O11" s="11">
        <v>0</v>
      </c>
      <c r="P11" s="11">
        <v>2</v>
      </c>
      <c r="Q11" s="11">
        <v>310</v>
      </c>
      <c r="R11" s="10">
        <f t="shared" si="2"/>
        <v>420</v>
      </c>
      <c r="S11" s="5"/>
      <c r="T11" s="5"/>
    </row>
    <row r="12" spans="1:20" s="6" customFormat="1" ht="18.75" customHeight="1" x14ac:dyDescent="0.4">
      <c r="A12" s="7">
        <v>45602</v>
      </c>
      <c r="B12" s="8" t="s">
        <v>25</v>
      </c>
      <c r="C12" s="9"/>
      <c r="D12" s="12">
        <v>1404</v>
      </c>
      <c r="E12" s="12">
        <v>1485</v>
      </c>
      <c r="F12" s="12">
        <f t="shared" si="3"/>
        <v>2889</v>
      </c>
      <c r="G12" s="12">
        <v>1259</v>
      </c>
      <c r="H12" s="11">
        <v>964</v>
      </c>
      <c r="I12" s="11">
        <v>223</v>
      </c>
      <c r="J12" s="11">
        <v>72</v>
      </c>
      <c r="K12" s="12">
        <v>1100</v>
      </c>
      <c r="L12" s="10">
        <f t="shared" si="1"/>
        <v>2359</v>
      </c>
      <c r="M12" s="11">
        <v>145</v>
      </c>
      <c r="N12" s="11">
        <v>145</v>
      </c>
      <c r="O12" s="11">
        <v>0</v>
      </c>
      <c r="P12" s="11">
        <v>0</v>
      </c>
      <c r="Q12" s="11">
        <v>385</v>
      </c>
      <c r="R12" s="10">
        <f t="shared" si="2"/>
        <v>530</v>
      </c>
      <c r="S12" s="5"/>
      <c r="T12" s="5"/>
    </row>
    <row r="13" spans="1:20" s="6" customFormat="1" ht="18.75" customHeight="1" x14ac:dyDescent="0.4">
      <c r="A13" s="7">
        <v>45603</v>
      </c>
      <c r="B13" s="8" t="s">
        <v>26</v>
      </c>
      <c r="C13" s="9"/>
      <c r="D13" s="12">
        <v>1352</v>
      </c>
      <c r="E13" s="12">
        <v>1206</v>
      </c>
      <c r="F13" s="12">
        <f t="shared" si="3"/>
        <v>2558</v>
      </c>
      <c r="G13" s="12">
        <v>1261</v>
      </c>
      <c r="H13" s="11">
        <v>913</v>
      </c>
      <c r="I13" s="11">
        <v>6</v>
      </c>
      <c r="J13" s="11">
        <v>342</v>
      </c>
      <c r="K13" s="11">
        <v>659</v>
      </c>
      <c r="L13" s="10">
        <f t="shared" si="1"/>
        <v>1920</v>
      </c>
      <c r="M13" s="11">
        <v>91</v>
      </c>
      <c r="N13" s="11">
        <v>91</v>
      </c>
      <c r="O13" s="11">
        <v>0</v>
      </c>
      <c r="P13" s="11">
        <v>0</v>
      </c>
      <c r="Q13" s="11">
        <v>547</v>
      </c>
      <c r="R13" s="10">
        <f t="shared" si="2"/>
        <v>638</v>
      </c>
      <c r="S13" s="5"/>
      <c r="T13" s="5"/>
    </row>
    <row r="14" spans="1:20" s="6" customFormat="1" ht="18.75" customHeight="1" x14ac:dyDescent="0.4">
      <c r="A14" s="7">
        <v>45604</v>
      </c>
      <c r="B14" s="8" t="s">
        <v>27</v>
      </c>
      <c r="C14" s="9"/>
      <c r="D14" s="12">
        <v>2058</v>
      </c>
      <c r="E14" s="12">
        <v>1205</v>
      </c>
      <c r="F14" s="12">
        <f t="shared" si="3"/>
        <v>3263</v>
      </c>
      <c r="G14" s="12">
        <v>1947</v>
      </c>
      <c r="H14" s="12">
        <v>1432</v>
      </c>
      <c r="I14" s="11">
        <v>151</v>
      </c>
      <c r="J14" s="11">
        <v>364</v>
      </c>
      <c r="K14" s="11">
        <v>877</v>
      </c>
      <c r="L14" s="10">
        <f t="shared" si="1"/>
        <v>2824</v>
      </c>
      <c r="M14" s="11">
        <v>111</v>
      </c>
      <c r="N14" s="11">
        <v>107</v>
      </c>
      <c r="O14" s="11">
        <v>0</v>
      </c>
      <c r="P14" s="11">
        <v>4</v>
      </c>
      <c r="Q14" s="11">
        <v>328</v>
      </c>
      <c r="R14" s="10">
        <f t="shared" si="2"/>
        <v>439</v>
      </c>
      <c r="S14" s="5"/>
      <c r="T14" s="5"/>
    </row>
    <row r="15" spans="1:20" s="6" customFormat="1" ht="18.75" customHeight="1" x14ac:dyDescent="0.4">
      <c r="A15" s="7">
        <v>45605</v>
      </c>
      <c r="B15" s="8" t="s">
        <v>28</v>
      </c>
      <c r="C15" s="9"/>
      <c r="D15" s="12">
        <v>9995</v>
      </c>
      <c r="E15" s="12">
        <v>4952</v>
      </c>
      <c r="F15" s="12">
        <f t="shared" si="3"/>
        <v>14947</v>
      </c>
      <c r="G15" s="12">
        <v>9443</v>
      </c>
      <c r="H15" s="12">
        <v>8049</v>
      </c>
      <c r="I15" s="11">
        <v>192</v>
      </c>
      <c r="J15" s="12">
        <v>1202</v>
      </c>
      <c r="K15" s="12">
        <v>4121</v>
      </c>
      <c r="L15" s="10">
        <f t="shared" si="1"/>
        <v>13564</v>
      </c>
      <c r="M15" s="11">
        <v>552</v>
      </c>
      <c r="N15" s="11">
        <v>493</v>
      </c>
      <c r="O15" s="11">
        <v>24</v>
      </c>
      <c r="P15" s="11">
        <v>35</v>
      </c>
      <c r="Q15" s="11">
        <v>831</v>
      </c>
      <c r="R15" s="10">
        <f t="shared" si="2"/>
        <v>1383</v>
      </c>
      <c r="S15" s="5"/>
      <c r="T15" s="5"/>
    </row>
    <row r="16" spans="1:20" s="6" customFormat="1" ht="18.75" customHeight="1" x14ac:dyDescent="0.4">
      <c r="A16" s="7">
        <v>45606</v>
      </c>
      <c r="B16" s="8" t="s">
        <v>22</v>
      </c>
      <c r="C16" s="9"/>
      <c r="D16" s="12">
        <v>10634</v>
      </c>
      <c r="E16" s="12">
        <v>5743</v>
      </c>
      <c r="F16" s="12">
        <f t="shared" si="3"/>
        <v>16377</v>
      </c>
      <c r="G16" s="12">
        <v>10187</v>
      </c>
      <c r="H16" s="12">
        <v>8708</v>
      </c>
      <c r="I16" s="11">
        <v>137</v>
      </c>
      <c r="J16" s="12">
        <v>1342</v>
      </c>
      <c r="K16" s="12">
        <v>5110</v>
      </c>
      <c r="L16" s="10">
        <f t="shared" si="1"/>
        <v>15297</v>
      </c>
      <c r="M16" s="11">
        <v>447</v>
      </c>
      <c r="N16" s="11">
        <v>420</v>
      </c>
      <c r="O16" s="11">
        <v>0</v>
      </c>
      <c r="P16" s="11">
        <v>27</v>
      </c>
      <c r="Q16" s="11">
        <v>633</v>
      </c>
      <c r="R16" s="10">
        <f t="shared" si="2"/>
        <v>1080</v>
      </c>
      <c r="S16" s="5"/>
      <c r="T16" s="5"/>
    </row>
    <row r="17" spans="1:20" s="6" customFormat="1" ht="18.75" customHeight="1" x14ac:dyDescent="0.4">
      <c r="A17" s="7">
        <v>45607</v>
      </c>
      <c r="B17" s="8" t="s">
        <v>23</v>
      </c>
      <c r="C17" s="9"/>
      <c r="D17" s="12">
        <v>1938</v>
      </c>
      <c r="E17" s="12">
        <v>1206</v>
      </c>
      <c r="F17" s="12">
        <f t="shared" si="3"/>
        <v>3144</v>
      </c>
      <c r="G17" s="12">
        <v>1807</v>
      </c>
      <c r="H17" s="12">
        <v>1646</v>
      </c>
      <c r="I17" s="11">
        <v>18</v>
      </c>
      <c r="J17" s="11">
        <v>143</v>
      </c>
      <c r="K17" s="11">
        <v>833</v>
      </c>
      <c r="L17" s="10">
        <f t="shared" si="1"/>
        <v>2640</v>
      </c>
      <c r="M17" s="11">
        <v>131</v>
      </c>
      <c r="N17" s="11">
        <v>128</v>
      </c>
      <c r="O17" s="11">
        <v>0</v>
      </c>
      <c r="P17" s="11">
        <v>3</v>
      </c>
      <c r="Q17" s="11">
        <v>373</v>
      </c>
      <c r="R17" s="10">
        <f t="shared" si="2"/>
        <v>504</v>
      </c>
      <c r="S17" s="5"/>
      <c r="T17" s="5"/>
    </row>
    <row r="18" spans="1:20" s="6" customFormat="1" ht="18.75" customHeight="1" x14ac:dyDescent="0.4">
      <c r="A18" s="7">
        <v>45608</v>
      </c>
      <c r="B18" s="8" t="s">
        <v>24</v>
      </c>
      <c r="C18" s="9"/>
      <c r="D18" s="12">
        <v>2414</v>
      </c>
      <c r="E18" s="12">
        <v>1352</v>
      </c>
      <c r="F18" s="12">
        <f t="shared" si="3"/>
        <v>3766</v>
      </c>
      <c r="G18" s="12">
        <v>2292</v>
      </c>
      <c r="H18" s="12">
        <v>1903</v>
      </c>
      <c r="I18" s="11">
        <v>22</v>
      </c>
      <c r="J18" s="11">
        <v>367</v>
      </c>
      <c r="K18" s="11">
        <v>993</v>
      </c>
      <c r="L18" s="10">
        <f t="shared" si="1"/>
        <v>3285</v>
      </c>
      <c r="M18" s="11">
        <v>122</v>
      </c>
      <c r="N18" s="11">
        <v>122</v>
      </c>
      <c r="O18" s="11">
        <v>0</v>
      </c>
      <c r="P18" s="11">
        <v>0</v>
      </c>
      <c r="Q18" s="11">
        <v>359</v>
      </c>
      <c r="R18" s="10">
        <f t="shared" si="2"/>
        <v>481</v>
      </c>
      <c r="S18" s="5"/>
      <c r="T18" s="5"/>
    </row>
    <row r="19" spans="1:20" s="6" customFormat="1" ht="18.75" customHeight="1" x14ac:dyDescent="0.4">
      <c r="A19" s="7">
        <v>45609</v>
      </c>
      <c r="B19" s="8" t="s">
        <v>25</v>
      </c>
      <c r="C19" s="9"/>
      <c r="D19" s="12">
        <v>1666</v>
      </c>
      <c r="E19" s="12">
        <v>1172</v>
      </c>
      <c r="F19" s="12">
        <f t="shared" si="3"/>
        <v>2838</v>
      </c>
      <c r="G19" s="12">
        <v>1580</v>
      </c>
      <c r="H19" s="12">
        <v>1425</v>
      </c>
      <c r="I19" s="11">
        <v>25</v>
      </c>
      <c r="J19" s="11">
        <v>130</v>
      </c>
      <c r="K19" s="11">
        <v>853</v>
      </c>
      <c r="L19" s="10">
        <f t="shared" si="1"/>
        <v>2433</v>
      </c>
      <c r="M19" s="11">
        <v>86</v>
      </c>
      <c r="N19" s="11">
        <v>85</v>
      </c>
      <c r="O19" s="11">
        <v>0</v>
      </c>
      <c r="P19" s="11">
        <v>1</v>
      </c>
      <c r="Q19" s="11">
        <v>319</v>
      </c>
      <c r="R19" s="10">
        <f t="shared" si="2"/>
        <v>405</v>
      </c>
      <c r="S19" s="5"/>
      <c r="T19" s="5"/>
    </row>
    <row r="20" spans="1:20" s="6" customFormat="1" ht="18.75" customHeight="1" x14ac:dyDescent="0.4">
      <c r="A20" s="7">
        <v>45610</v>
      </c>
      <c r="B20" s="8" t="s">
        <v>26</v>
      </c>
      <c r="C20" s="9"/>
      <c r="D20" s="12">
        <v>1269</v>
      </c>
      <c r="E20" s="12">
        <v>1075</v>
      </c>
      <c r="F20" s="12">
        <f t="shared" si="3"/>
        <v>2344</v>
      </c>
      <c r="G20" s="12">
        <v>1201</v>
      </c>
      <c r="H20" s="11">
        <v>930</v>
      </c>
      <c r="I20" s="11">
        <v>56</v>
      </c>
      <c r="J20" s="11">
        <v>215</v>
      </c>
      <c r="K20" s="11">
        <v>731</v>
      </c>
      <c r="L20" s="10">
        <f t="shared" si="1"/>
        <v>1932</v>
      </c>
      <c r="M20" s="11">
        <v>68</v>
      </c>
      <c r="N20" s="11">
        <v>66</v>
      </c>
      <c r="O20" s="11">
        <v>0</v>
      </c>
      <c r="P20" s="11">
        <v>2</v>
      </c>
      <c r="Q20" s="11">
        <v>344</v>
      </c>
      <c r="R20" s="10">
        <f t="shared" si="2"/>
        <v>412</v>
      </c>
      <c r="S20" s="5"/>
      <c r="T20" s="5"/>
    </row>
    <row r="21" spans="1:20" s="6" customFormat="1" ht="18.75" customHeight="1" x14ac:dyDescent="0.4">
      <c r="A21" s="7">
        <v>45611</v>
      </c>
      <c r="B21" s="8" t="s">
        <v>27</v>
      </c>
      <c r="C21" s="9"/>
      <c r="D21" s="12">
        <v>1847</v>
      </c>
      <c r="E21" s="12">
        <v>1260</v>
      </c>
      <c r="F21" s="12">
        <f t="shared" si="3"/>
        <v>3107</v>
      </c>
      <c r="G21" s="12">
        <v>1744</v>
      </c>
      <c r="H21" s="12">
        <v>1576</v>
      </c>
      <c r="I21" s="11">
        <v>60</v>
      </c>
      <c r="J21" s="11">
        <v>108</v>
      </c>
      <c r="K21" s="11">
        <v>951</v>
      </c>
      <c r="L21" s="10">
        <f t="shared" si="1"/>
        <v>2695</v>
      </c>
      <c r="M21" s="11">
        <v>103</v>
      </c>
      <c r="N21" s="11">
        <v>100</v>
      </c>
      <c r="O21" s="11">
        <v>3</v>
      </c>
      <c r="P21" s="11">
        <v>0</v>
      </c>
      <c r="Q21" s="11">
        <v>309</v>
      </c>
      <c r="R21" s="10">
        <f t="shared" si="2"/>
        <v>412</v>
      </c>
      <c r="S21" s="5"/>
      <c r="T21" s="5"/>
    </row>
    <row r="22" spans="1:20" s="6" customFormat="1" ht="18.75" customHeight="1" x14ac:dyDescent="0.4">
      <c r="A22" s="7">
        <v>45612</v>
      </c>
      <c r="B22" s="8" t="s">
        <v>28</v>
      </c>
      <c r="C22" s="9"/>
      <c r="D22" s="12">
        <v>8867</v>
      </c>
      <c r="E22" s="12">
        <v>4784</v>
      </c>
      <c r="F22" s="12">
        <f t="shared" si="3"/>
        <v>13651</v>
      </c>
      <c r="G22" s="12">
        <v>8580</v>
      </c>
      <c r="H22" s="12">
        <v>7212</v>
      </c>
      <c r="I22" s="11">
        <v>158</v>
      </c>
      <c r="J22" s="12">
        <v>1210</v>
      </c>
      <c r="K22" s="12">
        <v>3967</v>
      </c>
      <c r="L22" s="10">
        <f t="shared" si="1"/>
        <v>12547</v>
      </c>
      <c r="M22" s="11">
        <v>287</v>
      </c>
      <c r="N22" s="11">
        <v>271</v>
      </c>
      <c r="O22" s="11">
        <v>3</v>
      </c>
      <c r="P22" s="11">
        <v>13</v>
      </c>
      <c r="Q22" s="11">
        <v>817</v>
      </c>
      <c r="R22" s="10">
        <f t="shared" si="2"/>
        <v>1104</v>
      </c>
      <c r="S22" s="5"/>
      <c r="T22" s="5"/>
    </row>
    <row r="23" spans="1:20" s="6" customFormat="1" ht="18.75" customHeight="1" x14ac:dyDescent="0.4">
      <c r="A23" s="7">
        <v>45613</v>
      </c>
      <c r="B23" s="8" t="s">
        <v>22</v>
      </c>
      <c r="C23" s="9"/>
      <c r="D23" s="12">
        <v>5021</v>
      </c>
      <c r="E23" s="12">
        <v>2028</v>
      </c>
      <c r="F23" s="12">
        <f t="shared" si="3"/>
        <v>7049</v>
      </c>
      <c r="G23" s="12">
        <v>4937</v>
      </c>
      <c r="H23" s="12">
        <v>4203</v>
      </c>
      <c r="I23" s="11">
        <v>108</v>
      </c>
      <c r="J23" s="11">
        <v>626</v>
      </c>
      <c r="K23" s="12">
        <v>1809</v>
      </c>
      <c r="L23" s="10">
        <f t="shared" si="1"/>
        <v>6746</v>
      </c>
      <c r="M23" s="11">
        <v>84</v>
      </c>
      <c r="N23" s="11">
        <v>76</v>
      </c>
      <c r="O23" s="11">
        <v>0</v>
      </c>
      <c r="P23" s="11">
        <v>8</v>
      </c>
      <c r="Q23" s="11">
        <v>219</v>
      </c>
      <c r="R23" s="10">
        <f t="shared" si="2"/>
        <v>303</v>
      </c>
      <c r="S23" s="5"/>
      <c r="T23" s="5"/>
    </row>
    <row r="24" spans="1:20" s="6" customFormat="1" ht="18.75" customHeight="1" x14ac:dyDescent="0.4">
      <c r="A24" s="7">
        <v>45614</v>
      </c>
      <c r="B24" s="8" t="s">
        <v>23</v>
      </c>
      <c r="C24" s="9"/>
      <c r="D24" s="11">
        <v>617</v>
      </c>
      <c r="E24" s="11">
        <v>453</v>
      </c>
      <c r="F24" s="12">
        <f t="shared" si="3"/>
        <v>1070</v>
      </c>
      <c r="G24" s="11">
        <v>580</v>
      </c>
      <c r="H24" s="11">
        <v>541</v>
      </c>
      <c r="I24" s="11">
        <v>10</v>
      </c>
      <c r="J24" s="11">
        <v>29</v>
      </c>
      <c r="K24" s="11">
        <v>352</v>
      </c>
      <c r="L24" s="10">
        <f t="shared" si="1"/>
        <v>932</v>
      </c>
      <c r="M24" s="11">
        <v>37</v>
      </c>
      <c r="N24" s="11">
        <v>35</v>
      </c>
      <c r="O24" s="11">
        <v>0</v>
      </c>
      <c r="P24" s="11">
        <v>2</v>
      </c>
      <c r="Q24" s="11">
        <v>101</v>
      </c>
      <c r="R24" s="10">
        <f t="shared" si="2"/>
        <v>138</v>
      </c>
      <c r="S24" s="5"/>
      <c r="T24" s="5"/>
    </row>
    <row r="25" spans="1:20" s="6" customFormat="1" ht="18.75" customHeight="1" x14ac:dyDescent="0.4">
      <c r="A25" s="7">
        <v>45615</v>
      </c>
      <c r="B25" s="8" t="s">
        <v>24</v>
      </c>
      <c r="C25" s="9"/>
      <c r="D25" s="11">
        <v>546</v>
      </c>
      <c r="E25" s="11">
        <v>422</v>
      </c>
      <c r="F25" s="12">
        <f t="shared" si="3"/>
        <v>968</v>
      </c>
      <c r="G25" s="11">
        <v>514</v>
      </c>
      <c r="H25" s="11">
        <v>462</v>
      </c>
      <c r="I25" s="11">
        <v>23</v>
      </c>
      <c r="J25" s="11">
        <v>29</v>
      </c>
      <c r="K25" s="11">
        <v>295</v>
      </c>
      <c r="L25" s="10">
        <f t="shared" si="1"/>
        <v>809</v>
      </c>
      <c r="M25" s="11">
        <v>32</v>
      </c>
      <c r="N25" s="11">
        <v>31</v>
      </c>
      <c r="O25" s="11">
        <v>0</v>
      </c>
      <c r="P25" s="11">
        <v>1</v>
      </c>
      <c r="Q25" s="11">
        <v>127</v>
      </c>
      <c r="R25" s="10">
        <f t="shared" si="2"/>
        <v>159</v>
      </c>
      <c r="S25" s="5"/>
      <c r="T25" s="5"/>
    </row>
    <row r="26" spans="1:20" s="6" customFormat="1" ht="18.75" customHeight="1" x14ac:dyDescent="0.4">
      <c r="A26" s="7">
        <v>45616</v>
      </c>
      <c r="B26" s="8" t="s">
        <v>25</v>
      </c>
      <c r="C26" s="9"/>
      <c r="D26" s="11">
        <v>490</v>
      </c>
      <c r="E26" s="11">
        <v>497</v>
      </c>
      <c r="F26" s="12">
        <f t="shared" si="3"/>
        <v>987</v>
      </c>
      <c r="G26" s="11">
        <v>476</v>
      </c>
      <c r="H26" s="11">
        <v>445</v>
      </c>
      <c r="I26" s="11">
        <v>10</v>
      </c>
      <c r="J26" s="11">
        <v>21</v>
      </c>
      <c r="K26" s="11">
        <v>402</v>
      </c>
      <c r="L26" s="10">
        <f t="shared" si="1"/>
        <v>878</v>
      </c>
      <c r="M26" s="11">
        <v>14</v>
      </c>
      <c r="N26" s="11">
        <v>14</v>
      </c>
      <c r="O26" s="11">
        <v>0</v>
      </c>
      <c r="P26" s="11">
        <v>0</v>
      </c>
      <c r="Q26" s="11">
        <v>95</v>
      </c>
      <c r="R26" s="10">
        <f t="shared" si="2"/>
        <v>109</v>
      </c>
      <c r="S26" s="5"/>
      <c r="T26" s="5"/>
    </row>
    <row r="27" spans="1:20" s="6" customFormat="1" ht="18.75" customHeight="1" x14ac:dyDescent="0.4">
      <c r="A27" s="7">
        <v>45617</v>
      </c>
      <c r="B27" s="8" t="s">
        <v>26</v>
      </c>
      <c r="C27" s="9"/>
      <c r="D27" s="11">
        <v>633</v>
      </c>
      <c r="E27" s="11">
        <v>477</v>
      </c>
      <c r="F27" s="12">
        <f t="shared" si="3"/>
        <v>1110</v>
      </c>
      <c r="G27" s="11">
        <v>616</v>
      </c>
      <c r="H27" s="11">
        <v>568</v>
      </c>
      <c r="I27" s="11">
        <v>12</v>
      </c>
      <c r="J27" s="11">
        <v>36</v>
      </c>
      <c r="K27" s="11">
        <v>364</v>
      </c>
      <c r="L27" s="10">
        <f t="shared" si="1"/>
        <v>980</v>
      </c>
      <c r="M27" s="11">
        <v>17</v>
      </c>
      <c r="N27" s="11">
        <v>17</v>
      </c>
      <c r="O27" s="11">
        <v>0</v>
      </c>
      <c r="P27" s="11">
        <v>0</v>
      </c>
      <c r="Q27" s="11">
        <v>113</v>
      </c>
      <c r="R27" s="10">
        <f t="shared" si="2"/>
        <v>130</v>
      </c>
      <c r="S27" s="5"/>
      <c r="T27" s="5"/>
    </row>
    <row r="28" spans="1:20" s="6" customFormat="1" ht="18.75" customHeight="1" x14ac:dyDescent="0.4">
      <c r="A28" s="7">
        <v>45618</v>
      </c>
      <c r="B28" s="8" t="s">
        <v>27</v>
      </c>
      <c r="C28" s="9"/>
      <c r="D28" s="11">
        <v>907</v>
      </c>
      <c r="E28" s="11">
        <v>482</v>
      </c>
      <c r="F28" s="12">
        <f t="shared" si="3"/>
        <v>1389</v>
      </c>
      <c r="G28" s="11">
        <v>882</v>
      </c>
      <c r="H28" s="11">
        <v>734</v>
      </c>
      <c r="I28" s="11">
        <v>18</v>
      </c>
      <c r="J28" s="11">
        <v>130</v>
      </c>
      <c r="K28" s="11">
        <v>331</v>
      </c>
      <c r="L28" s="10">
        <f t="shared" si="1"/>
        <v>1213</v>
      </c>
      <c r="M28" s="11">
        <v>25</v>
      </c>
      <c r="N28" s="11">
        <v>22</v>
      </c>
      <c r="O28" s="11">
        <v>1</v>
      </c>
      <c r="P28" s="11">
        <v>2</v>
      </c>
      <c r="Q28" s="11">
        <v>151</v>
      </c>
      <c r="R28" s="10">
        <f t="shared" si="2"/>
        <v>176</v>
      </c>
      <c r="S28" s="5"/>
      <c r="T28" s="5"/>
    </row>
    <row r="29" spans="1:20" x14ac:dyDescent="0.4">
      <c r="A29" s="7">
        <v>45619</v>
      </c>
      <c r="B29" s="8" t="s">
        <v>28</v>
      </c>
      <c r="C29" s="9"/>
      <c r="D29" s="12">
        <v>3816</v>
      </c>
      <c r="E29" s="12">
        <v>1738</v>
      </c>
      <c r="F29" s="12">
        <f t="shared" si="3"/>
        <v>5554</v>
      </c>
      <c r="G29" s="12">
        <v>3731</v>
      </c>
      <c r="H29" s="12">
        <v>3163</v>
      </c>
      <c r="I29" s="11">
        <v>96</v>
      </c>
      <c r="J29" s="11">
        <v>472</v>
      </c>
      <c r="K29" s="12">
        <v>1493</v>
      </c>
      <c r="L29" s="10">
        <f t="shared" si="1"/>
        <v>5224</v>
      </c>
      <c r="M29" s="11">
        <v>85</v>
      </c>
      <c r="N29" s="11">
        <v>77</v>
      </c>
      <c r="O29" s="11">
        <v>2</v>
      </c>
      <c r="P29" s="11">
        <v>6</v>
      </c>
      <c r="Q29" s="11">
        <v>245</v>
      </c>
      <c r="R29" s="10">
        <f t="shared" si="2"/>
        <v>330</v>
      </c>
    </row>
    <row r="30" spans="1:20" x14ac:dyDescent="0.4">
      <c r="A30" s="7">
        <v>45620</v>
      </c>
      <c r="B30" s="8" t="s">
        <v>22</v>
      </c>
      <c r="C30" s="9"/>
      <c r="D30" s="12">
        <v>4544</v>
      </c>
      <c r="E30" s="12">
        <v>2363</v>
      </c>
      <c r="F30" s="12">
        <f t="shared" si="3"/>
        <v>6907</v>
      </c>
      <c r="G30" s="12">
        <v>4438</v>
      </c>
      <c r="H30" s="12">
        <v>3718</v>
      </c>
      <c r="I30" s="11">
        <v>90</v>
      </c>
      <c r="J30" s="11">
        <v>630</v>
      </c>
      <c r="K30" s="12">
        <v>2132</v>
      </c>
      <c r="L30" s="10">
        <f t="shared" si="1"/>
        <v>6570</v>
      </c>
      <c r="M30" s="11">
        <v>106</v>
      </c>
      <c r="N30" s="11">
        <v>92</v>
      </c>
      <c r="O30" s="11">
        <v>1</v>
      </c>
      <c r="P30" s="11">
        <v>13</v>
      </c>
      <c r="Q30" s="11">
        <v>231</v>
      </c>
      <c r="R30" s="10">
        <f t="shared" si="2"/>
        <v>337</v>
      </c>
    </row>
    <row r="31" spans="1:20" x14ac:dyDescent="0.4">
      <c r="A31" s="7">
        <v>45621</v>
      </c>
      <c r="B31" s="8" t="s">
        <v>23</v>
      </c>
      <c r="C31" s="9"/>
      <c r="D31" s="11">
        <v>898</v>
      </c>
      <c r="E31" s="11">
        <v>482</v>
      </c>
      <c r="F31" s="12">
        <f t="shared" si="3"/>
        <v>1380</v>
      </c>
      <c r="G31" s="11">
        <v>868</v>
      </c>
      <c r="H31" s="11">
        <v>770</v>
      </c>
      <c r="I31" s="11">
        <v>24</v>
      </c>
      <c r="J31" s="11">
        <v>74</v>
      </c>
      <c r="K31" s="11">
        <v>360</v>
      </c>
      <c r="L31" s="10">
        <f t="shared" si="1"/>
        <v>1228</v>
      </c>
      <c r="M31" s="11">
        <v>30</v>
      </c>
      <c r="N31" s="11">
        <v>30</v>
      </c>
      <c r="O31" s="11">
        <v>0</v>
      </c>
      <c r="P31" s="11">
        <v>0</v>
      </c>
      <c r="Q31" s="11">
        <v>122</v>
      </c>
      <c r="R31" s="10">
        <f t="shared" si="2"/>
        <v>152</v>
      </c>
    </row>
    <row r="32" spans="1:20" x14ac:dyDescent="0.4">
      <c r="A32" s="7">
        <v>45622</v>
      </c>
      <c r="B32" s="8" t="s">
        <v>24</v>
      </c>
      <c r="C32" s="9"/>
      <c r="D32" s="12">
        <v>21663</v>
      </c>
      <c r="E32" s="11">
        <v>162</v>
      </c>
      <c r="F32" s="12">
        <f t="shared" si="3"/>
        <v>21825</v>
      </c>
      <c r="G32" s="12">
        <v>21232</v>
      </c>
      <c r="H32" s="12">
        <v>18007</v>
      </c>
      <c r="I32" s="11">
        <v>276</v>
      </c>
      <c r="J32" s="12">
        <v>2949</v>
      </c>
      <c r="K32" s="11">
        <v>104</v>
      </c>
      <c r="L32" s="10">
        <f t="shared" si="1"/>
        <v>21336</v>
      </c>
      <c r="M32" s="11">
        <v>431</v>
      </c>
      <c r="N32" s="11">
        <v>352</v>
      </c>
      <c r="O32" s="11">
        <v>8</v>
      </c>
      <c r="P32" s="11">
        <v>71</v>
      </c>
      <c r="Q32" s="11">
        <v>58</v>
      </c>
      <c r="R32" s="10">
        <f t="shared" si="2"/>
        <v>489</v>
      </c>
    </row>
    <row r="33" spans="1:18" x14ac:dyDescent="0.4">
      <c r="A33" s="7">
        <v>45623</v>
      </c>
      <c r="B33" s="8" t="s">
        <v>25</v>
      </c>
      <c r="C33" s="9"/>
      <c r="D33" s="11">
        <v>52</v>
      </c>
      <c r="E33" s="11">
        <v>162</v>
      </c>
      <c r="F33" s="12">
        <f t="shared" si="3"/>
        <v>214</v>
      </c>
      <c r="G33" s="11">
        <v>49</v>
      </c>
      <c r="H33" s="11">
        <v>46</v>
      </c>
      <c r="I33" s="11">
        <v>1</v>
      </c>
      <c r="J33" s="11">
        <v>2</v>
      </c>
      <c r="K33" s="11">
        <v>128</v>
      </c>
      <c r="L33" s="10">
        <f t="shared" si="1"/>
        <v>177</v>
      </c>
      <c r="M33" s="11">
        <v>3</v>
      </c>
      <c r="N33" s="11">
        <v>3</v>
      </c>
      <c r="O33" s="11">
        <v>0</v>
      </c>
      <c r="P33" s="11">
        <v>0</v>
      </c>
      <c r="Q33" s="11">
        <v>34</v>
      </c>
      <c r="R33" s="10">
        <f t="shared" si="2"/>
        <v>37</v>
      </c>
    </row>
    <row r="34" spans="1:18" x14ac:dyDescent="0.4">
      <c r="A34" s="7">
        <v>45624</v>
      </c>
      <c r="B34" s="8" t="s">
        <v>26</v>
      </c>
      <c r="C34" s="9"/>
      <c r="D34" s="11">
        <v>0</v>
      </c>
      <c r="E34" s="11">
        <v>0</v>
      </c>
      <c r="F34" s="12">
        <f t="shared" si="3"/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0">
        <f t="shared" si="1"/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0">
        <f t="shared" si="2"/>
        <v>0</v>
      </c>
    </row>
    <row r="35" spans="1:18" x14ac:dyDescent="0.4">
      <c r="A35" s="7">
        <v>45625</v>
      </c>
      <c r="B35" s="8" t="s">
        <v>27</v>
      </c>
      <c r="C35" s="17"/>
      <c r="D35" s="12">
        <v>1136</v>
      </c>
      <c r="E35" s="11">
        <v>0</v>
      </c>
      <c r="F35" s="12">
        <f t="shared" si="3"/>
        <v>1136</v>
      </c>
      <c r="G35" s="12">
        <v>1136</v>
      </c>
      <c r="H35" s="11">
        <v>384</v>
      </c>
      <c r="I35" s="11">
        <v>0</v>
      </c>
      <c r="J35" s="11">
        <v>752</v>
      </c>
      <c r="K35" s="11">
        <v>0</v>
      </c>
      <c r="L35" s="10">
        <f t="shared" si="1"/>
        <v>1136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0">
        <f t="shared" si="2"/>
        <v>0</v>
      </c>
    </row>
    <row r="36" spans="1:18" x14ac:dyDescent="0.4">
      <c r="A36" s="7">
        <v>45626</v>
      </c>
      <c r="B36" s="8" t="s">
        <v>28</v>
      </c>
      <c r="C36" s="17"/>
      <c r="D36" s="11">
        <v>0</v>
      </c>
      <c r="E36" s="11">
        <v>0</v>
      </c>
      <c r="F36" s="12">
        <f t="shared" ref="F36" si="4">D36+E36</f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0">
        <f t="shared" si="1"/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0">
        <f t="shared" si="2"/>
        <v>0</v>
      </c>
    </row>
    <row r="37" spans="1:18" x14ac:dyDescent="0.4">
      <c r="A37" s="7"/>
      <c r="B37" s="8"/>
      <c r="C37" s="17"/>
      <c r="D37" s="12"/>
      <c r="E37" s="12"/>
      <c r="F37" s="12"/>
      <c r="G37" s="12"/>
      <c r="H37" s="12"/>
      <c r="I37" s="11"/>
      <c r="J37" s="11"/>
      <c r="K37" s="12"/>
      <c r="L37" s="10"/>
      <c r="M37" s="11"/>
      <c r="N37" s="11"/>
      <c r="O37" s="11"/>
      <c r="P37" s="11"/>
      <c r="Q37" s="11"/>
      <c r="R37" s="10"/>
    </row>
    <row r="38" spans="1:18" x14ac:dyDescent="0.4">
      <c r="A38" s="1" t="s">
        <v>61</v>
      </c>
    </row>
    <row r="39" spans="1:18" x14ac:dyDescent="0.4">
      <c r="A39" s="1" t="s">
        <v>64</v>
      </c>
    </row>
  </sheetData>
  <mergeCells count="13">
    <mergeCell ref="Q4:Q5"/>
    <mergeCell ref="R4:R5"/>
    <mergeCell ref="A6:C6"/>
    <mergeCell ref="A1:R1"/>
    <mergeCell ref="A2:R2"/>
    <mergeCell ref="A3:C4"/>
    <mergeCell ref="D3:F4"/>
    <mergeCell ref="G3:L3"/>
    <mergeCell ref="M3:R3"/>
    <mergeCell ref="G4:J4"/>
    <mergeCell ref="K4:K5"/>
    <mergeCell ref="L4:L5"/>
    <mergeCell ref="M4:P4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zoomScale="70" zoomScaleNormal="70" workbookViewId="0">
      <selection activeCell="T8" sqref="T8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3" style="1" customWidth="1"/>
    <col min="8" max="8" width="14" style="1" customWidth="1"/>
    <col min="9" max="9" width="11.5" style="1" customWidth="1"/>
    <col min="10" max="10" width="13.09765625" style="1" customWidth="1"/>
    <col min="11" max="11" width="12.5" style="1" customWidth="1"/>
    <col min="12" max="12" width="15.69921875" style="1" customWidth="1"/>
    <col min="13" max="13" width="12.69921875" style="1" customWidth="1"/>
    <col min="14" max="14" width="11.69921875" style="1" customWidth="1"/>
    <col min="15" max="15" width="9.3984375" style="1" customWidth="1"/>
    <col min="16" max="16" width="11.59765625" style="1" customWidth="1"/>
    <col min="17" max="17" width="14.3984375" style="1" customWidth="1"/>
    <col min="18" max="18" width="11.69921875" style="1" bestFit="1" customWidth="1"/>
    <col min="19" max="20" width="9.3984375" style="1" bestFit="1" customWidth="1"/>
    <col min="21" max="21" width="9.09765625" style="1" bestFit="1" customWidth="1"/>
    <col min="22" max="22" width="9.3984375" style="1" bestFit="1" customWidth="1"/>
    <col min="23" max="23" width="9.09765625" style="1" bestFit="1" customWidth="1"/>
    <col min="24" max="25" width="9.3984375" style="1" bestFit="1" customWidth="1"/>
    <col min="26" max="30" width="9.09765625" style="1" bestFit="1" customWidth="1"/>
    <col min="31" max="31" width="9.3984375" style="1" bestFit="1" customWidth="1"/>
    <col min="32" max="39" width="9.09765625" style="1" bestFit="1" customWidth="1"/>
    <col min="40" max="16384" width="9" style="1"/>
  </cols>
  <sheetData>
    <row r="1" spans="1:20" ht="36" x14ac:dyDescent="0.4">
      <c r="A1" s="22" t="s">
        <v>62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1:20" ht="19.2" x14ac:dyDescent="0.4">
      <c r="A3" s="27" t="s">
        <v>0</v>
      </c>
      <c r="B3" s="27"/>
      <c r="C3" s="27"/>
      <c r="D3" s="23" t="s">
        <v>32</v>
      </c>
      <c r="E3" s="23"/>
      <c r="F3" s="23"/>
      <c r="G3" s="23" t="s">
        <v>1</v>
      </c>
      <c r="H3" s="23"/>
      <c r="I3" s="23"/>
      <c r="J3" s="23"/>
      <c r="K3" s="23"/>
      <c r="L3" s="23"/>
      <c r="M3" s="23" t="s">
        <v>2</v>
      </c>
      <c r="N3" s="23"/>
      <c r="O3" s="23"/>
      <c r="P3" s="23"/>
      <c r="Q3" s="23"/>
      <c r="R3" s="23"/>
    </row>
    <row r="4" spans="1:20" ht="21" customHeight="1" x14ac:dyDescent="0.4">
      <c r="A4" s="27"/>
      <c r="B4" s="27"/>
      <c r="C4" s="27"/>
      <c r="D4" s="23"/>
      <c r="E4" s="23"/>
      <c r="F4" s="23"/>
      <c r="G4" s="23" t="s">
        <v>33</v>
      </c>
      <c r="H4" s="23"/>
      <c r="I4" s="23"/>
      <c r="J4" s="23"/>
      <c r="K4" s="23" t="s">
        <v>12</v>
      </c>
      <c r="L4" s="23" t="s">
        <v>13</v>
      </c>
      <c r="M4" s="23" t="s">
        <v>35</v>
      </c>
      <c r="N4" s="23"/>
      <c r="O4" s="23"/>
      <c r="P4" s="23"/>
      <c r="Q4" s="23" t="s">
        <v>12</v>
      </c>
      <c r="R4" s="23" t="s">
        <v>13</v>
      </c>
    </row>
    <row r="5" spans="1:20" ht="19.5" customHeight="1" x14ac:dyDescent="0.4">
      <c r="A5" s="2" t="s">
        <v>14</v>
      </c>
      <c r="B5" s="2" t="s">
        <v>15</v>
      </c>
      <c r="C5" s="2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6</v>
      </c>
      <c r="I5" s="18" t="s">
        <v>7</v>
      </c>
      <c r="J5" s="18" t="s">
        <v>8</v>
      </c>
      <c r="K5" s="23"/>
      <c r="L5" s="23"/>
      <c r="M5" s="18" t="s">
        <v>20</v>
      </c>
      <c r="N5" s="18" t="s">
        <v>6</v>
      </c>
      <c r="O5" s="18" t="s">
        <v>7</v>
      </c>
      <c r="P5" s="18" t="s">
        <v>8</v>
      </c>
      <c r="Q5" s="23"/>
      <c r="R5" s="23"/>
    </row>
    <row r="6" spans="1:20" s="6" customFormat="1" ht="18.75" customHeight="1" x14ac:dyDescent="0.4">
      <c r="A6" s="31" t="s">
        <v>21</v>
      </c>
      <c r="B6" s="31"/>
      <c r="C6" s="31"/>
      <c r="D6" s="4">
        <f>SUM(D7:D37)</f>
        <v>31217</v>
      </c>
      <c r="E6" s="4">
        <f t="shared" ref="E6:R6" si="0">SUM(E7:E37)</f>
        <v>8208</v>
      </c>
      <c r="F6" s="4">
        <f t="shared" si="0"/>
        <v>39425</v>
      </c>
      <c r="G6" s="4">
        <f t="shared" si="0"/>
        <v>30798</v>
      </c>
      <c r="H6" s="4">
        <f t="shared" si="0"/>
        <v>19251</v>
      </c>
      <c r="I6" s="4">
        <f t="shared" si="0"/>
        <v>6478</v>
      </c>
      <c r="J6" s="4">
        <f t="shared" si="0"/>
        <v>5069</v>
      </c>
      <c r="K6" s="4">
        <f t="shared" si="0"/>
        <v>6579</v>
      </c>
      <c r="L6" s="4">
        <f t="shared" si="0"/>
        <v>37377</v>
      </c>
      <c r="M6" s="4">
        <f t="shared" si="0"/>
        <v>419</v>
      </c>
      <c r="N6" s="4">
        <f t="shared" si="0"/>
        <v>322</v>
      </c>
      <c r="O6" s="4">
        <f t="shared" si="0"/>
        <v>86</v>
      </c>
      <c r="P6" s="4">
        <f t="shared" si="0"/>
        <v>11</v>
      </c>
      <c r="Q6" s="4">
        <f t="shared" si="0"/>
        <v>1629</v>
      </c>
      <c r="R6" s="4">
        <f t="shared" si="0"/>
        <v>2048</v>
      </c>
      <c r="S6" s="5"/>
      <c r="T6" s="5"/>
    </row>
    <row r="7" spans="1:20" s="6" customFormat="1" ht="18.75" customHeight="1" x14ac:dyDescent="0.4">
      <c r="A7" s="7">
        <v>45627</v>
      </c>
      <c r="B7" s="8" t="s">
        <v>63</v>
      </c>
      <c r="C7" s="9"/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1">
        <v>0</v>
      </c>
      <c r="J7" s="11">
        <v>0</v>
      </c>
      <c r="K7" s="12">
        <v>0</v>
      </c>
      <c r="L7" s="10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0">
        <v>0</v>
      </c>
      <c r="S7" s="5"/>
      <c r="T7" s="5"/>
    </row>
    <row r="8" spans="1:20" s="6" customFormat="1" ht="18.75" customHeight="1" x14ac:dyDescent="0.4">
      <c r="A8" s="7">
        <v>45628</v>
      </c>
      <c r="B8" s="8" t="s">
        <v>23</v>
      </c>
      <c r="C8" s="9"/>
      <c r="D8" s="11">
        <v>332</v>
      </c>
      <c r="E8" s="11">
        <v>281</v>
      </c>
      <c r="F8" s="12">
        <f t="shared" ref="F8:F37" si="1">D8+E8</f>
        <v>613</v>
      </c>
      <c r="G8" s="11">
        <v>331</v>
      </c>
      <c r="H8" s="11">
        <v>282</v>
      </c>
      <c r="I8" s="11">
        <v>19</v>
      </c>
      <c r="J8" s="11">
        <v>30</v>
      </c>
      <c r="K8" s="11">
        <v>241</v>
      </c>
      <c r="L8" s="10">
        <f t="shared" ref="L8:L37" si="2">G8+K8</f>
        <v>572</v>
      </c>
      <c r="M8" s="11">
        <v>1</v>
      </c>
      <c r="N8" s="11">
        <v>1</v>
      </c>
      <c r="O8" s="11">
        <v>0</v>
      </c>
      <c r="P8" s="11">
        <v>0</v>
      </c>
      <c r="Q8" s="11">
        <v>40</v>
      </c>
      <c r="R8" s="10">
        <f t="shared" ref="R8:R35" si="3">M8+Q8</f>
        <v>41</v>
      </c>
      <c r="S8" s="5"/>
      <c r="T8" s="5"/>
    </row>
    <row r="9" spans="1:20" s="6" customFormat="1" ht="18.75" customHeight="1" x14ac:dyDescent="0.4">
      <c r="A9" s="7">
        <v>45629</v>
      </c>
      <c r="B9" s="8" t="s">
        <v>24</v>
      </c>
      <c r="C9" s="9"/>
      <c r="D9" s="11">
        <v>198</v>
      </c>
      <c r="E9" s="11">
        <v>320</v>
      </c>
      <c r="F9" s="12">
        <f t="shared" si="1"/>
        <v>518</v>
      </c>
      <c r="G9" s="11">
        <v>193</v>
      </c>
      <c r="H9" s="11">
        <v>150</v>
      </c>
      <c r="I9" s="11">
        <v>21</v>
      </c>
      <c r="J9" s="11">
        <v>22</v>
      </c>
      <c r="K9" s="11">
        <v>259</v>
      </c>
      <c r="L9" s="10">
        <f t="shared" si="2"/>
        <v>452</v>
      </c>
      <c r="M9" s="11">
        <v>5</v>
      </c>
      <c r="N9" s="11">
        <v>5</v>
      </c>
      <c r="O9" s="11">
        <v>0</v>
      </c>
      <c r="P9" s="11">
        <v>0</v>
      </c>
      <c r="Q9" s="11">
        <v>61</v>
      </c>
      <c r="R9" s="10">
        <f t="shared" si="3"/>
        <v>66</v>
      </c>
      <c r="S9" s="5"/>
      <c r="T9" s="5"/>
    </row>
    <row r="10" spans="1:20" s="6" customFormat="1" ht="18.75" customHeight="1" x14ac:dyDescent="0.4">
      <c r="A10" s="7">
        <v>45630</v>
      </c>
      <c r="B10" s="8" t="s">
        <v>25</v>
      </c>
      <c r="C10" s="9"/>
      <c r="D10" s="11">
        <v>185</v>
      </c>
      <c r="E10" s="11">
        <v>265</v>
      </c>
      <c r="F10" s="12">
        <f t="shared" si="1"/>
        <v>450</v>
      </c>
      <c r="G10" s="11">
        <v>183</v>
      </c>
      <c r="H10" s="11">
        <v>164</v>
      </c>
      <c r="I10" s="11">
        <v>4</v>
      </c>
      <c r="J10" s="11">
        <v>15</v>
      </c>
      <c r="K10" s="11">
        <v>226</v>
      </c>
      <c r="L10" s="10">
        <f t="shared" si="2"/>
        <v>409</v>
      </c>
      <c r="M10" s="11">
        <v>2</v>
      </c>
      <c r="N10" s="11">
        <v>1</v>
      </c>
      <c r="O10" s="11">
        <v>0</v>
      </c>
      <c r="P10" s="11">
        <v>1</v>
      </c>
      <c r="Q10" s="11">
        <v>39</v>
      </c>
      <c r="R10" s="10">
        <f t="shared" si="3"/>
        <v>41</v>
      </c>
      <c r="S10" s="5"/>
      <c r="T10" s="5"/>
    </row>
    <row r="11" spans="1:20" s="6" customFormat="1" ht="18.75" customHeight="1" x14ac:dyDescent="0.4">
      <c r="A11" s="7">
        <v>45631</v>
      </c>
      <c r="B11" s="8" t="s">
        <v>26</v>
      </c>
      <c r="C11" s="9"/>
      <c r="D11" s="11">
        <v>267</v>
      </c>
      <c r="E11" s="11">
        <v>329</v>
      </c>
      <c r="F11" s="12">
        <f t="shared" si="1"/>
        <v>596</v>
      </c>
      <c r="G11" s="11">
        <v>261</v>
      </c>
      <c r="H11" s="11">
        <v>235</v>
      </c>
      <c r="I11" s="11">
        <v>6</v>
      </c>
      <c r="J11" s="11">
        <v>20</v>
      </c>
      <c r="K11" s="11">
        <v>274</v>
      </c>
      <c r="L11" s="10">
        <f t="shared" si="2"/>
        <v>535</v>
      </c>
      <c r="M11" s="11">
        <v>6</v>
      </c>
      <c r="N11" s="11">
        <v>6</v>
      </c>
      <c r="O11" s="11">
        <v>0</v>
      </c>
      <c r="P11" s="11">
        <v>0</v>
      </c>
      <c r="Q11" s="11">
        <v>55</v>
      </c>
      <c r="R11" s="10">
        <f t="shared" si="3"/>
        <v>61</v>
      </c>
      <c r="S11" s="5"/>
      <c r="T11" s="5"/>
    </row>
    <row r="12" spans="1:20" s="6" customFormat="1" ht="18.75" customHeight="1" x14ac:dyDescent="0.4">
      <c r="A12" s="7">
        <v>45632</v>
      </c>
      <c r="B12" s="8" t="s">
        <v>27</v>
      </c>
      <c r="C12" s="9"/>
      <c r="D12" s="11">
        <v>252</v>
      </c>
      <c r="E12" s="11">
        <v>297</v>
      </c>
      <c r="F12" s="12">
        <f t="shared" si="1"/>
        <v>549</v>
      </c>
      <c r="G12" s="11">
        <v>249</v>
      </c>
      <c r="H12" s="11">
        <v>216</v>
      </c>
      <c r="I12" s="11">
        <v>19</v>
      </c>
      <c r="J12" s="11">
        <v>14</v>
      </c>
      <c r="K12" s="11">
        <v>245</v>
      </c>
      <c r="L12" s="10">
        <f t="shared" si="2"/>
        <v>494</v>
      </c>
      <c r="M12" s="11">
        <v>3</v>
      </c>
      <c r="N12" s="11">
        <v>3</v>
      </c>
      <c r="O12" s="11">
        <v>0</v>
      </c>
      <c r="P12" s="11">
        <v>0</v>
      </c>
      <c r="Q12" s="11">
        <v>52</v>
      </c>
      <c r="R12" s="10">
        <f t="shared" si="3"/>
        <v>55</v>
      </c>
      <c r="S12" s="5"/>
      <c r="T12" s="5"/>
    </row>
    <row r="13" spans="1:20" s="6" customFormat="1" ht="18.75" customHeight="1" x14ac:dyDescent="0.4">
      <c r="A13" s="7">
        <v>45633</v>
      </c>
      <c r="B13" s="8" t="s">
        <v>28</v>
      </c>
      <c r="C13" s="9"/>
      <c r="D13" s="12">
        <v>1001</v>
      </c>
      <c r="E13" s="11">
        <v>645</v>
      </c>
      <c r="F13" s="12">
        <f t="shared" si="1"/>
        <v>1646</v>
      </c>
      <c r="G13" s="11">
        <v>999</v>
      </c>
      <c r="H13" s="11">
        <v>843</v>
      </c>
      <c r="I13" s="11">
        <v>31</v>
      </c>
      <c r="J13" s="11">
        <v>125</v>
      </c>
      <c r="K13" s="11">
        <v>486</v>
      </c>
      <c r="L13" s="10">
        <f t="shared" si="2"/>
        <v>1485</v>
      </c>
      <c r="M13" s="11">
        <v>2</v>
      </c>
      <c r="N13" s="11">
        <v>2</v>
      </c>
      <c r="O13" s="11">
        <v>0</v>
      </c>
      <c r="P13" s="11">
        <v>0</v>
      </c>
      <c r="Q13" s="11">
        <v>159</v>
      </c>
      <c r="R13" s="10">
        <f t="shared" si="3"/>
        <v>161</v>
      </c>
      <c r="S13" s="5"/>
      <c r="T13" s="5"/>
    </row>
    <row r="14" spans="1:20" s="6" customFormat="1" ht="18.75" customHeight="1" x14ac:dyDescent="0.4">
      <c r="A14" s="7">
        <v>45634</v>
      </c>
      <c r="B14" s="8" t="s">
        <v>22</v>
      </c>
      <c r="C14" s="9"/>
      <c r="D14" s="12">
        <v>1031</v>
      </c>
      <c r="E14" s="11">
        <v>456</v>
      </c>
      <c r="F14" s="12">
        <f t="shared" si="1"/>
        <v>1487</v>
      </c>
      <c r="G14" s="12">
        <v>1018</v>
      </c>
      <c r="H14" s="11">
        <v>823</v>
      </c>
      <c r="I14" s="11">
        <v>55</v>
      </c>
      <c r="J14" s="11">
        <v>140</v>
      </c>
      <c r="K14" s="11">
        <v>377</v>
      </c>
      <c r="L14" s="10">
        <f t="shared" si="2"/>
        <v>1395</v>
      </c>
      <c r="M14" s="11">
        <v>13</v>
      </c>
      <c r="N14" s="11">
        <v>12</v>
      </c>
      <c r="O14" s="11">
        <v>1</v>
      </c>
      <c r="P14" s="11">
        <v>0</v>
      </c>
      <c r="Q14" s="11">
        <v>79</v>
      </c>
      <c r="R14" s="10">
        <f t="shared" si="3"/>
        <v>92</v>
      </c>
      <c r="S14" s="5"/>
      <c r="T14" s="5"/>
    </row>
    <row r="15" spans="1:20" s="6" customFormat="1" ht="18.75" customHeight="1" x14ac:dyDescent="0.4">
      <c r="A15" s="7">
        <v>45635</v>
      </c>
      <c r="B15" s="8" t="s">
        <v>23</v>
      </c>
      <c r="C15" s="9"/>
      <c r="D15" s="11">
        <v>684</v>
      </c>
      <c r="E15" s="11">
        <v>156</v>
      </c>
      <c r="F15" s="12">
        <f t="shared" si="1"/>
        <v>840</v>
      </c>
      <c r="G15" s="11">
        <v>681</v>
      </c>
      <c r="H15" s="11">
        <v>530</v>
      </c>
      <c r="I15" s="11">
        <v>14</v>
      </c>
      <c r="J15" s="11">
        <v>137</v>
      </c>
      <c r="K15" s="11">
        <v>120</v>
      </c>
      <c r="L15" s="10">
        <f t="shared" si="2"/>
        <v>801</v>
      </c>
      <c r="M15" s="11">
        <v>3</v>
      </c>
      <c r="N15" s="11">
        <v>3</v>
      </c>
      <c r="O15" s="11">
        <v>0</v>
      </c>
      <c r="P15" s="11">
        <v>0</v>
      </c>
      <c r="Q15" s="11">
        <v>36</v>
      </c>
      <c r="R15" s="10">
        <f t="shared" si="3"/>
        <v>39</v>
      </c>
      <c r="S15" s="5"/>
      <c r="T15" s="5"/>
    </row>
    <row r="16" spans="1:20" s="6" customFormat="1" ht="18.75" customHeight="1" x14ac:dyDescent="0.4">
      <c r="A16" s="7">
        <v>45636</v>
      </c>
      <c r="B16" s="8" t="s">
        <v>24</v>
      </c>
      <c r="C16" s="9"/>
      <c r="D16" s="11">
        <v>420</v>
      </c>
      <c r="E16" s="11">
        <v>317</v>
      </c>
      <c r="F16" s="12">
        <f t="shared" si="1"/>
        <v>737</v>
      </c>
      <c r="G16" s="11">
        <v>410</v>
      </c>
      <c r="H16" s="11">
        <v>156</v>
      </c>
      <c r="I16" s="11">
        <v>240</v>
      </c>
      <c r="J16" s="11">
        <v>14</v>
      </c>
      <c r="K16" s="11">
        <v>261</v>
      </c>
      <c r="L16" s="10">
        <f t="shared" si="2"/>
        <v>671</v>
      </c>
      <c r="M16" s="11">
        <v>10</v>
      </c>
      <c r="N16" s="11">
        <v>10</v>
      </c>
      <c r="O16" s="11">
        <v>0</v>
      </c>
      <c r="P16" s="11">
        <v>0</v>
      </c>
      <c r="Q16" s="11">
        <v>56</v>
      </c>
      <c r="R16" s="10">
        <f t="shared" si="3"/>
        <v>66</v>
      </c>
      <c r="S16" s="5"/>
      <c r="T16" s="5"/>
    </row>
    <row r="17" spans="1:20" s="6" customFormat="1" ht="18.75" customHeight="1" x14ac:dyDescent="0.4">
      <c r="A17" s="7">
        <v>45637</v>
      </c>
      <c r="B17" s="8" t="s">
        <v>25</v>
      </c>
      <c r="C17" s="9"/>
      <c r="D17" s="11">
        <v>253</v>
      </c>
      <c r="E17" s="11">
        <v>220</v>
      </c>
      <c r="F17" s="12">
        <f t="shared" si="1"/>
        <v>473</v>
      </c>
      <c r="G17" s="11">
        <v>252</v>
      </c>
      <c r="H17" s="11">
        <v>207</v>
      </c>
      <c r="I17" s="11">
        <v>27</v>
      </c>
      <c r="J17" s="11">
        <v>18</v>
      </c>
      <c r="K17" s="11">
        <v>174</v>
      </c>
      <c r="L17" s="10">
        <f t="shared" si="2"/>
        <v>426</v>
      </c>
      <c r="M17" s="11">
        <v>1</v>
      </c>
      <c r="N17" s="11">
        <v>1</v>
      </c>
      <c r="O17" s="11">
        <v>0</v>
      </c>
      <c r="P17" s="11">
        <v>0</v>
      </c>
      <c r="Q17" s="11">
        <v>46</v>
      </c>
      <c r="R17" s="10">
        <f t="shared" si="3"/>
        <v>47</v>
      </c>
      <c r="S17" s="5"/>
      <c r="T17" s="5"/>
    </row>
    <row r="18" spans="1:20" s="6" customFormat="1" ht="18.75" customHeight="1" x14ac:dyDescent="0.4">
      <c r="A18" s="7">
        <v>45638</v>
      </c>
      <c r="B18" s="8" t="s">
        <v>26</v>
      </c>
      <c r="C18" s="9"/>
      <c r="D18" s="11">
        <v>200</v>
      </c>
      <c r="E18" s="11">
        <v>206</v>
      </c>
      <c r="F18" s="12">
        <f t="shared" si="1"/>
        <v>406</v>
      </c>
      <c r="G18" s="11">
        <v>199</v>
      </c>
      <c r="H18" s="11">
        <v>158</v>
      </c>
      <c r="I18" s="11">
        <v>24</v>
      </c>
      <c r="J18" s="11">
        <v>17</v>
      </c>
      <c r="K18" s="11">
        <v>116</v>
      </c>
      <c r="L18" s="10">
        <f t="shared" si="2"/>
        <v>315</v>
      </c>
      <c r="M18" s="11">
        <v>1</v>
      </c>
      <c r="N18" s="11">
        <v>1</v>
      </c>
      <c r="O18" s="11">
        <v>0</v>
      </c>
      <c r="P18" s="11">
        <v>0</v>
      </c>
      <c r="Q18" s="11">
        <v>90</v>
      </c>
      <c r="R18" s="10">
        <f t="shared" si="3"/>
        <v>91</v>
      </c>
      <c r="S18" s="5"/>
      <c r="T18" s="5"/>
    </row>
    <row r="19" spans="1:20" s="6" customFormat="1" ht="18.75" customHeight="1" x14ac:dyDescent="0.4">
      <c r="A19" s="7">
        <v>45639</v>
      </c>
      <c r="B19" s="8" t="s">
        <v>27</v>
      </c>
      <c r="C19" s="9"/>
      <c r="D19" s="11">
        <v>220</v>
      </c>
      <c r="E19" s="11">
        <v>163</v>
      </c>
      <c r="F19" s="12">
        <f t="shared" si="1"/>
        <v>383</v>
      </c>
      <c r="G19" s="11">
        <v>215</v>
      </c>
      <c r="H19" s="11">
        <v>164</v>
      </c>
      <c r="I19" s="11">
        <v>26</v>
      </c>
      <c r="J19" s="11">
        <v>25</v>
      </c>
      <c r="K19" s="11">
        <v>129</v>
      </c>
      <c r="L19" s="10">
        <f t="shared" si="2"/>
        <v>344</v>
      </c>
      <c r="M19" s="11">
        <v>5</v>
      </c>
      <c r="N19" s="11">
        <v>4</v>
      </c>
      <c r="O19" s="11">
        <v>1</v>
      </c>
      <c r="P19" s="11">
        <v>0</v>
      </c>
      <c r="Q19" s="11">
        <v>34</v>
      </c>
      <c r="R19" s="10">
        <f t="shared" si="3"/>
        <v>39</v>
      </c>
      <c r="S19" s="5"/>
      <c r="T19" s="5"/>
    </row>
    <row r="20" spans="1:20" s="6" customFormat="1" ht="18.75" customHeight="1" x14ac:dyDescent="0.4">
      <c r="A20" s="7">
        <v>45640</v>
      </c>
      <c r="B20" s="8" t="s">
        <v>28</v>
      </c>
      <c r="C20" s="9"/>
      <c r="D20" s="11">
        <v>671</v>
      </c>
      <c r="E20" s="11">
        <v>346</v>
      </c>
      <c r="F20" s="12">
        <f t="shared" si="1"/>
        <v>1017</v>
      </c>
      <c r="G20" s="11">
        <v>669</v>
      </c>
      <c r="H20" s="11">
        <v>555</v>
      </c>
      <c r="I20" s="11">
        <v>32</v>
      </c>
      <c r="J20" s="11">
        <v>82</v>
      </c>
      <c r="K20" s="11">
        <v>266</v>
      </c>
      <c r="L20" s="10">
        <f t="shared" si="2"/>
        <v>935</v>
      </c>
      <c r="M20" s="11">
        <v>2</v>
      </c>
      <c r="N20" s="11">
        <v>2</v>
      </c>
      <c r="O20" s="11">
        <v>0</v>
      </c>
      <c r="P20" s="11">
        <v>0</v>
      </c>
      <c r="Q20" s="11">
        <v>80</v>
      </c>
      <c r="R20" s="10">
        <f t="shared" si="3"/>
        <v>82</v>
      </c>
      <c r="S20" s="5"/>
      <c r="T20" s="5"/>
    </row>
    <row r="21" spans="1:20" s="6" customFormat="1" ht="18.75" customHeight="1" x14ac:dyDescent="0.4">
      <c r="A21" s="7">
        <v>45641</v>
      </c>
      <c r="B21" s="8" t="s">
        <v>22</v>
      </c>
      <c r="C21" s="9"/>
      <c r="D21" s="11">
        <v>750</v>
      </c>
      <c r="E21" s="11">
        <v>477</v>
      </c>
      <c r="F21" s="12">
        <f t="shared" si="1"/>
        <v>1227</v>
      </c>
      <c r="G21" s="11">
        <v>740</v>
      </c>
      <c r="H21" s="11">
        <v>600</v>
      </c>
      <c r="I21" s="11">
        <v>39</v>
      </c>
      <c r="J21" s="11">
        <v>101</v>
      </c>
      <c r="K21" s="11">
        <v>395</v>
      </c>
      <c r="L21" s="10">
        <f t="shared" si="2"/>
        <v>1135</v>
      </c>
      <c r="M21" s="11">
        <v>10</v>
      </c>
      <c r="N21" s="11">
        <v>8</v>
      </c>
      <c r="O21" s="11">
        <v>1</v>
      </c>
      <c r="P21" s="11">
        <v>1</v>
      </c>
      <c r="Q21" s="11">
        <v>82</v>
      </c>
      <c r="R21" s="10">
        <f t="shared" si="3"/>
        <v>92</v>
      </c>
      <c r="S21" s="5"/>
      <c r="T21" s="5"/>
    </row>
    <row r="22" spans="1:20" s="6" customFormat="1" ht="18.75" customHeight="1" x14ac:dyDescent="0.4">
      <c r="A22" s="7">
        <v>45642</v>
      </c>
      <c r="B22" s="8" t="s">
        <v>23</v>
      </c>
      <c r="C22" s="9"/>
      <c r="D22" s="11">
        <v>205</v>
      </c>
      <c r="E22" s="11">
        <v>165</v>
      </c>
      <c r="F22" s="12">
        <f t="shared" si="1"/>
        <v>370</v>
      </c>
      <c r="G22" s="11">
        <v>204</v>
      </c>
      <c r="H22" s="11">
        <v>167</v>
      </c>
      <c r="I22" s="11">
        <v>13</v>
      </c>
      <c r="J22" s="11">
        <v>24</v>
      </c>
      <c r="K22" s="11">
        <v>139</v>
      </c>
      <c r="L22" s="10">
        <f t="shared" si="2"/>
        <v>343</v>
      </c>
      <c r="M22" s="11">
        <v>1</v>
      </c>
      <c r="N22" s="11">
        <v>1</v>
      </c>
      <c r="O22" s="11">
        <v>0</v>
      </c>
      <c r="P22" s="11">
        <v>0</v>
      </c>
      <c r="Q22" s="11">
        <v>26</v>
      </c>
      <c r="R22" s="10">
        <f t="shared" si="3"/>
        <v>27</v>
      </c>
      <c r="S22" s="5"/>
      <c r="T22" s="5"/>
    </row>
    <row r="23" spans="1:20" s="6" customFormat="1" ht="18.75" customHeight="1" x14ac:dyDescent="0.4">
      <c r="A23" s="7">
        <v>45643</v>
      </c>
      <c r="B23" s="8" t="s">
        <v>24</v>
      </c>
      <c r="C23" s="9"/>
      <c r="D23" s="11">
        <v>158</v>
      </c>
      <c r="E23" s="11">
        <v>228</v>
      </c>
      <c r="F23" s="12">
        <f t="shared" si="1"/>
        <v>386</v>
      </c>
      <c r="G23" s="11">
        <v>157</v>
      </c>
      <c r="H23" s="11">
        <v>113</v>
      </c>
      <c r="I23" s="11">
        <v>38</v>
      </c>
      <c r="J23" s="11">
        <v>6</v>
      </c>
      <c r="K23" s="11">
        <v>192</v>
      </c>
      <c r="L23" s="10">
        <f t="shared" si="2"/>
        <v>349</v>
      </c>
      <c r="M23" s="11">
        <v>1</v>
      </c>
      <c r="N23" s="11">
        <v>1</v>
      </c>
      <c r="O23" s="11">
        <v>0</v>
      </c>
      <c r="P23" s="11">
        <v>0</v>
      </c>
      <c r="Q23" s="11">
        <v>36</v>
      </c>
      <c r="R23" s="10">
        <f t="shared" si="3"/>
        <v>37</v>
      </c>
      <c r="S23" s="5"/>
      <c r="T23" s="5"/>
    </row>
    <row r="24" spans="1:20" s="6" customFormat="1" ht="18.75" customHeight="1" x14ac:dyDescent="0.4">
      <c r="A24" s="7">
        <v>45644</v>
      </c>
      <c r="B24" s="8" t="s">
        <v>25</v>
      </c>
      <c r="C24" s="9"/>
      <c r="D24" s="11">
        <v>242</v>
      </c>
      <c r="E24" s="11">
        <v>210</v>
      </c>
      <c r="F24" s="12">
        <f t="shared" si="1"/>
        <v>452</v>
      </c>
      <c r="G24" s="11">
        <v>235</v>
      </c>
      <c r="H24" s="11">
        <v>92</v>
      </c>
      <c r="I24" s="11">
        <v>126</v>
      </c>
      <c r="J24" s="11">
        <v>17</v>
      </c>
      <c r="K24" s="11">
        <v>180</v>
      </c>
      <c r="L24" s="10">
        <f t="shared" si="2"/>
        <v>415</v>
      </c>
      <c r="M24" s="11">
        <v>7</v>
      </c>
      <c r="N24" s="11">
        <v>1</v>
      </c>
      <c r="O24" s="11">
        <v>6</v>
      </c>
      <c r="P24" s="11">
        <v>0</v>
      </c>
      <c r="Q24" s="11">
        <v>30</v>
      </c>
      <c r="R24" s="10">
        <f t="shared" si="3"/>
        <v>37</v>
      </c>
      <c r="S24" s="5"/>
      <c r="T24" s="5"/>
    </row>
    <row r="25" spans="1:20" s="6" customFormat="1" ht="18.75" customHeight="1" x14ac:dyDescent="0.4">
      <c r="A25" s="7">
        <v>45645</v>
      </c>
      <c r="B25" s="8" t="s">
        <v>26</v>
      </c>
      <c r="C25" s="9"/>
      <c r="D25" s="11">
        <v>134</v>
      </c>
      <c r="E25" s="11">
        <v>206</v>
      </c>
      <c r="F25" s="12">
        <f t="shared" si="1"/>
        <v>340</v>
      </c>
      <c r="G25" s="11">
        <v>132</v>
      </c>
      <c r="H25" s="11">
        <v>108</v>
      </c>
      <c r="I25" s="11">
        <v>14</v>
      </c>
      <c r="J25" s="11">
        <v>10</v>
      </c>
      <c r="K25" s="11">
        <v>153</v>
      </c>
      <c r="L25" s="10">
        <f t="shared" si="2"/>
        <v>285</v>
      </c>
      <c r="M25" s="11">
        <v>2</v>
      </c>
      <c r="N25" s="11">
        <v>2</v>
      </c>
      <c r="O25" s="11">
        <v>0</v>
      </c>
      <c r="P25" s="11">
        <v>0</v>
      </c>
      <c r="Q25" s="11">
        <v>53</v>
      </c>
      <c r="R25" s="10">
        <f t="shared" si="3"/>
        <v>55</v>
      </c>
      <c r="S25" s="5"/>
      <c r="T25" s="5"/>
    </row>
    <row r="26" spans="1:20" s="6" customFormat="1" ht="18.75" customHeight="1" x14ac:dyDescent="0.4">
      <c r="A26" s="7">
        <v>45646</v>
      </c>
      <c r="B26" s="8" t="s">
        <v>27</v>
      </c>
      <c r="C26" s="9"/>
      <c r="D26" s="11">
        <v>151</v>
      </c>
      <c r="E26" s="11">
        <v>142</v>
      </c>
      <c r="F26" s="12">
        <f t="shared" si="1"/>
        <v>293</v>
      </c>
      <c r="G26" s="11">
        <v>149</v>
      </c>
      <c r="H26" s="11">
        <v>117</v>
      </c>
      <c r="I26" s="11">
        <v>13</v>
      </c>
      <c r="J26" s="11">
        <v>19</v>
      </c>
      <c r="K26" s="11">
        <v>100</v>
      </c>
      <c r="L26" s="10">
        <f t="shared" si="2"/>
        <v>249</v>
      </c>
      <c r="M26" s="11">
        <v>2</v>
      </c>
      <c r="N26" s="11">
        <v>2</v>
      </c>
      <c r="O26" s="11">
        <v>0</v>
      </c>
      <c r="P26" s="11">
        <v>0</v>
      </c>
      <c r="Q26" s="11">
        <v>42</v>
      </c>
      <c r="R26" s="10">
        <f t="shared" si="3"/>
        <v>44</v>
      </c>
      <c r="S26" s="5"/>
      <c r="T26" s="5"/>
    </row>
    <row r="27" spans="1:20" s="6" customFormat="1" ht="18.75" customHeight="1" x14ac:dyDescent="0.4">
      <c r="A27" s="7">
        <v>45647</v>
      </c>
      <c r="B27" s="8" t="s">
        <v>28</v>
      </c>
      <c r="C27" s="9"/>
      <c r="D27" s="11">
        <v>286</v>
      </c>
      <c r="E27" s="11">
        <v>297</v>
      </c>
      <c r="F27" s="12">
        <f t="shared" si="1"/>
        <v>583</v>
      </c>
      <c r="G27" s="11">
        <v>286</v>
      </c>
      <c r="H27" s="11">
        <v>231</v>
      </c>
      <c r="I27" s="11">
        <v>21</v>
      </c>
      <c r="J27" s="11">
        <v>34</v>
      </c>
      <c r="K27" s="11">
        <v>224</v>
      </c>
      <c r="L27" s="10">
        <f t="shared" si="2"/>
        <v>510</v>
      </c>
      <c r="M27" s="11">
        <v>0</v>
      </c>
      <c r="N27" s="11">
        <v>0</v>
      </c>
      <c r="O27" s="11">
        <v>0</v>
      </c>
      <c r="P27" s="11">
        <v>0</v>
      </c>
      <c r="Q27" s="11">
        <v>73</v>
      </c>
      <c r="R27" s="10">
        <f t="shared" si="3"/>
        <v>73</v>
      </c>
      <c r="S27" s="5"/>
      <c r="T27" s="5"/>
    </row>
    <row r="28" spans="1:20" s="6" customFormat="1" ht="18.75" customHeight="1" x14ac:dyDescent="0.4">
      <c r="A28" s="7">
        <v>45648</v>
      </c>
      <c r="B28" s="8" t="s">
        <v>22</v>
      </c>
      <c r="C28" s="9"/>
      <c r="D28" s="11">
        <v>380</v>
      </c>
      <c r="E28" s="11">
        <v>219</v>
      </c>
      <c r="F28" s="12">
        <f t="shared" si="1"/>
        <v>599</v>
      </c>
      <c r="G28" s="11">
        <v>376</v>
      </c>
      <c r="H28" s="11">
        <v>315</v>
      </c>
      <c r="I28" s="11">
        <v>17</v>
      </c>
      <c r="J28" s="11">
        <v>44</v>
      </c>
      <c r="K28" s="11">
        <v>182</v>
      </c>
      <c r="L28" s="10">
        <f t="shared" si="2"/>
        <v>558</v>
      </c>
      <c r="M28" s="11">
        <v>4</v>
      </c>
      <c r="N28" s="11">
        <v>3</v>
      </c>
      <c r="O28" s="11">
        <v>0</v>
      </c>
      <c r="P28" s="11">
        <v>1</v>
      </c>
      <c r="Q28" s="11">
        <v>37</v>
      </c>
      <c r="R28" s="10">
        <f t="shared" si="3"/>
        <v>41</v>
      </c>
      <c r="S28" s="5"/>
      <c r="T28" s="5"/>
    </row>
    <row r="29" spans="1:20" x14ac:dyDescent="0.4">
      <c r="A29" s="7">
        <v>45649</v>
      </c>
      <c r="B29" s="8" t="s">
        <v>23</v>
      </c>
      <c r="C29" s="9"/>
      <c r="D29" s="11">
        <v>227</v>
      </c>
      <c r="E29" s="11">
        <v>133</v>
      </c>
      <c r="F29" s="12">
        <f t="shared" si="1"/>
        <v>360</v>
      </c>
      <c r="G29" s="11">
        <v>223</v>
      </c>
      <c r="H29" s="11">
        <v>185</v>
      </c>
      <c r="I29" s="11">
        <v>7</v>
      </c>
      <c r="J29" s="11">
        <v>31</v>
      </c>
      <c r="K29" s="11">
        <v>106</v>
      </c>
      <c r="L29" s="10">
        <f t="shared" si="2"/>
        <v>329</v>
      </c>
      <c r="M29" s="11">
        <v>4</v>
      </c>
      <c r="N29" s="11">
        <v>4</v>
      </c>
      <c r="O29" s="11">
        <v>0</v>
      </c>
      <c r="P29" s="11">
        <v>0</v>
      </c>
      <c r="Q29" s="11">
        <v>27</v>
      </c>
      <c r="R29" s="10">
        <f t="shared" si="3"/>
        <v>31</v>
      </c>
    </row>
    <row r="30" spans="1:20" x14ac:dyDescent="0.4">
      <c r="A30" s="7">
        <v>45650</v>
      </c>
      <c r="B30" s="8" t="s">
        <v>24</v>
      </c>
      <c r="C30" s="9"/>
      <c r="D30" s="11">
        <v>301</v>
      </c>
      <c r="E30" s="11">
        <v>204</v>
      </c>
      <c r="F30" s="12">
        <f t="shared" si="1"/>
        <v>505</v>
      </c>
      <c r="G30" s="11">
        <v>295</v>
      </c>
      <c r="H30" s="11">
        <v>256</v>
      </c>
      <c r="I30" s="11">
        <v>19</v>
      </c>
      <c r="J30" s="11">
        <v>20</v>
      </c>
      <c r="K30" s="11">
        <v>157</v>
      </c>
      <c r="L30" s="10">
        <f t="shared" si="2"/>
        <v>452</v>
      </c>
      <c r="M30" s="11">
        <v>6</v>
      </c>
      <c r="N30" s="11">
        <v>4</v>
      </c>
      <c r="O30" s="11">
        <v>2</v>
      </c>
      <c r="P30" s="11">
        <v>0</v>
      </c>
      <c r="Q30" s="11">
        <v>47</v>
      </c>
      <c r="R30" s="10">
        <f t="shared" si="3"/>
        <v>53</v>
      </c>
    </row>
    <row r="31" spans="1:20" x14ac:dyDescent="0.4">
      <c r="A31" s="7">
        <v>45651</v>
      </c>
      <c r="B31" s="8" t="s">
        <v>25</v>
      </c>
      <c r="C31" s="9"/>
      <c r="D31" s="12">
        <v>1210</v>
      </c>
      <c r="E31" s="11">
        <v>385</v>
      </c>
      <c r="F31" s="12">
        <f t="shared" si="1"/>
        <v>1595</v>
      </c>
      <c r="G31" s="12">
        <v>1195</v>
      </c>
      <c r="H31" s="11">
        <v>999</v>
      </c>
      <c r="I31" s="11">
        <v>78</v>
      </c>
      <c r="J31" s="11">
        <v>118</v>
      </c>
      <c r="K31" s="11">
        <v>356</v>
      </c>
      <c r="L31" s="10">
        <f t="shared" si="2"/>
        <v>1551</v>
      </c>
      <c r="M31" s="11">
        <v>15</v>
      </c>
      <c r="N31" s="11">
        <v>12</v>
      </c>
      <c r="O31" s="11">
        <v>2</v>
      </c>
      <c r="P31" s="11">
        <v>1</v>
      </c>
      <c r="Q31" s="11">
        <v>29</v>
      </c>
      <c r="R31" s="10">
        <f t="shared" si="3"/>
        <v>44</v>
      </c>
    </row>
    <row r="32" spans="1:20" x14ac:dyDescent="0.4">
      <c r="A32" s="7">
        <v>45652</v>
      </c>
      <c r="B32" s="8" t="s">
        <v>26</v>
      </c>
      <c r="C32" s="9"/>
      <c r="D32" s="11">
        <v>246</v>
      </c>
      <c r="E32" s="11">
        <v>178</v>
      </c>
      <c r="F32" s="12">
        <f t="shared" si="1"/>
        <v>424</v>
      </c>
      <c r="G32" s="11">
        <v>245</v>
      </c>
      <c r="H32" s="11">
        <v>196</v>
      </c>
      <c r="I32" s="11">
        <v>18</v>
      </c>
      <c r="J32" s="11">
        <v>31</v>
      </c>
      <c r="K32" s="11">
        <v>126</v>
      </c>
      <c r="L32" s="10">
        <f t="shared" si="2"/>
        <v>371</v>
      </c>
      <c r="M32" s="11">
        <v>1</v>
      </c>
      <c r="N32" s="11">
        <v>1</v>
      </c>
      <c r="O32" s="11">
        <v>0</v>
      </c>
      <c r="P32" s="11">
        <v>0</v>
      </c>
      <c r="Q32" s="11">
        <v>52</v>
      </c>
      <c r="R32" s="10">
        <f t="shared" si="3"/>
        <v>53</v>
      </c>
    </row>
    <row r="33" spans="1:18" x14ac:dyDescent="0.4">
      <c r="A33" s="7">
        <v>45653</v>
      </c>
      <c r="B33" s="8" t="s">
        <v>27</v>
      </c>
      <c r="C33" s="9"/>
      <c r="D33" s="11">
        <v>512</v>
      </c>
      <c r="E33" s="11">
        <v>197</v>
      </c>
      <c r="F33" s="12">
        <f t="shared" si="1"/>
        <v>709</v>
      </c>
      <c r="G33" s="11">
        <v>508</v>
      </c>
      <c r="H33" s="11">
        <v>458</v>
      </c>
      <c r="I33" s="11">
        <v>16</v>
      </c>
      <c r="J33" s="11">
        <v>34</v>
      </c>
      <c r="K33" s="11">
        <v>133</v>
      </c>
      <c r="L33" s="10">
        <f t="shared" si="2"/>
        <v>641</v>
      </c>
      <c r="M33" s="11">
        <v>4</v>
      </c>
      <c r="N33" s="11">
        <v>3</v>
      </c>
      <c r="O33" s="11">
        <v>1</v>
      </c>
      <c r="P33" s="11">
        <v>0</v>
      </c>
      <c r="Q33" s="11">
        <v>64</v>
      </c>
      <c r="R33" s="10">
        <f t="shared" si="3"/>
        <v>68</v>
      </c>
    </row>
    <row r="34" spans="1:18" x14ac:dyDescent="0.4">
      <c r="A34" s="7">
        <v>45654</v>
      </c>
      <c r="B34" s="8" t="s">
        <v>28</v>
      </c>
      <c r="C34" s="9"/>
      <c r="D34" s="11">
        <v>464</v>
      </c>
      <c r="E34" s="11">
        <v>251</v>
      </c>
      <c r="F34" s="12">
        <f t="shared" si="1"/>
        <v>715</v>
      </c>
      <c r="G34" s="11">
        <v>459</v>
      </c>
      <c r="H34" s="11">
        <v>373</v>
      </c>
      <c r="I34" s="11">
        <v>28</v>
      </c>
      <c r="J34" s="11">
        <v>58</v>
      </c>
      <c r="K34" s="11">
        <v>210</v>
      </c>
      <c r="L34" s="10">
        <f t="shared" si="2"/>
        <v>669</v>
      </c>
      <c r="M34" s="11">
        <v>5</v>
      </c>
      <c r="N34" s="11">
        <v>5</v>
      </c>
      <c r="O34" s="11">
        <v>0</v>
      </c>
      <c r="P34" s="11">
        <v>0</v>
      </c>
      <c r="Q34" s="11">
        <v>41</v>
      </c>
      <c r="R34" s="10">
        <f t="shared" si="3"/>
        <v>46</v>
      </c>
    </row>
    <row r="35" spans="1:18" x14ac:dyDescent="0.4">
      <c r="A35" s="7">
        <v>45655</v>
      </c>
      <c r="B35" s="8" t="s">
        <v>22</v>
      </c>
      <c r="C35" s="17"/>
      <c r="D35" s="11">
        <v>789</v>
      </c>
      <c r="E35" s="11">
        <v>367</v>
      </c>
      <c r="F35" s="12">
        <f t="shared" si="1"/>
        <v>1156</v>
      </c>
      <c r="G35" s="11">
        <v>775</v>
      </c>
      <c r="H35" s="11">
        <v>622</v>
      </c>
      <c r="I35" s="11">
        <v>41</v>
      </c>
      <c r="J35" s="11">
        <v>112</v>
      </c>
      <c r="K35" s="11">
        <v>318</v>
      </c>
      <c r="L35" s="10">
        <f t="shared" si="2"/>
        <v>1093</v>
      </c>
      <c r="M35" s="11">
        <v>14</v>
      </c>
      <c r="N35" s="11">
        <v>11</v>
      </c>
      <c r="O35" s="11">
        <v>1</v>
      </c>
      <c r="P35" s="11">
        <v>2</v>
      </c>
      <c r="Q35" s="11">
        <v>49</v>
      </c>
      <c r="R35" s="10">
        <f t="shared" si="3"/>
        <v>63</v>
      </c>
    </row>
    <row r="36" spans="1:18" x14ac:dyDescent="0.4">
      <c r="A36" s="7">
        <v>45656</v>
      </c>
      <c r="B36" s="8" t="s">
        <v>23</v>
      </c>
      <c r="C36" s="17"/>
      <c r="D36" s="12">
        <v>18991</v>
      </c>
      <c r="E36" s="11">
        <v>275</v>
      </c>
      <c r="F36" s="12">
        <f t="shared" si="1"/>
        <v>19266</v>
      </c>
      <c r="G36" s="12">
        <v>18708</v>
      </c>
      <c r="H36" s="12">
        <v>9570</v>
      </c>
      <c r="I36" s="12">
        <v>5448</v>
      </c>
      <c r="J36" s="12">
        <v>3690</v>
      </c>
      <c r="K36" s="11">
        <v>221</v>
      </c>
      <c r="L36" s="10">
        <f t="shared" si="2"/>
        <v>18929</v>
      </c>
      <c r="M36" s="11">
        <v>283</v>
      </c>
      <c r="N36" s="11">
        <v>207</v>
      </c>
      <c r="O36" s="11">
        <v>71</v>
      </c>
      <c r="P36" s="11">
        <v>5</v>
      </c>
      <c r="Q36" s="11">
        <v>54</v>
      </c>
      <c r="R36" s="10">
        <f t="shared" ref="R36:R37" si="4">M36+Q36</f>
        <v>337</v>
      </c>
    </row>
    <row r="37" spans="1:18" x14ac:dyDescent="0.4">
      <c r="A37" s="7">
        <v>45657</v>
      </c>
      <c r="B37" s="8" t="s">
        <v>24</v>
      </c>
      <c r="C37" s="17"/>
      <c r="D37" s="11">
        <v>457</v>
      </c>
      <c r="E37" s="11">
        <v>273</v>
      </c>
      <c r="F37" s="12">
        <f t="shared" si="1"/>
        <v>730</v>
      </c>
      <c r="G37" s="11">
        <v>451</v>
      </c>
      <c r="H37" s="11">
        <v>366</v>
      </c>
      <c r="I37" s="11">
        <v>24</v>
      </c>
      <c r="J37" s="11">
        <v>61</v>
      </c>
      <c r="K37" s="11">
        <v>213</v>
      </c>
      <c r="L37" s="10">
        <f t="shared" si="2"/>
        <v>664</v>
      </c>
      <c r="M37" s="11">
        <v>6</v>
      </c>
      <c r="N37" s="11">
        <v>6</v>
      </c>
      <c r="O37" s="11">
        <v>0</v>
      </c>
      <c r="P37" s="11">
        <v>0</v>
      </c>
      <c r="Q37" s="11">
        <v>60</v>
      </c>
      <c r="R37" s="10">
        <f t="shared" si="4"/>
        <v>66</v>
      </c>
    </row>
  </sheetData>
  <mergeCells count="13">
    <mergeCell ref="Q4:Q5"/>
    <mergeCell ref="R4:R5"/>
    <mergeCell ref="A6:C6"/>
    <mergeCell ref="A1:R1"/>
    <mergeCell ref="A2:R2"/>
    <mergeCell ref="A3:C4"/>
    <mergeCell ref="D3:F4"/>
    <mergeCell ref="G3:L3"/>
    <mergeCell ref="M3:R3"/>
    <mergeCell ref="G4:J4"/>
    <mergeCell ref="K4:K5"/>
    <mergeCell ref="L4:L5"/>
    <mergeCell ref="M4:P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5"/>
  <sheetViews>
    <sheetView topLeftCell="E1" zoomScale="70" zoomScaleNormal="70" zoomScaleSheetLayoutView="75" workbookViewId="0">
      <selection sqref="A1:W1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bestFit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2" t="s">
        <v>46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5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5" ht="19.2" x14ac:dyDescent="0.4">
      <c r="A3" s="27" t="s">
        <v>0</v>
      </c>
      <c r="B3" s="27"/>
      <c r="C3" s="27"/>
      <c r="D3" s="23" t="s">
        <v>31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5" ht="21" customHeight="1" x14ac:dyDescent="0.4">
      <c r="A4" s="27"/>
      <c r="B4" s="27"/>
      <c r="C4" s="27"/>
      <c r="D4" s="23"/>
      <c r="E4" s="23"/>
      <c r="F4" s="23"/>
      <c r="G4" s="23"/>
      <c r="H4" s="28" t="s">
        <v>30</v>
      </c>
      <c r="I4" s="29"/>
      <c r="J4" s="29"/>
      <c r="K4" s="30"/>
      <c r="L4" s="28" t="s">
        <v>29</v>
      </c>
      <c r="M4" s="30"/>
      <c r="N4" s="23" t="s">
        <v>12</v>
      </c>
      <c r="O4" s="23" t="s">
        <v>13</v>
      </c>
      <c r="P4" s="28" t="s">
        <v>30</v>
      </c>
      <c r="Q4" s="29"/>
      <c r="R4" s="29"/>
      <c r="S4" s="30"/>
      <c r="T4" s="28" t="s">
        <v>29</v>
      </c>
      <c r="U4" s="30"/>
      <c r="V4" s="23" t="s">
        <v>12</v>
      </c>
      <c r="W4" s="23" t="s">
        <v>13</v>
      </c>
    </row>
    <row r="5" spans="1:25" ht="19.5" customHeight="1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5" s="6" customFormat="1" ht="18.75" customHeight="1" x14ac:dyDescent="0.4">
      <c r="A6" s="31" t="s">
        <v>21</v>
      </c>
      <c r="B6" s="31"/>
      <c r="C6" s="31"/>
      <c r="D6" s="4">
        <f>SUM(D7:D35)</f>
        <v>46842</v>
      </c>
      <c r="E6" s="4">
        <f t="shared" ref="E6:W6" si="0">SUM(E7:E35)</f>
        <v>21269</v>
      </c>
      <c r="F6" s="4">
        <f t="shared" si="0"/>
        <v>68111</v>
      </c>
      <c r="G6" s="4">
        <f t="shared" si="0"/>
        <v>204</v>
      </c>
      <c r="H6" s="4">
        <f t="shared" si="0"/>
        <v>46193</v>
      </c>
      <c r="I6" s="4">
        <f t="shared" si="0"/>
        <v>37657</v>
      </c>
      <c r="J6" s="4">
        <f t="shared" si="0"/>
        <v>1605</v>
      </c>
      <c r="K6" s="4">
        <f t="shared" si="0"/>
        <v>6931</v>
      </c>
      <c r="L6" s="4">
        <f t="shared" si="0"/>
        <v>202</v>
      </c>
      <c r="M6" s="4">
        <f t="shared" si="0"/>
        <v>1159</v>
      </c>
      <c r="N6" s="4">
        <f t="shared" si="0"/>
        <v>19035</v>
      </c>
      <c r="O6" s="4">
        <f t="shared" si="0"/>
        <v>65228</v>
      </c>
      <c r="P6" s="4">
        <f t="shared" si="0"/>
        <v>649</v>
      </c>
      <c r="Q6" s="4">
        <f t="shared" si="0"/>
        <v>568</v>
      </c>
      <c r="R6" s="4">
        <f t="shared" si="0"/>
        <v>18</v>
      </c>
      <c r="S6" s="4">
        <f t="shared" si="0"/>
        <v>63</v>
      </c>
      <c r="T6" s="4">
        <f t="shared" si="0"/>
        <v>2</v>
      </c>
      <c r="U6" s="4">
        <f t="shared" si="0"/>
        <v>0</v>
      </c>
      <c r="V6" s="4">
        <f t="shared" si="0"/>
        <v>2234</v>
      </c>
      <c r="W6" s="4">
        <f t="shared" si="0"/>
        <v>2883</v>
      </c>
      <c r="X6" s="5"/>
      <c r="Y6" s="5"/>
    </row>
    <row r="7" spans="1:25" s="6" customFormat="1" ht="18.75" customHeight="1" x14ac:dyDescent="0.4">
      <c r="A7" s="7">
        <v>45323</v>
      </c>
      <c r="B7" s="8" t="s">
        <v>42</v>
      </c>
      <c r="C7" s="9"/>
      <c r="D7" s="12">
        <f>H7+P7</f>
        <v>344</v>
      </c>
      <c r="E7" s="11">
        <f>N7+V7</f>
        <v>291</v>
      </c>
      <c r="F7" s="12">
        <f>D7+E7</f>
        <v>635</v>
      </c>
      <c r="G7" s="10">
        <f>L7+T7</f>
        <v>0</v>
      </c>
      <c r="H7" s="11">
        <v>338</v>
      </c>
      <c r="I7" s="11">
        <v>267</v>
      </c>
      <c r="J7" s="11">
        <v>13</v>
      </c>
      <c r="K7" s="11">
        <v>58</v>
      </c>
      <c r="L7" s="12">
        <v>0</v>
      </c>
      <c r="M7" s="10">
        <v>0</v>
      </c>
      <c r="N7" s="11">
        <v>225</v>
      </c>
      <c r="O7" s="10">
        <f>H7+N7</f>
        <v>563</v>
      </c>
      <c r="P7" s="11">
        <v>6</v>
      </c>
      <c r="Q7" s="11">
        <v>6</v>
      </c>
      <c r="R7" s="11">
        <v>0</v>
      </c>
      <c r="S7" s="11">
        <v>0</v>
      </c>
      <c r="T7" s="20">
        <v>0</v>
      </c>
      <c r="U7" s="21">
        <v>0</v>
      </c>
      <c r="V7" s="11">
        <v>66</v>
      </c>
      <c r="W7" s="10">
        <f>P7+V7</f>
        <v>72</v>
      </c>
      <c r="X7" s="5"/>
      <c r="Y7" s="5"/>
    </row>
    <row r="8" spans="1:25" s="6" customFormat="1" ht="18.75" customHeight="1" x14ac:dyDescent="0.4">
      <c r="A8" s="7">
        <v>45324</v>
      </c>
      <c r="B8" s="8" t="s">
        <v>43</v>
      </c>
      <c r="C8" s="9"/>
      <c r="D8" s="12">
        <f t="shared" ref="D8:D35" si="1">H8+P8</f>
        <v>372</v>
      </c>
      <c r="E8" s="11">
        <f t="shared" ref="E8:E35" si="2">N8+V8</f>
        <v>224</v>
      </c>
      <c r="F8" s="12">
        <f t="shared" ref="F8:F35" si="3">D8+E8</f>
        <v>596</v>
      </c>
      <c r="G8" s="10">
        <f t="shared" ref="G8:G35" si="4">L8+T8</f>
        <v>0</v>
      </c>
      <c r="H8" s="11">
        <v>370</v>
      </c>
      <c r="I8" s="11">
        <v>290</v>
      </c>
      <c r="J8" s="11">
        <v>24</v>
      </c>
      <c r="K8" s="11">
        <v>56</v>
      </c>
      <c r="L8" s="12">
        <v>0</v>
      </c>
      <c r="M8" s="10">
        <v>0</v>
      </c>
      <c r="N8" s="11">
        <v>204</v>
      </c>
      <c r="O8" s="10">
        <f t="shared" ref="O8:O35" si="5">H8+N8</f>
        <v>574</v>
      </c>
      <c r="P8" s="11">
        <v>2</v>
      </c>
      <c r="Q8" s="11">
        <v>1</v>
      </c>
      <c r="R8" s="11">
        <v>0</v>
      </c>
      <c r="S8" s="11">
        <v>1</v>
      </c>
      <c r="T8" s="20">
        <v>0</v>
      </c>
      <c r="U8" s="21">
        <v>0</v>
      </c>
      <c r="V8" s="11">
        <v>20</v>
      </c>
      <c r="W8" s="10">
        <f t="shared" ref="W8:W35" si="6">P8+V8</f>
        <v>22</v>
      </c>
      <c r="X8" s="5"/>
      <c r="Y8" s="5"/>
    </row>
    <row r="9" spans="1:25" s="6" customFormat="1" ht="18.75" customHeight="1" x14ac:dyDescent="0.4">
      <c r="A9" s="7">
        <v>45325</v>
      </c>
      <c r="B9" s="8" t="s">
        <v>38</v>
      </c>
      <c r="C9" s="9"/>
      <c r="D9" s="12">
        <f t="shared" si="1"/>
        <v>2175</v>
      </c>
      <c r="E9" s="11">
        <f t="shared" si="2"/>
        <v>1049</v>
      </c>
      <c r="F9" s="12">
        <f t="shared" si="3"/>
        <v>3224</v>
      </c>
      <c r="G9" s="10">
        <f t="shared" si="4"/>
        <v>0</v>
      </c>
      <c r="H9" s="12">
        <v>2152</v>
      </c>
      <c r="I9" s="12">
        <v>1798</v>
      </c>
      <c r="J9" s="11">
        <v>59</v>
      </c>
      <c r="K9" s="11">
        <v>295</v>
      </c>
      <c r="L9" s="12">
        <v>0</v>
      </c>
      <c r="M9" s="10">
        <v>0</v>
      </c>
      <c r="N9" s="11">
        <v>915</v>
      </c>
      <c r="O9" s="10">
        <f t="shared" si="5"/>
        <v>3067</v>
      </c>
      <c r="P9" s="11">
        <v>23</v>
      </c>
      <c r="Q9" s="11">
        <v>22</v>
      </c>
      <c r="R9" s="11">
        <v>0</v>
      </c>
      <c r="S9" s="11">
        <v>1</v>
      </c>
      <c r="T9" s="20">
        <v>0</v>
      </c>
      <c r="U9" s="21">
        <v>0</v>
      </c>
      <c r="V9" s="11">
        <v>134</v>
      </c>
      <c r="W9" s="10">
        <f t="shared" si="6"/>
        <v>157</v>
      </c>
      <c r="X9" s="5"/>
      <c r="Y9" s="5"/>
    </row>
    <row r="10" spans="1:25" s="6" customFormat="1" ht="18.75" customHeight="1" x14ac:dyDescent="0.4">
      <c r="A10" s="7">
        <v>45326</v>
      </c>
      <c r="B10" s="8" t="s">
        <v>22</v>
      </c>
      <c r="C10" s="9"/>
      <c r="D10" s="12">
        <f t="shared" si="1"/>
        <v>3981</v>
      </c>
      <c r="E10" s="11">
        <f t="shared" si="2"/>
        <v>1554</v>
      </c>
      <c r="F10" s="12">
        <f t="shared" si="3"/>
        <v>5535</v>
      </c>
      <c r="G10" s="10">
        <f t="shared" si="4"/>
        <v>0</v>
      </c>
      <c r="H10" s="12">
        <v>3890</v>
      </c>
      <c r="I10" s="12">
        <v>3281</v>
      </c>
      <c r="J10" s="11">
        <v>80</v>
      </c>
      <c r="K10" s="11">
        <v>529</v>
      </c>
      <c r="L10" s="12">
        <v>0</v>
      </c>
      <c r="M10" s="10">
        <v>0</v>
      </c>
      <c r="N10" s="12">
        <v>1411</v>
      </c>
      <c r="O10" s="10">
        <f t="shared" si="5"/>
        <v>5301</v>
      </c>
      <c r="P10" s="11">
        <v>91</v>
      </c>
      <c r="Q10" s="11">
        <v>83</v>
      </c>
      <c r="R10" s="11">
        <v>0</v>
      </c>
      <c r="S10" s="11">
        <v>8</v>
      </c>
      <c r="T10" s="20">
        <v>0</v>
      </c>
      <c r="U10" s="21">
        <v>0</v>
      </c>
      <c r="V10" s="11">
        <v>143</v>
      </c>
      <c r="W10" s="10">
        <f t="shared" si="6"/>
        <v>234</v>
      </c>
      <c r="X10" s="5"/>
      <c r="Y10" s="5"/>
    </row>
    <row r="11" spans="1:25" s="6" customFormat="1" ht="18.75" customHeight="1" x14ac:dyDescent="0.4">
      <c r="A11" s="7">
        <v>45327</v>
      </c>
      <c r="B11" s="8" t="s">
        <v>23</v>
      </c>
      <c r="C11" s="9"/>
      <c r="D11" s="12">
        <f t="shared" si="1"/>
        <v>63</v>
      </c>
      <c r="E11" s="11">
        <f t="shared" si="2"/>
        <v>91</v>
      </c>
      <c r="F11" s="12">
        <f t="shared" si="3"/>
        <v>154</v>
      </c>
      <c r="G11" s="10">
        <f t="shared" si="4"/>
        <v>0</v>
      </c>
      <c r="H11" s="11">
        <v>63</v>
      </c>
      <c r="I11" s="11">
        <v>48</v>
      </c>
      <c r="J11" s="11">
        <v>6</v>
      </c>
      <c r="K11" s="11">
        <v>9</v>
      </c>
      <c r="L11" s="12">
        <v>0</v>
      </c>
      <c r="M11" s="10">
        <v>0</v>
      </c>
      <c r="N11" s="11">
        <v>82</v>
      </c>
      <c r="O11" s="10">
        <f t="shared" si="5"/>
        <v>145</v>
      </c>
      <c r="P11" s="11">
        <v>0</v>
      </c>
      <c r="Q11" s="11">
        <v>0</v>
      </c>
      <c r="R11" s="11">
        <v>0</v>
      </c>
      <c r="S11" s="11">
        <v>0</v>
      </c>
      <c r="T11" s="20">
        <v>0</v>
      </c>
      <c r="U11" s="21">
        <v>0</v>
      </c>
      <c r="V11" s="11">
        <v>9</v>
      </c>
      <c r="W11" s="10">
        <f t="shared" si="6"/>
        <v>9</v>
      </c>
      <c r="X11" s="5"/>
      <c r="Y11" s="5"/>
    </row>
    <row r="12" spans="1:25" s="6" customFormat="1" ht="18.75" customHeight="1" x14ac:dyDescent="0.4">
      <c r="A12" s="7">
        <v>45328</v>
      </c>
      <c r="B12" s="8" t="s">
        <v>24</v>
      </c>
      <c r="C12" s="9"/>
      <c r="D12" s="12">
        <f t="shared" si="1"/>
        <v>159</v>
      </c>
      <c r="E12" s="11">
        <f t="shared" si="2"/>
        <v>239</v>
      </c>
      <c r="F12" s="12">
        <f t="shared" si="3"/>
        <v>398</v>
      </c>
      <c r="G12" s="10">
        <f t="shared" si="4"/>
        <v>0</v>
      </c>
      <c r="H12" s="11">
        <v>158</v>
      </c>
      <c r="I12" s="11">
        <v>125</v>
      </c>
      <c r="J12" s="11">
        <v>15</v>
      </c>
      <c r="K12" s="11">
        <v>18</v>
      </c>
      <c r="L12" s="12">
        <v>0</v>
      </c>
      <c r="M12" s="10">
        <v>0</v>
      </c>
      <c r="N12" s="11">
        <v>220</v>
      </c>
      <c r="O12" s="10">
        <f t="shared" si="5"/>
        <v>378</v>
      </c>
      <c r="P12" s="11">
        <v>1</v>
      </c>
      <c r="Q12" s="11">
        <v>1</v>
      </c>
      <c r="R12" s="11">
        <v>0</v>
      </c>
      <c r="S12" s="11">
        <v>0</v>
      </c>
      <c r="T12" s="20">
        <v>0</v>
      </c>
      <c r="U12" s="21">
        <v>0</v>
      </c>
      <c r="V12" s="11">
        <v>19</v>
      </c>
      <c r="W12" s="10">
        <f t="shared" si="6"/>
        <v>20</v>
      </c>
      <c r="X12" s="5"/>
      <c r="Y12" s="5"/>
    </row>
    <row r="13" spans="1:25" s="6" customFormat="1" ht="18.75" customHeight="1" x14ac:dyDescent="0.4">
      <c r="A13" s="7">
        <v>45329</v>
      </c>
      <c r="B13" s="8" t="s">
        <v>25</v>
      </c>
      <c r="C13" s="9"/>
      <c r="D13" s="12">
        <f t="shared" si="1"/>
        <v>253</v>
      </c>
      <c r="E13" s="11">
        <f t="shared" si="2"/>
        <v>157</v>
      </c>
      <c r="F13" s="12">
        <f t="shared" si="3"/>
        <v>410</v>
      </c>
      <c r="G13" s="10">
        <f t="shared" si="4"/>
        <v>0</v>
      </c>
      <c r="H13" s="11">
        <v>253</v>
      </c>
      <c r="I13" s="11">
        <v>189</v>
      </c>
      <c r="J13" s="11">
        <v>31</v>
      </c>
      <c r="K13" s="11">
        <v>33</v>
      </c>
      <c r="L13" s="12">
        <v>0</v>
      </c>
      <c r="M13" s="10">
        <v>0</v>
      </c>
      <c r="N13" s="11">
        <v>131</v>
      </c>
      <c r="O13" s="10">
        <f t="shared" si="5"/>
        <v>384</v>
      </c>
      <c r="P13" s="11">
        <v>0</v>
      </c>
      <c r="Q13" s="11">
        <v>0</v>
      </c>
      <c r="R13" s="11">
        <v>0</v>
      </c>
      <c r="S13" s="11">
        <v>0</v>
      </c>
      <c r="T13" s="20">
        <v>0</v>
      </c>
      <c r="U13" s="21">
        <v>0</v>
      </c>
      <c r="V13" s="11">
        <v>26</v>
      </c>
      <c r="W13" s="10">
        <f t="shared" si="6"/>
        <v>26</v>
      </c>
      <c r="X13" s="5"/>
      <c r="Y13" s="5"/>
    </row>
    <row r="14" spans="1:25" s="6" customFormat="1" ht="18.75" customHeight="1" x14ac:dyDescent="0.4">
      <c r="A14" s="7">
        <v>45330</v>
      </c>
      <c r="B14" s="8" t="s">
        <v>26</v>
      </c>
      <c r="C14" s="9"/>
      <c r="D14" s="12">
        <f t="shared" si="1"/>
        <v>390</v>
      </c>
      <c r="E14" s="11">
        <f t="shared" si="2"/>
        <v>219</v>
      </c>
      <c r="F14" s="12">
        <f t="shared" si="3"/>
        <v>609</v>
      </c>
      <c r="G14" s="10">
        <f t="shared" si="4"/>
        <v>6</v>
      </c>
      <c r="H14" s="11">
        <v>386</v>
      </c>
      <c r="I14" s="11">
        <v>313</v>
      </c>
      <c r="J14" s="11">
        <v>21</v>
      </c>
      <c r="K14" s="11">
        <v>52</v>
      </c>
      <c r="L14" s="12">
        <v>6</v>
      </c>
      <c r="M14" s="10">
        <v>0</v>
      </c>
      <c r="N14" s="11">
        <v>175</v>
      </c>
      <c r="O14" s="10">
        <f t="shared" si="5"/>
        <v>561</v>
      </c>
      <c r="P14" s="11">
        <v>4</v>
      </c>
      <c r="Q14" s="11">
        <v>4</v>
      </c>
      <c r="R14" s="11">
        <v>0</v>
      </c>
      <c r="S14" s="11">
        <v>0</v>
      </c>
      <c r="T14" s="20">
        <v>0</v>
      </c>
      <c r="U14" s="21">
        <v>0</v>
      </c>
      <c r="V14" s="11">
        <v>44</v>
      </c>
      <c r="W14" s="10">
        <f t="shared" si="6"/>
        <v>48</v>
      </c>
      <c r="X14" s="5"/>
      <c r="Y14" s="5"/>
    </row>
    <row r="15" spans="1:25" s="6" customFormat="1" ht="18.75" customHeight="1" x14ac:dyDescent="0.4">
      <c r="A15" s="7">
        <v>45331</v>
      </c>
      <c r="B15" s="8" t="s">
        <v>27</v>
      </c>
      <c r="C15" s="9"/>
      <c r="D15" s="12">
        <f t="shared" si="1"/>
        <v>2131</v>
      </c>
      <c r="E15" s="11">
        <f t="shared" si="2"/>
        <v>763</v>
      </c>
      <c r="F15" s="12">
        <f t="shared" si="3"/>
        <v>2894</v>
      </c>
      <c r="G15" s="10">
        <f t="shared" si="4"/>
        <v>16</v>
      </c>
      <c r="H15" s="12">
        <v>2109</v>
      </c>
      <c r="I15" s="12">
        <v>1783</v>
      </c>
      <c r="J15" s="11">
        <v>63</v>
      </c>
      <c r="K15" s="11">
        <v>263</v>
      </c>
      <c r="L15" s="12">
        <v>16</v>
      </c>
      <c r="M15" s="10">
        <v>0</v>
      </c>
      <c r="N15" s="11">
        <v>728</v>
      </c>
      <c r="O15" s="10">
        <f t="shared" si="5"/>
        <v>2837</v>
      </c>
      <c r="P15" s="11">
        <v>22</v>
      </c>
      <c r="Q15" s="11">
        <v>16</v>
      </c>
      <c r="R15" s="11">
        <v>3</v>
      </c>
      <c r="S15" s="11">
        <v>3</v>
      </c>
      <c r="T15" s="20">
        <v>0</v>
      </c>
      <c r="U15" s="21">
        <v>0</v>
      </c>
      <c r="V15" s="11">
        <v>35</v>
      </c>
      <c r="W15" s="10">
        <f t="shared" si="6"/>
        <v>57</v>
      </c>
      <c r="X15" s="5"/>
      <c r="Y15" s="5"/>
    </row>
    <row r="16" spans="1:25" s="6" customFormat="1" ht="18.75" customHeight="1" x14ac:dyDescent="0.4">
      <c r="A16" s="7">
        <v>45332</v>
      </c>
      <c r="B16" s="8" t="s">
        <v>28</v>
      </c>
      <c r="C16" s="9"/>
      <c r="D16" s="12">
        <f t="shared" si="1"/>
        <v>3248</v>
      </c>
      <c r="E16" s="11">
        <f t="shared" si="2"/>
        <v>951</v>
      </c>
      <c r="F16" s="12">
        <f t="shared" si="3"/>
        <v>4199</v>
      </c>
      <c r="G16" s="10">
        <f t="shared" si="4"/>
        <v>47</v>
      </c>
      <c r="H16" s="12">
        <v>3201</v>
      </c>
      <c r="I16" s="12">
        <v>2682</v>
      </c>
      <c r="J16" s="11">
        <v>122</v>
      </c>
      <c r="K16" s="11">
        <v>397</v>
      </c>
      <c r="L16" s="12">
        <v>47</v>
      </c>
      <c r="M16" s="10">
        <v>0</v>
      </c>
      <c r="N16" s="11">
        <v>888</v>
      </c>
      <c r="O16" s="10">
        <f t="shared" si="5"/>
        <v>4089</v>
      </c>
      <c r="P16" s="11">
        <v>47</v>
      </c>
      <c r="Q16" s="11">
        <v>40</v>
      </c>
      <c r="R16" s="11">
        <v>0</v>
      </c>
      <c r="S16" s="11">
        <v>7</v>
      </c>
      <c r="T16" s="20">
        <v>0</v>
      </c>
      <c r="U16" s="21">
        <v>0</v>
      </c>
      <c r="V16" s="11">
        <v>63</v>
      </c>
      <c r="W16" s="10">
        <f t="shared" si="6"/>
        <v>110</v>
      </c>
      <c r="X16" s="5"/>
      <c r="Y16" s="5"/>
    </row>
    <row r="17" spans="1:25" s="6" customFormat="1" ht="18.75" customHeight="1" x14ac:dyDescent="0.4">
      <c r="A17" s="7">
        <v>45333</v>
      </c>
      <c r="B17" s="8" t="s">
        <v>22</v>
      </c>
      <c r="C17" s="9"/>
      <c r="D17" s="12">
        <f t="shared" si="1"/>
        <v>3611</v>
      </c>
      <c r="E17" s="11">
        <f t="shared" si="2"/>
        <v>1206</v>
      </c>
      <c r="F17" s="12">
        <f t="shared" si="3"/>
        <v>4817</v>
      </c>
      <c r="G17" s="10">
        <f t="shared" si="4"/>
        <v>2</v>
      </c>
      <c r="H17" s="12">
        <v>3576</v>
      </c>
      <c r="I17" s="12">
        <v>2974</v>
      </c>
      <c r="J17" s="11">
        <v>100</v>
      </c>
      <c r="K17" s="11">
        <v>502</v>
      </c>
      <c r="L17" s="12">
        <v>0</v>
      </c>
      <c r="M17" s="10">
        <v>0</v>
      </c>
      <c r="N17" s="12">
        <v>1118</v>
      </c>
      <c r="O17" s="10">
        <f t="shared" si="5"/>
        <v>4694</v>
      </c>
      <c r="P17" s="11">
        <v>35</v>
      </c>
      <c r="Q17" s="11">
        <v>33</v>
      </c>
      <c r="R17" s="11">
        <v>0</v>
      </c>
      <c r="S17" s="11">
        <v>2</v>
      </c>
      <c r="T17" s="20">
        <v>2</v>
      </c>
      <c r="U17" s="21">
        <v>0</v>
      </c>
      <c r="V17" s="11">
        <v>88</v>
      </c>
      <c r="W17" s="10">
        <f t="shared" si="6"/>
        <v>123</v>
      </c>
      <c r="X17" s="5"/>
      <c r="Y17" s="5"/>
    </row>
    <row r="18" spans="1:25" s="6" customFormat="1" ht="18.75" customHeight="1" x14ac:dyDescent="0.4">
      <c r="A18" s="7">
        <v>45334</v>
      </c>
      <c r="B18" s="8" t="s">
        <v>23</v>
      </c>
      <c r="C18" s="9"/>
      <c r="D18" s="12">
        <f t="shared" si="1"/>
        <v>4391</v>
      </c>
      <c r="E18" s="11">
        <f t="shared" si="2"/>
        <v>2208</v>
      </c>
      <c r="F18" s="12">
        <f t="shared" si="3"/>
        <v>6599</v>
      </c>
      <c r="G18" s="10">
        <f t="shared" si="4"/>
        <v>56</v>
      </c>
      <c r="H18" s="12">
        <v>4283</v>
      </c>
      <c r="I18" s="12">
        <v>3557</v>
      </c>
      <c r="J18" s="11">
        <v>135</v>
      </c>
      <c r="K18" s="11">
        <v>591</v>
      </c>
      <c r="L18" s="12">
        <v>56</v>
      </c>
      <c r="M18" s="10">
        <v>0</v>
      </c>
      <c r="N18" s="12">
        <v>2039</v>
      </c>
      <c r="O18" s="10">
        <f t="shared" si="5"/>
        <v>6322</v>
      </c>
      <c r="P18" s="11">
        <v>108</v>
      </c>
      <c r="Q18" s="11">
        <v>92</v>
      </c>
      <c r="R18" s="11">
        <v>2</v>
      </c>
      <c r="S18" s="11">
        <v>14</v>
      </c>
      <c r="T18" s="20">
        <v>0</v>
      </c>
      <c r="U18" s="21">
        <v>0</v>
      </c>
      <c r="V18" s="11">
        <v>169</v>
      </c>
      <c r="W18" s="10">
        <f t="shared" si="6"/>
        <v>277</v>
      </c>
      <c r="X18" s="5"/>
      <c r="Y18" s="5"/>
    </row>
    <row r="19" spans="1:25" s="6" customFormat="1" ht="18.75" customHeight="1" x14ac:dyDescent="0.4">
      <c r="A19" s="7">
        <v>45335</v>
      </c>
      <c r="B19" s="8" t="s">
        <v>24</v>
      </c>
      <c r="C19" s="9"/>
      <c r="D19" s="12">
        <f t="shared" si="1"/>
        <v>1166</v>
      </c>
      <c r="E19" s="11">
        <f t="shared" si="2"/>
        <v>505</v>
      </c>
      <c r="F19" s="12">
        <f t="shared" si="3"/>
        <v>1671</v>
      </c>
      <c r="G19" s="10">
        <f t="shared" si="4"/>
        <v>0</v>
      </c>
      <c r="H19" s="12">
        <v>1153</v>
      </c>
      <c r="I19" s="11">
        <v>920</v>
      </c>
      <c r="J19" s="11">
        <v>46</v>
      </c>
      <c r="K19" s="11">
        <v>187</v>
      </c>
      <c r="L19" s="12">
        <v>0</v>
      </c>
      <c r="M19" s="10">
        <v>0</v>
      </c>
      <c r="N19" s="11">
        <v>444</v>
      </c>
      <c r="O19" s="10">
        <f t="shared" si="5"/>
        <v>1597</v>
      </c>
      <c r="P19" s="11">
        <v>13</v>
      </c>
      <c r="Q19" s="11">
        <v>10</v>
      </c>
      <c r="R19" s="11">
        <v>1</v>
      </c>
      <c r="S19" s="11">
        <v>2</v>
      </c>
      <c r="T19" s="20">
        <v>0</v>
      </c>
      <c r="U19" s="21">
        <v>0</v>
      </c>
      <c r="V19" s="11">
        <v>61</v>
      </c>
      <c r="W19" s="10">
        <f t="shared" si="6"/>
        <v>74</v>
      </c>
      <c r="X19" s="5"/>
      <c r="Y19" s="5"/>
    </row>
    <row r="20" spans="1:25" s="6" customFormat="1" ht="18.75" customHeight="1" x14ac:dyDescent="0.4">
      <c r="A20" s="7">
        <v>45336</v>
      </c>
      <c r="B20" s="8" t="s">
        <v>25</v>
      </c>
      <c r="C20" s="9"/>
      <c r="D20" s="12">
        <f t="shared" si="1"/>
        <v>955</v>
      </c>
      <c r="E20" s="11">
        <f t="shared" si="2"/>
        <v>478</v>
      </c>
      <c r="F20" s="12">
        <f t="shared" si="3"/>
        <v>1433</v>
      </c>
      <c r="G20" s="10">
        <f t="shared" si="4"/>
        <v>0</v>
      </c>
      <c r="H20" s="11">
        <v>948</v>
      </c>
      <c r="I20" s="11">
        <v>746</v>
      </c>
      <c r="J20" s="11">
        <v>66</v>
      </c>
      <c r="K20" s="11">
        <v>136</v>
      </c>
      <c r="L20" s="11">
        <v>0</v>
      </c>
      <c r="M20" s="10">
        <v>0</v>
      </c>
      <c r="N20" s="11">
        <v>405</v>
      </c>
      <c r="O20" s="10">
        <f t="shared" si="5"/>
        <v>1353</v>
      </c>
      <c r="P20" s="11">
        <v>7</v>
      </c>
      <c r="Q20" s="11">
        <v>6</v>
      </c>
      <c r="R20" s="11">
        <v>1</v>
      </c>
      <c r="S20" s="11">
        <v>0</v>
      </c>
      <c r="T20" s="20">
        <v>0</v>
      </c>
      <c r="U20" s="21">
        <v>0</v>
      </c>
      <c r="V20" s="11">
        <v>73</v>
      </c>
      <c r="W20" s="10">
        <f t="shared" si="6"/>
        <v>80</v>
      </c>
      <c r="X20" s="5"/>
      <c r="Y20" s="5"/>
    </row>
    <row r="21" spans="1:25" s="6" customFormat="1" ht="18.75" customHeight="1" x14ac:dyDescent="0.4">
      <c r="A21" s="7">
        <v>45337</v>
      </c>
      <c r="B21" s="8" t="s">
        <v>26</v>
      </c>
      <c r="C21" s="9"/>
      <c r="D21" s="12">
        <f t="shared" si="1"/>
        <v>56</v>
      </c>
      <c r="E21" s="11">
        <f t="shared" si="2"/>
        <v>104</v>
      </c>
      <c r="F21" s="12">
        <f t="shared" si="3"/>
        <v>160</v>
      </c>
      <c r="G21" s="10">
        <f t="shared" si="4"/>
        <v>3</v>
      </c>
      <c r="H21" s="11">
        <v>54</v>
      </c>
      <c r="I21" s="11">
        <v>34</v>
      </c>
      <c r="J21" s="11">
        <v>8</v>
      </c>
      <c r="K21" s="11">
        <v>12</v>
      </c>
      <c r="L21" s="20">
        <v>3</v>
      </c>
      <c r="M21" s="10">
        <v>0</v>
      </c>
      <c r="N21" s="11">
        <v>97</v>
      </c>
      <c r="O21" s="10">
        <f t="shared" si="5"/>
        <v>151</v>
      </c>
      <c r="P21" s="11">
        <v>2</v>
      </c>
      <c r="Q21" s="11">
        <v>0</v>
      </c>
      <c r="R21" s="11">
        <v>2</v>
      </c>
      <c r="S21" s="11">
        <v>0</v>
      </c>
      <c r="T21" s="20">
        <v>0</v>
      </c>
      <c r="U21" s="21">
        <v>0</v>
      </c>
      <c r="V21" s="11">
        <v>7</v>
      </c>
      <c r="W21" s="10">
        <f t="shared" si="6"/>
        <v>9</v>
      </c>
      <c r="X21" s="5"/>
      <c r="Y21" s="5"/>
    </row>
    <row r="22" spans="1:25" s="6" customFormat="1" ht="18.75" customHeight="1" x14ac:dyDescent="0.4">
      <c r="A22" s="7">
        <v>45338</v>
      </c>
      <c r="B22" s="8" t="s">
        <v>27</v>
      </c>
      <c r="C22" s="9"/>
      <c r="D22" s="12">
        <f t="shared" si="1"/>
        <v>704</v>
      </c>
      <c r="E22" s="11">
        <f t="shared" si="2"/>
        <v>306</v>
      </c>
      <c r="F22" s="12">
        <f t="shared" si="3"/>
        <v>1010</v>
      </c>
      <c r="G22" s="10">
        <f t="shared" si="4"/>
        <v>14</v>
      </c>
      <c r="H22" s="11">
        <v>697</v>
      </c>
      <c r="I22" s="11">
        <v>521</v>
      </c>
      <c r="J22" s="11">
        <v>52</v>
      </c>
      <c r="K22" s="11">
        <v>124</v>
      </c>
      <c r="L22" s="20">
        <v>14</v>
      </c>
      <c r="M22" s="10">
        <v>0</v>
      </c>
      <c r="N22" s="11">
        <v>264</v>
      </c>
      <c r="O22" s="10">
        <f t="shared" si="5"/>
        <v>961</v>
      </c>
      <c r="P22" s="11">
        <v>7</v>
      </c>
      <c r="Q22" s="11">
        <v>5</v>
      </c>
      <c r="R22" s="11">
        <v>2</v>
      </c>
      <c r="S22" s="11">
        <v>0</v>
      </c>
      <c r="T22" s="20">
        <v>0</v>
      </c>
      <c r="U22" s="21">
        <v>0</v>
      </c>
      <c r="V22" s="11">
        <v>42</v>
      </c>
      <c r="W22" s="10">
        <f t="shared" si="6"/>
        <v>49</v>
      </c>
      <c r="X22" s="5"/>
      <c r="Y22" s="5"/>
    </row>
    <row r="23" spans="1:25" s="6" customFormat="1" ht="18.75" customHeight="1" x14ac:dyDescent="0.4">
      <c r="A23" s="7">
        <v>45339</v>
      </c>
      <c r="B23" s="8" t="s">
        <v>28</v>
      </c>
      <c r="C23" s="9"/>
      <c r="D23" s="12">
        <f t="shared" si="1"/>
        <v>5382</v>
      </c>
      <c r="E23" s="11">
        <f t="shared" si="2"/>
        <v>2147</v>
      </c>
      <c r="F23" s="12">
        <f t="shared" si="3"/>
        <v>7529</v>
      </c>
      <c r="G23" s="10">
        <f t="shared" si="4"/>
        <v>1</v>
      </c>
      <c r="H23" s="12">
        <v>5274</v>
      </c>
      <c r="I23" s="12">
        <v>4361</v>
      </c>
      <c r="J23" s="11">
        <v>190</v>
      </c>
      <c r="K23" s="11">
        <v>723</v>
      </c>
      <c r="L23" s="20">
        <v>1</v>
      </c>
      <c r="M23" s="10">
        <v>0</v>
      </c>
      <c r="N23" s="12">
        <v>1941</v>
      </c>
      <c r="O23" s="10">
        <f t="shared" si="5"/>
        <v>7215</v>
      </c>
      <c r="P23" s="11">
        <v>108</v>
      </c>
      <c r="Q23" s="11">
        <v>100</v>
      </c>
      <c r="R23" s="11">
        <v>1</v>
      </c>
      <c r="S23" s="11">
        <v>7</v>
      </c>
      <c r="T23" s="20">
        <v>0</v>
      </c>
      <c r="U23" s="21">
        <v>0</v>
      </c>
      <c r="V23" s="11">
        <v>206</v>
      </c>
      <c r="W23" s="10">
        <f t="shared" si="6"/>
        <v>314</v>
      </c>
      <c r="X23" s="5"/>
      <c r="Y23" s="5"/>
    </row>
    <row r="24" spans="1:25" s="6" customFormat="1" ht="18.75" customHeight="1" x14ac:dyDescent="0.4">
      <c r="A24" s="7">
        <v>45340</v>
      </c>
      <c r="B24" s="8" t="s">
        <v>22</v>
      </c>
      <c r="C24" s="9"/>
      <c r="D24" s="12">
        <f t="shared" si="1"/>
        <v>3949</v>
      </c>
      <c r="E24" s="11">
        <f t="shared" si="2"/>
        <v>1746</v>
      </c>
      <c r="F24" s="12">
        <f t="shared" si="3"/>
        <v>5695</v>
      </c>
      <c r="G24" s="10">
        <f t="shared" si="4"/>
        <v>21</v>
      </c>
      <c r="H24" s="12">
        <v>3898</v>
      </c>
      <c r="I24" s="12">
        <v>3210</v>
      </c>
      <c r="J24" s="11">
        <v>108</v>
      </c>
      <c r="K24" s="11">
        <v>580</v>
      </c>
      <c r="L24" s="12">
        <v>21</v>
      </c>
      <c r="M24" s="10">
        <v>0</v>
      </c>
      <c r="N24" s="12">
        <v>1610</v>
      </c>
      <c r="O24" s="10">
        <f t="shared" si="5"/>
        <v>5508</v>
      </c>
      <c r="P24" s="11">
        <v>51</v>
      </c>
      <c r="Q24" s="11">
        <v>47</v>
      </c>
      <c r="R24" s="11">
        <v>0</v>
      </c>
      <c r="S24" s="11">
        <v>4</v>
      </c>
      <c r="T24" s="20">
        <v>0</v>
      </c>
      <c r="U24" s="21">
        <v>0</v>
      </c>
      <c r="V24" s="11">
        <v>136</v>
      </c>
      <c r="W24" s="10">
        <f t="shared" si="6"/>
        <v>187</v>
      </c>
      <c r="X24" s="5"/>
      <c r="Y24" s="5"/>
    </row>
    <row r="25" spans="1:25" s="6" customFormat="1" ht="18.75" customHeight="1" x14ac:dyDescent="0.4">
      <c r="A25" s="7">
        <v>45341</v>
      </c>
      <c r="B25" s="8" t="s">
        <v>23</v>
      </c>
      <c r="C25" s="9"/>
      <c r="D25" s="12">
        <f t="shared" si="1"/>
        <v>121</v>
      </c>
      <c r="E25" s="11">
        <f t="shared" si="2"/>
        <v>132</v>
      </c>
      <c r="F25" s="12">
        <f t="shared" si="3"/>
        <v>253</v>
      </c>
      <c r="G25" s="10">
        <f t="shared" si="4"/>
        <v>4</v>
      </c>
      <c r="H25" s="11">
        <v>120</v>
      </c>
      <c r="I25" s="11">
        <v>91</v>
      </c>
      <c r="J25" s="11">
        <v>6</v>
      </c>
      <c r="K25" s="11">
        <v>23</v>
      </c>
      <c r="L25" s="11">
        <v>4</v>
      </c>
      <c r="M25" s="10">
        <v>0</v>
      </c>
      <c r="N25" s="11">
        <v>120</v>
      </c>
      <c r="O25" s="10">
        <f t="shared" si="5"/>
        <v>240</v>
      </c>
      <c r="P25" s="11">
        <v>1</v>
      </c>
      <c r="Q25" s="11">
        <v>0</v>
      </c>
      <c r="R25" s="11">
        <v>1</v>
      </c>
      <c r="S25" s="11">
        <v>0</v>
      </c>
      <c r="T25" s="20">
        <v>0</v>
      </c>
      <c r="U25" s="21">
        <v>0</v>
      </c>
      <c r="V25" s="11">
        <v>12</v>
      </c>
      <c r="W25" s="10">
        <f t="shared" si="6"/>
        <v>13</v>
      </c>
      <c r="X25" s="5"/>
      <c r="Y25" s="5"/>
    </row>
    <row r="26" spans="1:25" s="6" customFormat="1" ht="18.75" customHeight="1" x14ac:dyDescent="0.4">
      <c r="A26" s="7">
        <v>45342</v>
      </c>
      <c r="B26" s="8" t="s">
        <v>24</v>
      </c>
      <c r="C26" s="9"/>
      <c r="D26" s="12">
        <f t="shared" si="1"/>
        <v>1162</v>
      </c>
      <c r="E26" s="11">
        <f t="shared" si="2"/>
        <v>231</v>
      </c>
      <c r="F26" s="12">
        <f t="shared" si="3"/>
        <v>1393</v>
      </c>
      <c r="G26" s="10">
        <f t="shared" si="4"/>
        <v>1</v>
      </c>
      <c r="H26" s="12">
        <v>1160</v>
      </c>
      <c r="I26" s="11">
        <v>780</v>
      </c>
      <c r="J26" s="11">
        <v>19</v>
      </c>
      <c r="K26" s="11">
        <v>361</v>
      </c>
      <c r="L26" s="12">
        <v>1</v>
      </c>
      <c r="M26" s="10">
        <v>0</v>
      </c>
      <c r="N26" s="11">
        <v>204</v>
      </c>
      <c r="O26" s="10">
        <f t="shared" si="5"/>
        <v>1364</v>
      </c>
      <c r="P26" s="11">
        <v>2</v>
      </c>
      <c r="Q26" s="11">
        <v>2</v>
      </c>
      <c r="R26" s="11">
        <v>0</v>
      </c>
      <c r="S26" s="11">
        <v>0</v>
      </c>
      <c r="T26" s="20">
        <v>0</v>
      </c>
      <c r="U26" s="21">
        <v>0</v>
      </c>
      <c r="V26" s="11">
        <v>27</v>
      </c>
      <c r="W26" s="10">
        <f t="shared" si="6"/>
        <v>29</v>
      </c>
      <c r="X26" s="5"/>
      <c r="Y26" s="5"/>
    </row>
    <row r="27" spans="1:25" s="6" customFormat="1" ht="18.75" customHeight="1" x14ac:dyDescent="0.4">
      <c r="A27" s="7">
        <v>45343</v>
      </c>
      <c r="B27" s="8" t="s">
        <v>25</v>
      </c>
      <c r="C27" s="9"/>
      <c r="D27" s="12">
        <f t="shared" si="1"/>
        <v>61</v>
      </c>
      <c r="E27" s="11">
        <f t="shared" si="2"/>
        <v>105</v>
      </c>
      <c r="F27" s="12">
        <f t="shared" si="3"/>
        <v>166</v>
      </c>
      <c r="G27" s="10">
        <f t="shared" si="4"/>
        <v>5</v>
      </c>
      <c r="H27" s="11">
        <v>61</v>
      </c>
      <c r="I27" s="11">
        <v>48</v>
      </c>
      <c r="J27" s="11">
        <v>5</v>
      </c>
      <c r="K27" s="11">
        <v>8</v>
      </c>
      <c r="L27" s="12">
        <v>5</v>
      </c>
      <c r="M27" s="10">
        <v>0</v>
      </c>
      <c r="N27" s="11">
        <v>99</v>
      </c>
      <c r="O27" s="10">
        <f t="shared" si="5"/>
        <v>160</v>
      </c>
      <c r="P27" s="11">
        <v>0</v>
      </c>
      <c r="Q27" s="11">
        <v>0</v>
      </c>
      <c r="R27" s="11">
        <v>0</v>
      </c>
      <c r="S27" s="11">
        <v>0</v>
      </c>
      <c r="T27" s="20">
        <v>0</v>
      </c>
      <c r="U27" s="21">
        <v>0</v>
      </c>
      <c r="V27" s="11">
        <v>6</v>
      </c>
      <c r="W27" s="10">
        <f t="shared" si="6"/>
        <v>6</v>
      </c>
      <c r="X27" s="5"/>
      <c r="Y27" s="5"/>
    </row>
    <row r="28" spans="1:25" s="6" customFormat="1" ht="18.75" customHeight="1" x14ac:dyDescent="0.4">
      <c r="A28" s="7">
        <v>45344</v>
      </c>
      <c r="B28" s="8" t="s">
        <v>26</v>
      </c>
      <c r="C28" s="9"/>
      <c r="D28" s="12">
        <f t="shared" si="1"/>
        <v>162</v>
      </c>
      <c r="E28" s="11">
        <f t="shared" si="2"/>
        <v>492</v>
      </c>
      <c r="F28" s="12">
        <f t="shared" si="3"/>
        <v>654</v>
      </c>
      <c r="G28" s="10">
        <f t="shared" si="4"/>
        <v>0</v>
      </c>
      <c r="H28" s="11">
        <v>158</v>
      </c>
      <c r="I28" s="11">
        <v>121</v>
      </c>
      <c r="J28" s="11">
        <v>17</v>
      </c>
      <c r="K28" s="11">
        <v>20</v>
      </c>
      <c r="L28" s="12">
        <v>0</v>
      </c>
      <c r="M28" s="10">
        <v>0</v>
      </c>
      <c r="N28" s="11">
        <v>213</v>
      </c>
      <c r="O28" s="10">
        <f t="shared" si="5"/>
        <v>371</v>
      </c>
      <c r="P28" s="11">
        <v>4</v>
      </c>
      <c r="Q28" s="11">
        <v>4</v>
      </c>
      <c r="R28" s="11">
        <v>0</v>
      </c>
      <c r="S28" s="11">
        <v>0</v>
      </c>
      <c r="T28" s="20">
        <v>0</v>
      </c>
      <c r="U28" s="21">
        <v>0</v>
      </c>
      <c r="V28" s="11">
        <v>279</v>
      </c>
      <c r="W28" s="10">
        <f t="shared" si="6"/>
        <v>283</v>
      </c>
      <c r="X28" s="5"/>
      <c r="Y28" s="5"/>
    </row>
    <row r="29" spans="1:25" x14ac:dyDescent="0.4">
      <c r="A29" s="7">
        <v>45345</v>
      </c>
      <c r="B29" s="8" t="s">
        <v>27</v>
      </c>
      <c r="C29" s="9"/>
      <c r="D29" s="12">
        <f t="shared" si="1"/>
        <v>440</v>
      </c>
      <c r="E29" s="11">
        <f t="shared" si="2"/>
        <v>386</v>
      </c>
      <c r="F29" s="12">
        <f t="shared" si="3"/>
        <v>826</v>
      </c>
      <c r="G29" s="10">
        <f t="shared" si="4"/>
        <v>0</v>
      </c>
      <c r="H29" s="11">
        <v>439</v>
      </c>
      <c r="I29" s="11">
        <v>317</v>
      </c>
      <c r="J29" s="11">
        <v>20</v>
      </c>
      <c r="K29" s="11">
        <v>102</v>
      </c>
      <c r="L29" s="12">
        <v>0</v>
      </c>
      <c r="M29" s="10">
        <v>0</v>
      </c>
      <c r="N29" s="11">
        <v>333</v>
      </c>
      <c r="O29" s="10">
        <f t="shared" si="5"/>
        <v>772</v>
      </c>
      <c r="P29" s="11">
        <v>1</v>
      </c>
      <c r="Q29" s="11">
        <v>1</v>
      </c>
      <c r="R29" s="11">
        <v>0</v>
      </c>
      <c r="S29" s="11">
        <v>0</v>
      </c>
      <c r="T29" s="20">
        <v>0</v>
      </c>
      <c r="U29" s="21">
        <v>0</v>
      </c>
      <c r="V29" s="11">
        <v>53</v>
      </c>
      <c r="W29" s="10">
        <f t="shared" si="6"/>
        <v>54</v>
      </c>
    </row>
    <row r="30" spans="1:25" x14ac:dyDescent="0.4">
      <c r="A30" s="7">
        <v>45346</v>
      </c>
      <c r="B30" s="8" t="s">
        <v>28</v>
      </c>
      <c r="C30" s="9"/>
      <c r="D30" s="12">
        <f t="shared" si="1"/>
        <v>2293</v>
      </c>
      <c r="E30" s="11">
        <f t="shared" si="2"/>
        <v>1422</v>
      </c>
      <c r="F30" s="12">
        <f t="shared" si="3"/>
        <v>3715</v>
      </c>
      <c r="G30" s="10">
        <f t="shared" si="4"/>
        <v>12</v>
      </c>
      <c r="H30" s="12">
        <v>2275</v>
      </c>
      <c r="I30" s="12">
        <v>1862</v>
      </c>
      <c r="J30" s="11">
        <v>77</v>
      </c>
      <c r="K30" s="11">
        <v>336</v>
      </c>
      <c r="L30" s="12">
        <v>12</v>
      </c>
      <c r="M30" s="10">
        <v>38</v>
      </c>
      <c r="N30" s="12">
        <v>1290</v>
      </c>
      <c r="O30" s="10">
        <f t="shared" si="5"/>
        <v>3565</v>
      </c>
      <c r="P30" s="11">
        <v>18</v>
      </c>
      <c r="Q30" s="11">
        <v>16</v>
      </c>
      <c r="R30" s="11">
        <v>0</v>
      </c>
      <c r="S30" s="11">
        <v>2</v>
      </c>
      <c r="T30" s="20">
        <v>0</v>
      </c>
      <c r="U30" s="21">
        <v>0</v>
      </c>
      <c r="V30" s="11">
        <v>132</v>
      </c>
      <c r="W30" s="10">
        <f t="shared" si="6"/>
        <v>150</v>
      </c>
    </row>
    <row r="31" spans="1:25" x14ac:dyDescent="0.4">
      <c r="A31" s="7">
        <v>45347</v>
      </c>
      <c r="B31" s="8" t="s">
        <v>22</v>
      </c>
      <c r="C31" s="9"/>
      <c r="D31" s="12">
        <f t="shared" si="1"/>
        <v>1811</v>
      </c>
      <c r="E31" s="11">
        <f t="shared" si="2"/>
        <v>950</v>
      </c>
      <c r="F31" s="12">
        <f t="shared" si="3"/>
        <v>2761</v>
      </c>
      <c r="G31" s="10">
        <f t="shared" si="4"/>
        <v>3</v>
      </c>
      <c r="H31" s="12">
        <v>1788</v>
      </c>
      <c r="I31" s="12">
        <v>1458</v>
      </c>
      <c r="J31" s="11">
        <v>70</v>
      </c>
      <c r="K31" s="11">
        <v>260</v>
      </c>
      <c r="L31" s="12">
        <v>3</v>
      </c>
      <c r="M31" s="10">
        <v>0</v>
      </c>
      <c r="N31" s="11">
        <v>885</v>
      </c>
      <c r="O31" s="10">
        <f t="shared" si="5"/>
        <v>2673</v>
      </c>
      <c r="P31" s="11">
        <v>23</v>
      </c>
      <c r="Q31" s="11">
        <v>23</v>
      </c>
      <c r="R31" s="11">
        <v>0</v>
      </c>
      <c r="S31" s="11">
        <v>0</v>
      </c>
      <c r="T31" s="20">
        <v>0</v>
      </c>
      <c r="U31" s="21">
        <v>0</v>
      </c>
      <c r="V31" s="11">
        <v>65</v>
      </c>
      <c r="W31" s="10">
        <f t="shared" si="6"/>
        <v>88</v>
      </c>
    </row>
    <row r="32" spans="1:25" x14ac:dyDescent="0.4">
      <c r="A32" s="7">
        <v>45348</v>
      </c>
      <c r="B32" s="8" t="s">
        <v>23</v>
      </c>
      <c r="C32" s="9"/>
      <c r="D32" s="12">
        <f t="shared" si="1"/>
        <v>1311</v>
      </c>
      <c r="E32" s="11">
        <f t="shared" si="2"/>
        <v>639</v>
      </c>
      <c r="F32" s="12">
        <f t="shared" si="3"/>
        <v>1950</v>
      </c>
      <c r="G32" s="10">
        <f t="shared" si="4"/>
        <v>0</v>
      </c>
      <c r="H32" s="12">
        <v>1295</v>
      </c>
      <c r="I32" s="12">
        <v>1022</v>
      </c>
      <c r="J32" s="11">
        <v>37</v>
      </c>
      <c r="K32" s="11">
        <v>236</v>
      </c>
      <c r="L32" s="12">
        <v>0</v>
      </c>
      <c r="M32" s="10">
        <v>30</v>
      </c>
      <c r="N32" s="11">
        <v>558</v>
      </c>
      <c r="O32" s="10">
        <f t="shared" si="5"/>
        <v>1853</v>
      </c>
      <c r="P32" s="11">
        <v>16</v>
      </c>
      <c r="Q32" s="11">
        <v>10</v>
      </c>
      <c r="R32" s="11">
        <v>3</v>
      </c>
      <c r="S32" s="11">
        <v>3</v>
      </c>
      <c r="T32" s="20">
        <v>0</v>
      </c>
      <c r="U32" s="21">
        <v>0</v>
      </c>
      <c r="V32" s="11">
        <v>81</v>
      </c>
      <c r="W32" s="10">
        <f t="shared" si="6"/>
        <v>97</v>
      </c>
    </row>
    <row r="33" spans="1:23" x14ac:dyDescent="0.4">
      <c r="A33" s="7">
        <v>45349</v>
      </c>
      <c r="B33" s="8" t="s">
        <v>24</v>
      </c>
      <c r="C33" s="9"/>
      <c r="D33" s="12">
        <f t="shared" si="1"/>
        <v>2446</v>
      </c>
      <c r="E33" s="11">
        <f t="shared" si="2"/>
        <v>879</v>
      </c>
      <c r="F33" s="12">
        <f t="shared" si="3"/>
        <v>3325</v>
      </c>
      <c r="G33" s="10">
        <f t="shared" si="4"/>
        <v>9</v>
      </c>
      <c r="H33" s="12">
        <v>2429</v>
      </c>
      <c r="I33" s="12">
        <v>1908</v>
      </c>
      <c r="J33" s="11">
        <v>103</v>
      </c>
      <c r="K33" s="11">
        <v>418</v>
      </c>
      <c r="L33" s="12">
        <v>9</v>
      </c>
      <c r="M33" s="10">
        <v>1091</v>
      </c>
      <c r="N33" s="11">
        <v>823</v>
      </c>
      <c r="O33" s="10">
        <f t="shared" si="5"/>
        <v>3252</v>
      </c>
      <c r="P33" s="11">
        <v>17</v>
      </c>
      <c r="Q33" s="11">
        <v>16</v>
      </c>
      <c r="R33" s="11">
        <v>0</v>
      </c>
      <c r="S33" s="11">
        <v>1</v>
      </c>
      <c r="T33" s="20">
        <v>0</v>
      </c>
      <c r="U33" s="21">
        <v>0</v>
      </c>
      <c r="V33" s="11">
        <v>56</v>
      </c>
      <c r="W33" s="10">
        <f t="shared" si="6"/>
        <v>73</v>
      </c>
    </row>
    <row r="34" spans="1:23" x14ac:dyDescent="0.4">
      <c r="A34" s="7">
        <v>45350</v>
      </c>
      <c r="B34" s="8" t="s">
        <v>25</v>
      </c>
      <c r="C34" s="9"/>
      <c r="D34" s="12">
        <f t="shared" si="1"/>
        <v>1676</v>
      </c>
      <c r="E34" s="11">
        <f t="shared" si="2"/>
        <v>951</v>
      </c>
      <c r="F34" s="12">
        <f t="shared" si="3"/>
        <v>2627</v>
      </c>
      <c r="G34" s="10">
        <f t="shared" si="4"/>
        <v>4</v>
      </c>
      <c r="H34" s="12">
        <v>1657</v>
      </c>
      <c r="I34" s="12">
        <v>1282</v>
      </c>
      <c r="J34" s="11">
        <v>75</v>
      </c>
      <c r="K34" s="11">
        <v>300</v>
      </c>
      <c r="L34" s="12">
        <v>4</v>
      </c>
      <c r="M34" s="10">
        <v>0</v>
      </c>
      <c r="N34" s="11">
        <v>854</v>
      </c>
      <c r="O34" s="10">
        <f t="shared" si="5"/>
        <v>2511</v>
      </c>
      <c r="P34" s="11">
        <v>19</v>
      </c>
      <c r="Q34" s="11">
        <v>15</v>
      </c>
      <c r="R34" s="11">
        <v>0</v>
      </c>
      <c r="S34" s="11">
        <v>4</v>
      </c>
      <c r="T34" s="20">
        <v>0</v>
      </c>
      <c r="U34" s="21">
        <v>0</v>
      </c>
      <c r="V34" s="11">
        <v>97</v>
      </c>
      <c r="W34" s="10">
        <f t="shared" si="6"/>
        <v>116</v>
      </c>
    </row>
    <row r="35" spans="1:23" x14ac:dyDescent="0.4">
      <c r="A35" s="7">
        <v>45351</v>
      </c>
      <c r="B35" s="8" t="s">
        <v>26</v>
      </c>
      <c r="C35" s="17"/>
      <c r="D35" s="12">
        <f t="shared" si="1"/>
        <v>2029</v>
      </c>
      <c r="E35" s="11">
        <f t="shared" si="2"/>
        <v>844</v>
      </c>
      <c r="F35" s="12">
        <f t="shared" si="3"/>
        <v>2873</v>
      </c>
      <c r="G35" s="10">
        <f t="shared" si="4"/>
        <v>0</v>
      </c>
      <c r="H35" s="12">
        <v>2008</v>
      </c>
      <c r="I35" s="12">
        <v>1669</v>
      </c>
      <c r="J35" s="11">
        <v>37</v>
      </c>
      <c r="K35" s="11">
        <v>302</v>
      </c>
      <c r="L35" s="12">
        <v>0</v>
      </c>
      <c r="M35" s="19">
        <v>0</v>
      </c>
      <c r="N35" s="11">
        <v>759</v>
      </c>
      <c r="O35" s="10">
        <f t="shared" si="5"/>
        <v>2767</v>
      </c>
      <c r="P35" s="11">
        <v>21</v>
      </c>
      <c r="Q35" s="11">
        <v>15</v>
      </c>
      <c r="R35" s="11">
        <v>2</v>
      </c>
      <c r="S35" s="11">
        <v>4</v>
      </c>
      <c r="T35" s="20">
        <v>0</v>
      </c>
      <c r="U35" s="21">
        <v>0</v>
      </c>
      <c r="V35" s="11">
        <v>85</v>
      </c>
      <c r="W35" s="10">
        <f t="shared" si="6"/>
        <v>106</v>
      </c>
    </row>
  </sheetData>
  <mergeCells count="15">
    <mergeCell ref="A6:C6"/>
    <mergeCell ref="N4:N5"/>
    <mergeCell ref="O4:O5"/>
    <mergeCell ref="P4:S4"/>
    <mergeCell ref="T4:U4"/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7"/>
  <sheetViews>
    <sheetView topLeftCell="D1" zoomScale="85" zoomScaleNormal="85" zoomScaleSheetLayoutView="75" workbookViewId="0">
      <selection activeCell="D6" sqref="D6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bestFit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2" t="s">
        <v>47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5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5" ht="19.2" x14ac:dyDescent="0.4">
      <c r="A3" s="27" t="s">
        <v>0</v>
      </c>
      <c r="B3" s="27"/>
      <c r="C3" s="27"/>
      <c r="D3" s="23" t="s">
        <v>31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5" ht="21" customHeight="1" x14ac:dyDescent="0.4">
      <c r="A4" s="27"/>
      <c r="B4" s="27"/>
      <c r="C4" s="27"/>
      <c r="D4" s="23"/>
      <c r="E4" s="23"/>
      <c r="F4" s="23"/>
      <c r="G4" s="23"/>
      <c r="H4" s="28" t="s">
        <v>30</v>
      </c>
      <c r="I4" s="29"/>
      <c r="J4" s="29"/>
      <c r="K4" s="30"/>
      <c r="L4" s="28" t="s">
        <v>29</v>
      </c>
      <c r="M4" s="30"/>
      <c r="N4" s="23" t="s">
        <v>12</v>
      </c>
      <c r="O4" s="23" t="s">
        <v>13</v>
      </c>
      <c r="P4" s="28" t="s">
        <v>30</v>
      </c>
      <c r="Q4" s="29"/>
      <c r="R4" s="29"/>
      <c r="S4" s="30"/>
      <c r="T4" s="28" t="s">
        <v>29</v>
      </c>
      <c r="U4" s="30"/>
      <c r="V4" s="23" t="s">
        <v>12</v>
      </c>
      <c r="W4" s="23" t="s">
        <v>13</v>
      </c>
    </row>
    <row r="5" spans="1:25" ht="19.5" customHeight="1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5" s="6" customFormat="1" ht="18.75" customHeight="1" x14ac:dyDescent="0.4">
      <c r="A6" s="31" t="s">
        <v>21</v>
      </c>
      <c r="B6" s="31"/>
      <c r="C6" s="31"/>
      <c r="D6" s="4">
        <f>SUM(D7:D37)</f>
        <v>99717</v>
      </c>
      <c r="E6" s="4">
        <f t="shared" ref="E6:G6" si="0">SUM(E7:E37)</f>
        <v>41334</v>
      </c>
      <c r="F6" s="4">
        <f t="shared" si="0"/>
        <v>141051</v>
      </c>
      <c r="G6" s="4">
        <f t="shared" si="0"/>
        <v>399</v>
      </c>
      <c r="H6" s="4">
        <f>SUM(H7:H37)</f>
        <v>96558</v>
      </c>
      <c r="I6" s="4">
        <f t="shared" ref="I6:U6" si="1">SUM(I7:I37)</f>
        <v>81776</v>
      </c>
      <c r="J6" s="4">
        <f t="shared" si="1"/>
        <v>2058</v>
      </c>
      <c r="K6" s="4">
        <f t="shared" si="1"/>
        <v>12724</v>
      </c>
      <c r="L6" s="4">
        <f t="shared" si="1"/>
        <v>365</v>
      </c>
      <c r="M6" s="4">
        <f t="shared" si="1"/>
        <v>5737</v>
      </c>
      <c r="N6" s="4">
        <f t="shared" si="1"/>
        <v>36078</v>
      </c>
      <c r="O6" s="4">
        <f t="shared" si="1"/>
        <v>132636</v>
      </c>
      <c r="P6" s="4">
        <f t="shared" si="1"/>
        <v>3159</v>
      </c>
      <c r="Q6" s="4">
        <f t="shared" si="1"/>
        <v>2862</v>
      </c>
      <c r="R6" s="4">
        <f t="shared" si="1"/>
        <v>40</v>
      </c>
      <c r="S6" s="4">
        <f t="shared" si="1"/>
        <v>257</v>
      </c>
      <c r="T6" s="4">
        <f t="shared" si="1"/>
        <v>34</v>
      </c>
      <c r="U6" s="4">
        <f t="shared" si="1"/>
        <v>78</v>
      </c>
      <c r="V6" s="4">
        <f>SUM(V7:V37)</f>
        <v>5256</v>
      </c>
      <c r="W6" s="4">
        <f t="shared" ref="W6" si="2">SUM(W7:W37)</f>
        <v>8415</v>
      </c>
      <c r="X6" s="5"/>
      <c r="Y6" s="5"/>
    </row>
    <row r="7" spans="1:25" s="6" customFormat="1" ht="18.75" customHeight="1" x14ac:dyDescent="0.4">
      <c r="A7" s="7">
        <v>45352</v>
      </c>
      <c r="B7" s="8" t="s">
        <v>48</v>
      </c>
      <c r="C7" s="9"/>
      <c r="D7" s="12">
        <v>2235</v>
      </c>
      <c r="E7" s="11">
        <v>659</v>
      </c>
      <c r="F7" s="12">
        <f>D7+E7</f>
        <v>2894</v>
      </c>
      <c r="G7" s="10">
        <f>L7+T7</f>
        <v>11</v>
      </c>
      <c r="H7" s="12">
        <v>2218</v>
      </c>
      <c r="I7" s="12">
        <v>1662</v>
      </c>
      <c r="J7" s="11">
        <v>185</v>
      </c>
      <c r="K7" s="11">
        <v>371</v>
      </c>
      <c r="L7" s="12">
        <v>11</v>
      </c>
      <c r="M7" s="10">
        <v>0</v>
      </c>
      <c r="N7" s="11">
        <v>633</v>
      </c>
      <c r="O7" s="10">
        <f>H7+N7</f>
        <v>2851</v>
      </c>
      <c r="P7" s="11">
        <v>17</v>
      </c>
      <c r="Q7" s="11">
        <v>12</v>
      </c>
      <c r="R7" s="11">
        <v>0</v>
      </c>
      <c r="S7" s="11">
        <v>5</v>
      </c>
      <c r="T7" s="20">
        <v>0</v>
      </c>
      <c r="U7" s="21">
        <v>0</v>
      </c>
      <c r="V7" s="11">
        <v>26</v>
      </c>
      <c r="W7" s="10">
        <f>P7+V7</f>
        <v>43</v>
      </c>
      <c r="X7" s="5"/>
      <c r="Y7" s="5"/>
    </row>
    <row r="8" spans="1:25" s="6" customFormat="1" ht="18.75" customHeight="1" x14ac:dyDescent="0.4">
      <c r="A8" s="7">
        <v>45353</v>
      </c>
      <c r="B8" s="8" t="s">
        <v>41</v>
      </c>
      <c r="C8" s="9"/>
      <c r="D8" s="12">
        <v>1763</v>
      </c>
      <c r="E8" s="11">
        <v>646</v>
      </c>
      <c r="F8" s="12">
        <f t="shared" ref="F8:F37" si="3">D8+E8</f>
        <v>2409</v>
      </c>
      <c r="G8" s="10">
        <f t="shared" ref="G8:G37" si="4">L8+T8</f>
        <v>11</v>
      </c>
      <c r="H8" s="12">
        <v>1753</v>
      </c>
      <c r="I8" s="12">
        <v>1401</v>
      </c>
      <c r="J8" s="11">
        <v>59</v>
      </c>
      <c r="K8" s="11">
        <v>293</v>
      </c>
      <c r="L8" s="12">
        <v>11</v>
      </c>
      <c r="M8" s="10">
        <v>0</v>
      </c>
      <c r="N8" s="11">
        <v>567</v>
      </c>
      <c r="O8" s="10">
        <f t="shared" ref="O8:O37" si="5">H8+N8</f>
        <v>2320</v>
      </c>
      <c r="P8" s="11">
        <v>10</v>
      </c>
      <c r="Q8" s="11">
        <v>8</v>
      </c>
      <c r="R8" s="11">
        <v>1</v>
      </c>
      <c r="S8" s="11">
        <v>1</v>
      </c>
      <c r="T8" s="20">
        <v>0</v>
      </c>
      <c r="U8" s="21">
        <v>0</v>
      </c>
      <c r="V8" s="11">
        <v>79</v>
      </c>
      <c r="W8" s="10">
        <f t="shared" ref="W8:W37" si="6">P8+V8</f>
        <v>89</v>
      </c>
      <c r="X8" s="5"/>
      <c r="Y8" s="5"/>
    </row>
    <row r="9" spans="1:25" s="6" customFormat="1" ht="18.75" customHeight="1" x14ac:dyDescent="0.4">
      <c r="A9" s="7">
        <v>45354</v>
      </c>
      <c r="B9" s="8" t="s">
        <v>22</v>
      </c>
      <c r="C9" s="9"/>
      <c r="D9" s="12">
        <v>2614</v>
      </c>
      <c r="E9" s="12">
        <v>1003</v>
      </c>
      <c r="F9" s="12">
        <f t="shared" si="3"/>
        <v>3617</v>
      </c>
      <c r="G9" s="10">
        <f t="shared" si="4"/>
        <v>6</v>
      </c>
      <c r="H9" s="12">
        <v>2549</v>
      </c>
      <c r="I9" s="12">
        <v>2138</v>
      </c>
      <c r="J9" s="11">
        <v>89</v>
      </c>
      <c r="K9" s="11">
        <v>322</v>
      </c>
      <c r="L9" s="12">
        <v>6</v>
      </c>
      <c r="M9" s="10">
        <v>0</v>
      </c>
      <c r="N9" s="11">
        <v>862</v>
      </c>
      <c r="O9" s="10">
        <f t="shared" si="5"/>
        <v>3411</v>
      </c>
      <c r="P9" s="11">
        <v>65</v>
      </c>
      <c r="Q9" s="11">
        <v>53</v>
      </c>
      <c r="R9" s="11">
        <v>4</v>
      </c>
      <c r="S9" s="11">
        <v>8</v>
      </c>
      <c r="T9" s="20">
        <v>0</v>
      </c>
      <c r="U9" s="21">
        <v>0</v>
      </c>
      <c r="V9" s="11">
        <v>141</v>
      </c>
      <c r="W9" s="10">
        <f t="shared" si="6"/>
        <v>206</v>
      </c>
      <c r="X9" s="5"/>
      <c r="Y9" s="5"/>
    </row>
    <row r="10" spans="1:25" s="6" customFormat="1" ht="18.75" customHeight="1" x14ac:dyDescent="0.4">
      <c r="A10" s="7">
        <v>45355</v>
      </c>
      <c r="B10" s="8" t="s">
        <v>23</v>
      </c>
      <c r="C10" s="9"/>
      <c r="D10" s="11">
        <v>522</v>
      </c>
      <c r="E10" s="11">
        <v>358</v>
      </c>
      <c r="F10" s="12">
        <f t="shared" si="3"/>
        <v>880</v>
      </c>
      <c r="G10" s="10">
        <f t="shared" si="4"/>
        <v>3</v>
      </c>
      <c r="H10" s="11">
        <v>504</v>
      </c>
      <c r="I10" s="11">
        <v>472</v>
      </c>
      <c r="J10" s="11">
        <v>3</v>
      </c>
      <c r="K10" s="11">
        <v>29</v>
      </c>
      <c r="L10" s="12">
        <v>3</v>
      </c>
      <c r="M10" s="10">
        <v>0</v>
      </c>
      <c r="N10" s="11">
        <v>292</v>
      </c>
      <c r="O10" s="10">
        <f t="shared" si="5"/>
        <v>796</v>
      </c>
      <c r="P10" s="11">
        <v>18</v>
      </c>
      <c r="Q10" s="11">
        <v>18</v>
      </c>
      <c r="R10" s="11">
        <v>0</v>
      </c>
      <c r="S10" s="11">
        <v>0</v>
      </c>
      <c r="T10" s="20">
        <v>0</v>
      </c>
      <c r="U10" s="21">
        <v>0</v>
      </c>
      <c r="V10" s="11">
        <v>66</v>
      </c>
      <c r="W10" s="10">
        <f t="shared" si="6"/>
        <v>84</v>
      </c>
      <c r="X10" s="5"/>
      <c r="Y10" s="5"/>
    </row>
    <row r="11" spans="1:25" s="6" customFormat="1" ht="18.75" customHeight="1" x14ac:dyDescent="0.4">
      <c r="A11" s="7">
        <v>45356</v>
      </c>
      <c r="B11" s="8" t="s">
        <v>24</v>
      </c>
      <c r="C11" s="9"/>
      <c r="D11" s="11">
        <v>231</v>
      </c>
      <c r="E11" s="11">
        <v>213</v>
      </c>
      <c r="F11" s="12">
        <f t="shared" si="3"/>
        <v>444</v>
      </c>
      <c r="G11" s="10">
        <f t="shared" si="4"/>
        <v>3</v>
      </c>
      <c r="H11" s="11">
        <v>222</v>
      </c>
      <c r="I11" s="11">
        <v>210</v>
      </c>
      <c r="J11" s="11">
        <v>3</v>
      </c>
      <c r="K11" s="11">
        <v>9</v>
      </c>
      <c r="L11" s="12">
        <v>3</v>
      </c>
      <c r="M11" s="10">
        <v>0</v>
      </c>
      <c r="N11" s="11">
        <v>179</v>
      </c>
      <c r="O11" s="10">
        <f t="shared" si="5"/>
        <v>401</v>
      </c>
      <c r="P11" s="11">
        <v>9</v>
      </c>
      <c r="Q11" s="11">
        <v>9</v>
      </c>
      <c r="R11" s="11">
        <v>0</v>
      </c>
      <c r="S11" s="11">
        <v>0</v>
      </c>
      <c r="T11" s="20">
        <v>0</v>
      </c>
      <c r="U11" s="21">
        <v>0</v>
      </c>
      <c r="V11" s="11">
        <v>34</v>
      </c>
      <c r="W11" s="10">
        <f t="shared" si="6"/>
        <v>43</v>
      </c>
      <c r="X11" s="5"/>
      <c r="Y11" s="5"/>
    </row>
    <row r="12" spans="1:25" s="6" customFormat="1" ht="18.75" customHeight="1" x14ac:dyDescent="0.4">
      <c r="A12" s="7">
        <v>45357</v>
      </c>
      <c r="B12" s="8" t="s">
        <v>25</v>
      </c>
      <c r="C12" s="9"/>
      <c r="D12" s="11">
        <v>396</v>
      </c>
      <c r="E12" s="11">
        <v>363</v>
      </c>
      <c r="F12" s="12">
        <f t="shared" si="3"/>
        <v>759</v>
      </c>
      <c r="G12" s="10">
        <f t="shared" si="4"/>
        <v>2</v>
      </c>
      <c r="H12" s="11">
        <v>385</v>
      </c>
      <c r="I12" s="11">
        <v>367</v>
      </c>
      <c r="J12" s="11">
        <v>5</v>
      </c>
      <c r="K12" s="11">
        <v>13</v>
      </c>
      <c r="L12" s="12">
        <v>2</v>
      </c>
      <c r="M12" s="10">
        <v>0</v>
      </c>
      <c r="N12" s="11">
        <v>288</v>
      </c>
      <c r="O12" s="10">
        <f t="shared" si="5"/>
        <v>673</v>
      </c>
      <c r="P12" s="11">
        <v>11</v>
      </c>
      <c r="Q12" s="11">
        <v>11</v>
      </c>
      <c r="R12" s="11">
        <v>0</v>
      </c>
      <c r="S12" s="11">
        <v>0</v>
      </c>
      <c r="T12" s="20">
        <v>0</v>
      </c>
      <c r="U12" s="21">
        <v>0</v>
      </c>
      <c r="V12" s="11">
        <v>75</v>
      </c>
      <c r="W12" s="10">
        <f t="shared" si="6"/>
        <v>86</v>
      </c>
      <c r="X12" s="5"/>
      <c r="Y12" s="5"/>
    </row>
    <row r="13" spans="1:25" s="6" customFormat="1" ht="18.75" customHeight="1" x14ac:dyDescent="0.4">
      <c r="A13" s="7">
        <v>45358</v>
      </c>
      <c r="B13" s="8" t="s">
        <v>26</v>
      </c>
      <c r="C13" s="9"/>
      <c r="D13" s="11">
        <v>233</v>
      </c>
      <c r="E13" s="11">
        <v>293</v>
      </c>
      <c r="F13" s="12">
        <f t="shared" si="3"/>
        <v>526</v>
      </c>
      <c r="G13" s="10">
        <f t="shared" si="4"/>
        <v>1</v>
      </c>
      <c r="H13" s="11">
        <v>230</v>
      </c>
      <c r="I13" s="11">
        <v>215</v>
      </c>
      <c r="J13" s="11">
        <v>1</v>
      </c>
      <c r="K13" s="11">
        <v>14</v>
      </c>
      <c r="L13" s="12">
        <v>1</v>
      </c>
      <c r="M13" s="10">
        <v>0</v>
      </c>
      <c r="N13" s="11">
        <v>248</v>
      </c>
      <c r="O13" s="10">
        <f t="shared" si="5"/>
        <v>478</v>
      </c>
      <c r="P13" s="11">
        <v>3</v>
      </c>
      <c r="Q13" s="11">
        <v>3</v>
      </c>
      <c r="R13" s="11">
        <v>0</v>
      </c>
      <c r="S13" s="11">
        <v>0</v>
      </c>
      <c r="T13" s="20">
        <v>0</v>
      </c>
      <c r="U13" s="21">
        <v>0</v>
      </c>
      <c r="V13" s="11">
        <v>45</v>
      </c>
      <c r="W13" s="10">
        <f t="shared" si="6"/>
        <v>48</v>
      </c>
      <c r="X13" s="5"/>
      <c r="Y13" s="5"/>
    </row>
    <row r="14" spans="1:25" s="6" customFormat="1" ht="18.75" customHeight="1" x14ac:dyDescent="0.4">
      <c r="A14" s="7">
        <v>45359</v>
      </c>
      <c r="B14" s="8" t="s">
        <v>27</v>
      </c>
      <c r="C14" s="9"/>
      <c r="D14" s="11">
        <v>431</v>
      </c>
      <c r="E14" s="11">
        <v>287</v>
      </c>
      <c r="F14" s="12">
        <f t="shared" si="3"/>
        <v>718</v>
      </c>
      <c r="G14" s="10">
        <f t="shared" si="4"/>
        <v>1</v>
      </c>
      <c r="H14" s="11">
        <v>424</v>
      </c>
      <c r="I14" s="11">
        <v>337</v>
      </c>
      <c r="J14" s="11">
        <v>64</v>
      </c>
      <c r="K14" s="11">
        <v>23</v>
      </c>
      <c r="L14" s="12"/>
      <c r="M14" s="10">
        <v>62</v>
      </c>
      <c r="N14" s="11">
        <v>251</v>
      </c>
      <c r="O14" s="10">
        <f t="shared" si="5"/>
        <v>675</v>
      </c>
      <c r="P14" s="11">
        <v>7</v>
      </c>
      <c r="Q14" s="11">
        <v>7</v>
      </c>
      <c r="R14" s="11">
        <v>0</v>
      </c>
      <c r="S14" s="11">
        <v>0</v>
      </c>
      <c r="T14" s="20">
        <v>1</v>
      </c>
      <c r="U14" s="21">
        <v>0</v>
      </c>
      <c r="V14" s="11">
        <v>36</v>
      </c>
      <c r="W14" s="10">
        <f t="shared" si="6"/>
        <v>43</v>
      </c>
      <c r="X14" s="5"/>
      <c r="Y14" s="5"/>
    </row>
    <row r="15" spans="1:25" s="6" customFormat="1" ht="18.75" customHeight="1" x14ac:dyDescent="0.4">
      <c r="A15" s="7">
        <v>45360</v>
      </c>
      <c r="B15" s="8" t="s">
        <v>28</v>
      </c>
      <c r="C15" s="9"/>
      <c r="D15" s="12">
        <v>3212</v>
      </c>
      <c r="E15" s="12">
        <v>1316</v>
      </c>
      <c r="F15" s="12">
        <f t="shared" si="3"/>
        <v>4528</v>
      </c>
      <c r="G15" s="10">
        <f t="shared" si="4"/>
        <v>17</v>
      </c>
      <c r="H15" s="12">
        <v>3143</v>
      </c>
      <c r="I15" s="12">
        <v>2687</v>
      </c>
      <c r="J15" s="11">
        <v>67</v>
      </c>
      <c r="K15" s="11">
        <v>389</v>
      </c>
      <c r="L15" s="12">
        <v>17</v>
      </c>
      <c r="M15" s="10">
        <v>128</v>
      </c>
      <c r="N15" s="12">
        <v>1187</v>
      </c>
      <c r="O15" s="10">
        <f t="shared" si="5"/>
        <v>4330</v>
      </c>
      <c r="P15" s="11">
        <v>69</v>
      </c>
      <c r="Q15" s="11">
        <v>60</v>
      </c>
      <c r="R15" s="11">
        <v>1</v>
      </c>
      <c r="S15" s="11">
        <v>8</v>
      </c>
      <c r="T15" s="20">
        <v>0</v>
      </c>
      <c r="U15" s="21">
        <v>0</v>
      </c>
      <c r="V15" s="11">
        <v>129</v>
      </c>
      <c r="W15" s="10">
        <f t="shared" si="6"/>
        <v>198</v>
      </c>
      <c r="X15" s="5"/>
      <c r="Y15" s="5"/>
    </row>
    <row r="16" spans="1:25" s="6" customFormat="1" ht="18.75" customHeight="1" x14ac:dyDescent="0.4">
      <c r="A16" s="7">
        <v>45361</v>
      </c>
      <c r="B16" s="8" t="s">
        <v>22</v>
      </c>
      <c r="C16" s="9"/>
      <c r="D16" s="12">
        <v>5678</v>
      </c>
      <c r="E16" s="12">
        <v>2263</v>
      </c>
      <c r="F16" s="12">
        <f t="shared" si="3"/>
        <v>7941</v>
      </c>
      <c r="G16" s="10">
        <f t="shared" si="4"/>
        <v>20</v>
      </c>
      <c r="H16" s="12">
        <v>5502</v>
      </c>
      <c r="I16" s="12">
        <v>4674</v>
      </c>
      <c r="J16" s="11">
        <v>100</v>
      </c>
      <c r="K16" s="11">
        <v>728</v>
      </c>
      <c r="L16" s="12">
        <v>20</v>
      </c>
      <c r="M16" s="10">
        <v>0</v>
      </c>
      <c r="N16" s="12">
        <v>2019</v>
      </c>
      <c r="O16" s="10">
        <f t="shared" si="5"/>
        <v>7521</v>
      </c>
      <c r="P16" s="11">
        <v>176</v>
      </c>
      <c r="Q16" s="11">
        <v>145</v>
      </c>
      <c r="R16" s="11">
        <v>6</v>
      </c>
      <c r="S16" s="11">
        <v>25</v>
      </c>
      <c r="T16" s="20">
        <v>0</v>
      </c>
      <c r="U16" s="21">
        <v>0</v>
      </c>
      <c r="V16" s="11">
        <v>244</v>
      </c>
      <c r="W16" s="10">
        <f t="shared" si="6"/>
        <v>420</v>
      </c>
      <c r="X16" s="5"/>
      <c r="Y16" s="5"/>
    </row>
    <row r="17" spans="1:25" s="6" customFormat="1" ht="18.75" customHeight="1" x14ac:dyDescent="0.4">
      <c r="A17" s="7">
        <v>45362</v>
      </c>
      <c r="B17" s="8" t="s">
        <v>23</v>
      </c>
      <c r="C17" s="9"/>
      <c r="D17" s="11">
        <v>441</v>
      </c>
      <c r="E17" s="11">
        <v>270</v>
      </c>
      <c r="F17" s="12">
        <f t="shared" si="3"/>
        <v>711</v>
      </c>
      <c r="G17" s="10">
        <f t="shared" si="4"/>
        <v>12</v>
      </c>
      <c r="H17" s="11">
        <v>441</v>
      </c>
      <c r="I17" s="11">
        <v>414</v>
      </c>
      <c r="J17" s="11">
        <v>8</v>
      </c>
      <c r="K17" s="11">
        <v>19</v>
      </c>
      <c r="L17" s="12">
        <v>12</v>
      </c>
      <c r="M17" s="10">
        <v>0</v>
      </c>
      <c r="N17" s="11">
        <v>207</v>
      </c>
      <c r="O17" s="10">
        <f t="shared" si="5"/>
        <v>648</v>
      </c>
      <c r="P17" s="11">
        <v>0</v>
      </c>
      <c r="Q17" s="11">
        <v>0</v>
      </c>
      <c r="R17" s="11">
        <v>0</v>
      </c>
      <c r="S17" s="11">
        <v>0</v>
      </c>
      <c r="T17" s="20">
        <v>0</v>
      </c>
      <c r="U17" s="21">
        <v>0</v>
      </c>
      <c r="V17" s="11">
        <v>63</v>
      </c>
      <c r="W17" s="10">
        <f t="shared" si="6"/>
        <v>63</v>
      </c>
      <c r="X17" s="5"/>
      <c r="Y17" s="5"/>
    </row>
    <row r="18" spans="1:25" s="6" customFormat="1" ht="18.75" customHeight="1" x14ac:dyDescent="0.4">
      <c r="A18" s="7">
        <v>45363</v>
      </c>
      <c r="B18" s="8" t="s">
        <v>24</v>
      </c>
      <c r="C18" s="9"/>
      <c r="D18" s="11">
        <v>215</v>
      </c>
      <c r="E18" s="11">
        <v>244</v>
      </c>
      <c r="F18" s="12">
        <f t="shared" si="3"/>
        <v>459</v>
      </c>
      <c r="G18" s="10">
        <f t="shared" si="4"/>
        <v>6</v>
      </c>
      <c r="H18" s="11">
        <v>213</v>
      </c>
      <c r="I18" s="11">
        <v>204</v>
      </c>
      <c r="J18" s="11">
        <v>2</v>
      </c>
      <c r="K18" s="11">
        <v>7</v>
      </c>
      <c r="L18" s="12">
        <v>6</v>
      </c>
      <c r="M18" s="10">
        <v>34</v>
      </c>
      <c r="N18" s="11">
        <v>201</v>
      </c>
      <c r="O18" s="10">
        <f t="shared" si="5"/>
        <v>414</v>
      </c>
      <c r="P18" s="11">
        <v>2</v>
      </c>
      <c r="Q18" s="11">
        <v>2</v>
      </c>
      <c r="R18" s="11">
        <v>0</v>
      </c>
      <c r="S18" s="11">
        <v>0</v>
      </c>
      <c r="T18" s="20">
        <v>0</v>
      </c>
      <c r="U18" s="21">
        <v>0</v>
      </c>
      <c r="V18" s="11">
        <v>43</v>
      </c>
      <c r="W18" s="10">
        <f t="shared" si="6"/>
        <v>45</v>
      </c>
      <c r="X18" s="5"/>
      <c r="Y18" s="5"/>
    </row>
    <row r="19" spans="1:25" s="6" customFormat="1" ht="18.75" customHeight="1" x14ac:dyDescent="0.4">
      <c r="A19" s="7">
        <v>45364</v>
      </c>
      <c r="B19" s="8" t="s">
        <v>25</v>
      </c>
      <c r="C19" s="9"/>
      <c r="D19" s="11">
        <v>526</v>
      </c>
      <c r="E19" s="11">
        <v>378</v>
      </c>
      <c r="F19" s="12">
        <f t="shared" si="3"/>
        <v>904</v>
      </c>
      <c r="G19" s="10">
        <f t="shared" si="4"/>
        <v>4</v>
      </c>
      <c r="H19" s="11">
        <v>510</v>
      </c>
      <c r="I19" s="11">
        <v>494</v>
      </c>
      <c r="J19" s="11">
        <v>3</v>
      </c>
      <c r="K19" s="11">
        <v>13</v>
      </c>
      <c r="L19" s="12">
        <v>4</v>
      </c>
      <c r="M19" s="10">
        <v>33</v>
      </c>
      <c r="N19" s="11">
        <v>302</v>
      </c>
      <c r="O19" s="10">
        <f t="shared" si="5"/>
        <v>812</v>
      </c>
      <c r="P19" s="11">
        <v>16</v>
      </c>
      <c r="Q19" s="11">
        <v>16</v>
      </c>
      <c r="R19" s="11">
        <v>0</v>
      </c>
      <c r="S19" s="11">
        <v>0</v>
      </c>
      <c r="T19" s="20">
        <v>0</v>
      </c>
      <c r="U19" s="21">
        <v>0</v>
      </c>
      <c r="V19" s="11">
        <v>76</v>
      </c>
      <c r="W19" s="10">
        <f t="shared" si="6"/>
        <v>92</v>
      </c>
      <c r="X19" s="5"/>
      <c r="Y19" s="5"/>
    </row>
    <row r="20" spans="1:25" s="6" customFormat="1" ht="18.75" customHeight="1" x14ac:dyDescent="0.4">
      <c r="A20" s="7">
        <v>45365</v>
      </c>
      <c r="B20" s="8" t="s">
        <v>26</v>
      </c>
      <c r="C20" s="9"/>
      <c r="D20" s="12">
        <v>2003</v>
      </c>
      <c r="E20" s="11">
        <v>563</v>
      </c>
      <c r="F20" s="12">
        <f t="shared" si="3"/>
        <v>2566</v>
      </c>
      <c r="G20" s="10">
        <f t="shared" si="4"/>
        <v>4</v>
      </c>
      <c r="H20" s="12">
        <v>1970</v>
      </c>
      <c r="I20" s="12">
        <v>1677</v>
      </c>
      <c r="J20" s="11">
        <v>3</v>
      </c>
      <c r="K20" s="11">
        <v>290</v>
      </c>
      <c r="L20" s="11">
        <v>4</v>
      </c>
      <c r="M20" s="10">
        <v>1269</v>
      </c>
      <c r="N20" s="11">
        <v>425</v>
      </c>
      <c r="O20" s="10">
        <f t="shared" si="5"/>
        <v>2395</v>
      </c>
      <c r="P20" s="11">
        <v>33</v>
      </c>
      <c r="Q20" s="11">
        <v>33</v>
      </c>
      <c r="R20" s="11">
        <v>0</v>
      </c>
      <c r="S20" s="11">
        <v>0</v>
      </c>
      <c r="T20" s="20">
        <v>0</v>
      </c>
      <c r="U20" s="21">
        <v>0</v>
      </c>
      <c r="V20" s="11">
        <v>138</v>
      </c>
      <c r="W20" s="10">
        <f t="shared" si="6"/>
        <v>171</v>
      </c>
      <c r="X20" s="5"/>
      <c r="Y20" s="5"/>
    </row>
    <row r="21" spans="1:25" s="6" customFormat="1" ht="18.75" customHeight="1" x14ac:dyDescent="0.4">
      <c r="A21" s="7">
        <v>45366</v>
      </c>
      <c r="B21" s="8" t="s">
        <v>27</v>
      </c>
      <c r="C21" s="9"/>
      <c r="D21" s="12">
        <v>1022</v>
      </c>
      <c r="E21" s="11">
        <v>520</v>
      </c>
      <c r="F21" s="12">
        <f t="shared" si="3"/>
        <v>1542</v>
      </c>
      <c r="G21" s="10">
        <f t="shared" si="4"/>
        <v>10</v>
      </c>
      <c r="H21" s="11">
        <v>999</v>
      </c>
      <c r="I21" s="11">
        <v>926</v>
      </c>
      <c r="J21" s="11">
        <v>13</v>
      </c>
      <c r="K21" s="11">
        <v>60</v>
      </c>
      <c r="L21" s="20">
        <v>9</v>
      </c>
      <c r="M21" s="10">
        <v>47</v>
      </c>
      <c r="N21" s="11">
        <v>375</v>
      </c>
      <c r="O21" s="10">
        <f t="shared" si="5"/>
        <v>1374</v>
      </c>
      <c r="P21" s="11">
        <v>23</v>
      </c>
      <c r="Q21" s="11">
        <v>22</v>
      </c>
      <c r="R21" s="11">
        <v>0</v>
      </c>
      <c r="S21" s="11">
        <v>1</v>
      </c>
      <c r="T21" s="20">
        <v>1</v>
      </c>
      <c r="U21" s="21">
        <v>47</v>
      </c>
      <c r="V21" s="11">
        <v>145</v>
      </c>
      <c r="W21" s="10">
        <f t="shared" si="6"/>
        <v>168</v>
      </c>
      <c r="X21" s="5"/>
      <c r="Y21" s="5"/>
    </row>
    <row r="22" spans="1:25" s="6" customFormat="1" ht="18.75" customHeight="1" x14ac:dyDescent="0.4">
      <c r="A22" s="7">
        <v>45367</v>
      </c>
      <c r="B22" s="8" t="s">
        <v>28</v>
      </c>
      <c r="C22" s="9"/>
      <c r="D22" s="12">
        <v>13389</v>
      </c>
      <c r="E22" s="12">
        <v>4839</v>
      </c>
      <c r="F22" s="12">
        <f t="shared" si="3"/>
        <v>18228</v>
      </c>
      <c r="G22" s="10">
        <f t="shared" si="4"/>
        <v>2</v>
      </c>
      <c r="H22" s="12">
        <v>12992</v>
      </c>
      <c r="I22" s="12">
        <v>10992</v>
      </c>
      <c r="J22" s="11">
        <v>175</v>
      </c>
      <c r="K22" s="12">
        <v>1825</v>
      </c>
      <c r="L22" s="20">
        <v>0</v>
      </c>
      <c r="M22" s="10">
        <v>185</v>
      </c>
      <c r="N22" s="12">
        <v>4308</v>
      </c>
      <c r="O22" s="10">
        <f t="shared" si="5"/>
        <v>17300</v>
      </c>
      <c r="P22" s="11">
        <v>397</v>
      </c>
      <c r="Q22" s="11">
        <v>357</v>
      </c>
      <c r="R22" s="11">
        <v>5</v>
      </c>
      <c r="S22" s="11">
        <v>35</v>
      </c>
      <c r="T22" s="20">
        <v>2</v>
      </c>
      <c r="U22" s="21">
        <v>0</v>
      </c>
      <c r="V22" s="11">
        <v>531</v>
      </c>
      <c r="W22" s="10">
        <f t="shared" si="6"/>
        <v>928</v>
      </c>
      <c r="X22" s="5"/>
      <c r="Y22" s="5"/>
    </row>
    <row r="23" spans="1:25" s="6" customFormat="1" ht="18.75" customHeight="1" x14ac:dyDescent="0.4">
      <c r="A23" s="7">
        <v>45368</v>
      </c>
      <c r="B23" s="8" t="s">
        <v>22</v>
      </c>
      <c r="C23" s="9"/>
      <c r="D23" s="12">
        <v>6921</v>
      </c>
      <c r="E23" s="12">
        <v>3259</v>
      </c>
      <c r="F23" s="12">
        <f t="shared" si="3"/>
        <v>10180</v>
      </c>
      <c r="G23" s="10">
        <f t="shared" si="4"/>
        <v>41</v>
      </c>
      <c r="H23" s="12">
        <v>6742</v>
      </c>
      <c r="I23" s="12">
        <v>5603</v>
      </c>
      <c r="J23" s="11">
        <v>126</v>
      </c>
      <c r="K23" s="12">
        <v>1013</v>
      </c>
      <c r="L23" s="20">
        <v>38</v>
      </c>
      <c r="M23" s="10">
        <v>0</v>
      </c>
      <c r="N23" s="12">
        <v>3004</v>
      </c>
      <c r="O23" s="10">
        <f t="shared" si="5"/>
        <v>9746</v>
      </c>
      <c r="P23" s="11">
        <v>179</v>
      </c>
      <c r="Q23" s="11">
        <v>150</v>
      </c>
      <c r="R23" s="11">
        <v>4</v>
      </c>
      <c r="S23" s="11">
        <v>25</v>
      </c>
      <c r="T23" s="20">
        <v>3</v>
      </c>
      <c r="U23" s="21">
        <v>0</v>
      </c>
      <c r="V23" s="11">
        <v>255</v>
      </c>
      <c r="W23" s="10">
        <f t="shared" si="6"/>
        <v>434</v>
      </c>
      <c r="X23" s="5"/>
      <c r="Y23" s="5"/>
    </row>
    <row r="24" spans="1:25" s="6" customFormat="1" ht="18.75" customHeight="1" x14ac:dyDescent="0.4">
      <c r="A24" s="7">
        <v>45369</v>
      </c>
      <c r="B24" s="8" t="s">
        <v>23</v>
      </c>
      <c r="C24" s="9"/>
      <c r="D24" s="11">
        <v>947</v>
      </c>
      <c r="E24" s="11">
        <v>468</v>
      </c>
      <c r="F24" s="12">
        <f t="shared" si="3"/>
        <v>1415</v>
      </c>
      <c r="G24" s="10">
        <f t="shared" si="4"/>
        <v>6</v>
      </c>
      <c r="H24" s="11">
        <v>931</v>
      </c>
      <c r="I24" s="11">
        <v>860</v>
      </c>
      <c r="J24" s="11">
        <v>34</v>
      </c>
      <c r="K24" s="11">
        <v>37</v>
      </c>
      <c r="L24" s="12">
        <v>6</v>
      </c>
      <c r="M24" s="10">
        <v>63</v>
      </c>
      <c r="N24" s="11">
        <v>342</v>
      </c>
      <c r="O24" s="10">
        <f t="shared" si="5"/>
        <v>1273</v>
      </c>
      <c r="P24" s="11">
        <v>16</v>
      </c>
      <c r="Q24" s="11">
        <v>16</v>
      </c>
      <c r="R24" s="11">
        <v>0</v>
      </c>
      <c r="S24" s="11">
        <v>0</v>
      </c>
      <c r="T24" s="20">
        <v>0</v>
      </c>
      <c r="U24" s="21">
        <v>0</v>
      </c>
      <c r="V24" s="11">
        <v>126</v>
      </c>
      <c r="W24" s="10">
        <f t="shared" si="6"/>
        <v>142</v>
      </c>
      <c r="X24" s="5"/>
      <c r="Y24" s="5"/>
    </row>
    <row r="25" spans="1:25" s="6" customFormat="1" ht="18.75" customHeight="1" x14ac:dyDescent="0.4">
      <c r="A25" s="7">
        <v>45370</v>
      </c>
      <c r="B25" s="8" t="s">
        <v>24</v>
      </c>
      <c r="C25" s="9"/>
      <c r="D25" s="11">
        <v>239</v>
      </c>
      <c r="E25" s="11">
        <v>222</v>
      </c>
      <c r="F25" s="12">
        <f t="shared" si="3"/>
        <v>461</v>
      </c>
      <c r="G25" s="10">
        <f t="shared" si="4"/>
        <v>20</v>
      </c>
      <c r="H25" s="11">
        <v>235</v>
      </c>
      <c r="I25" s="11">
        <v>199</v>
      </c>
      <c r="J25" s="11">
        <v>31</v>
      </c>
      <c r="K25" s="11">
        <v>5</v>
      </c>
      <c r="L25" s="11">
        <v>20</v>
      </c>
      <c r="M25" s="10">
        <v>30</v>
      </c>
      <c r="N25" s="11">
        <v>213</v>
      </c>
      <c r="O25" s="10">
        <f t="shared" si="5"/>
        <v>448</v>
      </c>
      <c r="P25" s="11">
        <v>4</v>
      </c>
      <c r="Q25" s="11">
        <v>4</v>
      </c>
      <c r="R25" s="11">
        <v>0</v>
      </c>
      <c r="S25" s="11">
        <v>0</v>
      </c>
      <c r="T25" s="20">
        <v>0</v>
      </c>
      <c r="U25" s="21">
        <v>0</v>
      </c>
      <c r="V25" s="11">
        <v>9</v>
      </c>
      <c r="W25" s="10">
        <f t="shared" si="6"/>
        <v>13</v>
      </c>
      <c r="X25" s="5"/>
      <c r="Y25" s="5"/>
    </row>
    <row r="26" spans="1:25" s="6" customFormat="1" ht="18.75" customHeight="1" x14ac:dyDescent="0.4">
      <c r="A26" s="7">
        <v>45371</v>
      </c>
      <c r="B26" s="8" t="s">
        <v>25</v>
      </c>
      <c r="C26" s="9"/>
      <c r="D26" s="11">
        <v>434</v>
      </c>
      <c r="E26" s="11">
        <v>344</v>
      </c>
      <c r="F26" s="12">
        <f t="shared" si="3"/>
        <v>778</v>
      </c>
      <c r="G26" s="10">
        <f t="shared" si="4"/>
        <v>9</v>
      </c>
      <c r="H26" s="11">
        <v>428</v>
      </c>
      <c r="I26" s="11">
        <v>408</v>
      </c>
      <c r="J26" s="11">
        <v>6</v>
      </c>
      <c r="K26" s="11">
        <v>14</v>
      </c>
      <c r="L26" s="12">
        <v>9</v>
      </c>
      <c r="M26" s="10">
        <v>32</v>
      </c>
      <c r="N26" s="11">
        <v>305</v>
      </c>
      <c r="O26" s="10">
        <f t="shared" si="5"/>
        <v>733</v>
      </c>
      <c r="P26" s="11">
        <v>6</v>
      </c>
      <c r="Q26" s="11">
        <v>6</v>
      </c>
      <c r="R26" s="11">
        <v>0</v>
      </c>
      <c r="S26" s="11">
        <v>0</v>
      </c>
      <c r="T26" s="20">
        <v>0</v>
      </c>
      <c r="U26" s="21">
        <v>0</v>
      </c>
      <c r="V26" s="11">
        <v>39</v>
      </c>
      <c r="W26" s="10">
        <f t="shared" si="6"/>
        <v>45</v>
      </c>
      <c r="X26" s="5"/>
      <c r="Y26" s="5"/>
    </row>
    <row r="27" spans="1:25" s="6" customFormat="1" ht="18.75" customHeight="1" x14ac:dyDescent="0.4">
      <c r="A27" s="7">
        <v>45372</v>
      </c>
      <c r="B27" s="8" t="s">
        <v>26</v>
      </c>
      <c r="C27" s="9"/>
      <c r="D27" s="11">
        <v>516</v>
      </c>
      <c r="E27" s="11">
        <v>454</v>
      </c>
      <c r="F27" s="12">
        <f t="shared" si="3"/>
        <v>970</v>
      </c>
      <c r="G27" s="10">
        <f t="shared" si="4"/>
        <v>17</v>
      </c>
      <c r="H27" s="11">
        <v>509</v>
      </c>
      <c r="I27" s="11">
        <v>481</v>
      </c>
      <c r="J27" s="11">
        <v>8</v>
      </c>
      <c r="K27" s="11">
        <v>20</v>
      </c>
      <c r="L27" s="12">
        <v>17</v>
      </c>
      <c r="M27" s="10">
        <v>0</v>
      </c>
      <c r="N27" s="11">
        <v>341</v>
      </c>
      <c r="O27" s="10">
        <f t="shared" si="5"/>
        <v>850</v>
      </c>
      <c r="P27" s="11">
        <v>7</v>
      </c>
      <c r="Q27" s="11">
        <v>7</v>
      </c>
      <c r="R27" s="11">
        <v>0</v>
      </c>
      <c r="S27" s="11">
        <v>0</v>
      </c>
      <c r="T27" s="20">
        <v>0</v>
      </c>
      <c r="U27" s="21">
        <v>0</v>
      </c>
      <c r="V27" s="11">
        <v>113</v>
      </c>
      <c r="W27" s="10">
        <f t="shared" si="6"/>
        <v>120</v>
      </c>
      <c r="X27" s="5"/>
      <c r="Y27" s="5"/>
    </row>
    <row r="28" spans="1:25" s="6" customFormat="1" ht="18.75" customHeight="1" x14ac:dyDescent="0.4">
      <c r="A28" s="7">
        <v>45373</v>
      </c>
      <c r="B28" s="8" t="s">
        <v>27</v>
      </c>
      <c r="C28" s="9"/>
      <c r="D28" s="11">
        <v>816</v>
      </c>
      <c r="E28" s="11">
        <v>455</v>
      </c>
      <c r="F28" s="12">
        <f t="shared" si="3"/>
        <v>1271</v>
      </c>
      <c r="G28" s="10">
        <f t="shared" si="4"/>
        <v>13</v>
      </c>
      <c r="H28" s="11">
        <v>795</v>
      </c>
      <c r="I28" s="11">
        <v>614</v>
      </c>
      <c r="J28" s="11">
        <v>136</v>
      </c>
      <c r="K28" s="11">
        <v>45</v>
      </c>
      <c r="L28" s="12">
        <v>13</v>
      </c>
      <c r="M28" s="10">
        <v>191</v>
      </c>
      <c r="N28" s="11">
        <v>361</v>
      </c>
      <c r="O28" s="10">
        <f t="shared" si="5"/>
        <v>1156</v>
      </c>
      <c r="P28" s="11">
        <v>21</v>
      </c>
      <c r="Q28" s="11">
        <v>21</v>
      </c>
      <c r="R28" s="11">
        <v>0</v>
      </c>
      <c r="S28" s="11">
        <v>0</v>
      </c>
      <c r="T28" s="20">
        <v>0</v>
      </c>
      <c r="U28" s="21">
        <v>0</v>
      </c>
      <c r="V28" s="11">
        <v>94</v>
      </c>
      <c r="W28" s="10">
        <f t="shared" si="6"/>
        <v>115</v>
      </c>
      <c r="X28" s="5"/>
      <c r="Y28" s="5"/>
    </row>
    <row r="29" spans="1:25" x14ac:dyDescent="0.4">
      <c r="A29" s="7">
        <v>45374</v>
      </c>
      <c r="B29" s="8" t="s">
        <v>28</v>
      </c>
      <c r="C29" s="9"/>
      <c r="D29" s="12">
        <v>10692</v>
      </c>
      <c r="E29" s="12">
        <v>4153</v>
      </c>
      <c r="F29" s="12">
        <f t="shared" si="3"/>
        <v>14845</v>
      </c>
      <c r="G29" s="10">
        <f t="shared" si="4"/>
        <v>17</v>
      </c>
      <c r="H29" s="12">
        <v>10365</v>
      </c>
      <c r="I29" s="12">
        <v>8844</v>
      </c>
      <c r="J29" s="11">
        <v>156</v>
      </c>
      <c r="K29" s="12">
        <v>1365</v>
      </c>
      <c r="L29" s="12">
        <v>15</v>
      </c>
      <c r="M29" s="10">
        <v>132</v>
      </c>
      <c r="N29" s="12">
        <v>3654</v>
      </c>
      <c r="O29" s="10">
        <f t="shared" si="5"/>
        <v>14019</v>
      </c>
      <c r="P29" s="11">
        <v>327</v>
      </c>
      <c r="Q29" s="11">
        <v>299</v>
      </c>
      <c r="R29" s="11">
        <v>1</v>
      </c>
      <c r="S29" s="11">
        <v>27</v>
      </c>
      <c r="T29" s="20">
        <v>2</v>
      </c>
      <c r="U29" s="21">
        <v>0</v>
      </c>
      <c r="V29" s="11">
        <v>499</v>
      </c>
      <c r="W29" s="10">
        <f t="shared" si="6"/>
        <v>826</v>
      </c>
    </row>
    <row r="30" spans="1:25" x14ac:dyDescent="0.4">
      <c r="A30" s="7">
        <v>45375</v>
      </c>
      <c r="B30" s="8" t="s">
        <v>22</v>
      </c>
      <c r="C30" s="9"/>
      <c r="D30" s="12">
        <v>16103</v>
      </c>
      <c r="E30" s="12">
        <v>7244</v>
      </c>
      <c r="F30" s="12">
        <f t="shared" si="3"/>
        <v>23347</v>
      </c>
      <c r="G30" s="10">
        <f t="shared" si="4"/>
        <v>72</v>
      </c>
      <c r="H30" s="12">
        <v>15526</v>
      </c>
      <c r="I30" s="12">
        <v>13225</v>
      </c>
      <c r="J30" s="11">
        <v>228</v>
      </c>
      <c r="K30" s="12">
        <v>2073</v>
      </c>
      <c r="L30" s="12">
        <v>64</v>
      </c>
      <c r="M30" s="10">
        <v>0</v>
      </c>
      <c r="N30" s="12">
        <v>6559</v>
      </c>
      <c r="O30" s="10">
        <f t="shared" si="5"/>
        <v>22085</v>
      </c>
      <c r="P30" s="11">
        <v>577</v>
      </c>
      <c r="Q30" s="11">
        <v>530</v>
      </c>
      <c r="R30" s="11">
        <v>5</v>
      </c>
      <c r="S30" s="11">
        <v>42</v>
      </c>
      <c r="T30" s="20">
        <v>8</v>
      </c>
      <c r="U30" s="21">
        <v>0</v>
      </c>
      <c r="V30" s="11">
        <v>685</v>
      </c>
      <c r="W30" s="10">
        <f t="shared" si="6"/>
        <v>1262</v>
      </c>
    </row>
    <row r="31" spans="1:25" x14ac:dyDescent="0.4">
      <c r="A31" s="7">
        <v>45376</v>
      </c>
      <c r="B31" s="8" t="s">
        <v>23</v>
      </c>
      <c r="C31" s="9"/>
      <c r="D31" s="11">
        <v>388</v>
      </c>
      <c r="E31" s="11">
        <v>243</v>
      </c>
      <c r="F31" s="12">
        <f t="shared" si="3"/>
        <v>631</v>
      </c>
      <c r="G31" s="10">
        <f t="shared" si="4"/>
        <v>8</v>
      </c>
      <c r="H31" s="11">
        <v>380</v>
      </c>
      <c r="I31" s="11">
        <v>337</v>
      </c>
      <c r="J31" s="11">
        <v>16</v>
      </c>
      <c r="K31" s="11">
        <v>27</v>
      </c>
      <c r="L31" s="12">
        <v>8</v>
      </c>
      <c r="M31" s="10">
        <v>0</v>
      </c>
      <c r="N31" s="11">
        <v>188</v>
      </c>
      <c r="O31" s="10">
        <f t="shared" si="5"/>
        <v>568</v>
      </c>
      <c r="P31" s="11">
        <v>8</v>
      </c>
      <c r="Q31" s="11">
        <v>8</v>
      </c>
      <c r="R31" s="11">
        <v>0</v>
      </c>
      <c r="S31" s="11">
        <v>0</v>
      </c>
      <c r="T31" s="20">
        <v>0</v>
      </c>
      <c r="U31" s="21">
        <v>0</v>
      </c>
      <c r="V31" s="11">
        <v>55</v>
      </c>
      <c r="W31" s="10">
        <f t="shared" si="6"/>
        <v>63</v>
      </c>
    </row>
    <row r="32" spans="1:25" x14ac:dyDescent="0.4">
      <c r="A32" s="7">
        <v>45377</v>
      </c>
      <c r="B32" s="8" t="s">
        <v>24</v>
      </c>
      <c r="C32" s="9"/>
      <c r="D32" s="11">
        <v>394</v>
      </c>
      <c r="E32" s="11">
        <v>305</v>
      </c>
      <c r="F32" s="12">
        <f t="shared" si="3"/>
        <v>699</v>
      </c>
      <c r="G32" s="10">
        <f t="shared" si="4"/>
        <v>6</v>
      </c>
      <c r="H32" s="11">
        <v>377</v>
      </c>
      <c r="I32" s="11">
        <v>335</v>
      </c>
      <c r="J32" s="11">
        <v>12</v>
      </c>
      <c r="K32" s="11">
        <v>30</v>
      </c>
      <c r="L32" s="12">
        <v>4</v>
      </c>
      <c r="M32" s="10">
        <v>0</v>
      </c>
      <c r="N32" s="11">
        <v>218</v>
      </c>
      <c r="O32" s="10">
        <f t="shared" si="5"/>
        <v>595</v>
      </c>
      <c r="P32" s="11">
        <v>17</v>
      </c>
      <c r="Q32" s="11">
        <v>16</v>
      </c>
      <c r="R32" s="11">
        <v>0</v>
      </c>
      <c r="S32" s="11">
        <v>1</v>
      </c>
      <c r="T32" s="20">
        <v>2</v>
      </c>
      <c r="U32" s="21">
        <v>0</v>
      </c>
      <c r="V32" s="11">
        <v>87</v>
      </c>
      <c r="W32" s="10">
        <f t="shared" si="6"/>
        <v>104</v>
      </c>
    </row>
    <row r="33" spans="1:23" x14ac:dyDescent="0.4">
      <c r="A33" s="7">
        <v>45378</v>
      </c>
      <c r="B33" s="8" t="s">
        <v>25</v>
      </c>
      <c r="C33" s="9"/>
      <c r="D33" s="12">
        <v>1298</v>
      </c>
      <c r="E33" s="11">
        <v>662</v>
      </c>
      <c r="F33" s="12">
        <f t="shared" si="3"/>
        <v>1960</v>
      </c>
      <c r="G33" s="10">
        <f t="shared" si="4"/>
        <v>13</v>
      </c>
      <c r="H33" s="12">
        <v>1224</v>
      </c>
      <c r="I33" s="12">
        <v>1113</v>
      </c>
      <c r="J33" s="11">
        <v>23</v>
      </c>
      <c r="K33" s="11">
        <v>88</v>
      </c>
      <c r="L33" s="12">
        <v>5</v>
      </c>
      <c r="M33" s="10">
        <v>52</v>
      </c>
      <c r="N33" s="11">
        <v>503</v>
      </c>
      <c r="O33" s="10">
        <f t="shared" si="5"/>
        <v>1727</v>
      </c>
      <c r="P33" s="11">
        <v>74</v>
      </c>
      <c r="Q33" s="11">
        <v>70</v>
      </c>
      <c r="R33" s="11">
        <v>1</v>
      </c>
      <c r="S33" s="11">
        <v>3</v>
      </c>
      <c r="T33" s="20">
        <v>8</v>
      </c>
      <c r="U33" s="21">
        <v>0</v>
      </c>
      <c r="V33" s="11">
        <v>159</v>
      </c>
      <c r="W33" s="10">
        <f t="shared" si="6"/>
        <v>233</v>
      </c>
    </row>
    <row r="34" spans="1:23" x14ac:dyDescent="0.4">
      <c r="A34" s="7">
        <v>45379</v>
      </c>
      <c r="B34" s="8" t="s">
        <v>26</v>
      </c>
      <c r="C34" s="9"/>
      <c r="D34" s="11">
        <v>285</v>
      </c>
      <c r="E34" s="11">
        <v>258</v>
      </c>
      <c r="F34" s="12">
        <f t="shared" si="3"/>
        <v>543</v>
      </c>
      <c r="G34" s="10">
        <f t="shared" si="4"/>
        <v>12</v>
      </c>
      <c r="H34" s="11">
        <v>241</v>
      </c>
      <c r="I34" s="11">
        <v>210</v>
      </c>
      <c r="J34" s="11">
        <v>5</v>
      </c>
      <c r="K34" s="11">
        <v>26</v>
      </c>
      <c r="L34" s="12">
        <v>10</v>
      </c>
      <c r="M34" s="10">
        <v>30</v>
      </c>
      <c r="N34" s="11">
        <v>200</v>
      </c>
      <c r="O34" s="10">
        <f t="shared" si="5"/>
        <v>441</v>
      </c>
      <c r="P34" s="11">
        <v>44</v>
      </c>
      <c r="Q34" s="11">
        <v>42</v>
      </c>
      <c r="R34" s="11">
        <v>2</v>
      </c>
      <c r="S34" s="11">
        <v>0</v>
      </c>
      <c r="T34" s="20">
        <v>2</v>
      </c>
      <c r="U34" s="21">
        <v>31</v>
      </c>
      <c r="V34" s="11">
        <v>58</v>
      </c>
      <c r="W34" s="10">
        <f t="shared" si="6"/>
        <v>102</v>
      </c>
    </row>
    <row r="35" spans="1:23" x14ac:dyDescent="0.4">
      <c r="A35" s="7">
        <v>45380</v>
      </c>
      <c r="B35" s="8" t="s">
        <v>27</v>
      </c>
      <c r="C35" s="17"/>
      <c r="D35" s="11">
        <v>361</v>
      </c>
      <c r="E35" s="11">
        <v>323</v>
      </c>
      <c r="F35" s="12">
        <f t="shared" si="3"/>
        <v>684</v>
      </c>
      <c r="G35" s="10">
        <f t="shared" si="4"/>
        <v>19</v>
      </c>
      <c r="H35" s="11">
        <v>341</v>
      </c>
      <c r="I35" s="11">
        <v>288</v>
      </c>
      <c r="J35" s="11">
        <v>13</v>
      </c>
      <c r="K35" s="11">
        <v>40</v>
      </c>
      <c r="L35" s="12">
        <v>19</v>
      </c>
      <c r="M35" s="19">
        <v>0</v>
      </c>
      <c r="N35" s="11">
        <v>247</v>
      </c>
      <c r="O35" s="10">
        <f t="shared" si="5"/>
        <v>588</v>
      </c>
      <c r="P35" s="11">
        <v>20</v>
      </c>
      <c r="Q35" s="11">
        <v>20</v>
      </c>
      <c r="R35" s="11">
        <v>0</v>
      </c>
      <c r="S35" s="11">
        <v>0</v>
      </c>
      <c r="T35" s="20">
        <v>0</v>
      </c>
      <c r="U35" s="21">
        <v>0</v>
      </c>
      <c r="V35" s="11">
        <v>76</v>
      </c>
      <c r="W35" s="10">
        <f t="shared" si="6"/>
        <v>96</v>
      </c>
    </row>
    <row r="36" spans="1:23" x14ac:dyDescent="0.4">
      <c r="A36" s="7">
        <v>45381</v>
      </c>
      <c r="B36" s="8" t="s">
        <v>28</v>
      </c>
      <c r="C36" s="17"/>
      <c r="D36" s="12">
        <v>8556</v>
      </c>
      <c r="E36" s="12">
        <v>3519</v>
      </c>
      <c r="F36" s="12">
        <f t="shared" si="3"/>
        <v>12075</v>
      </c>
      <c r="G36" s="10">
        <f t="shared" si="4"/>
        <v>20</v>
      </c>
      <c r="H36" s="12">
        <v>8247</v>
      </c>
      <c r="I36" s="12">
        <v>6863</v>
      </c>
      <c r="J36" s="11">
        <v>156</v>
      </c>
      <c r="K36" s="12">
        <v>1228</v>
      </c>
      <c r="L36" s="12">
        <v>18</v>
      </c>
      <c r="M36" s="19">
        <v>0</v>
      </c>
      <c r="N36" s="12">
        <v>3030</v>
      </c>
      <c r="O36" s="10">
        <f t="shared" si="5"/>
        <v>11277</v>
      </c>
      <c r="P36" s="11">
        <v>309</v>
      </c>
      <c r="Q36" s="11">
        <v>290</v>
      </c>
      <c r="R36" s="11">
        <v>3</v>
      </c>
      <c r="S36" s="11">
        <v>16</v>
      </c>
      <c r="T36" s="20">
        <v>2</v>
      </c>
      <c r="U36" s="21">
        <v>0</v>
      </c>
      <c r="V36" s="11">
        <v>489</v>
      </c>
      <c r="W36" s="10">
        <f t="shared" si="6"/>
        <v>798</v>
      </c>
    </row>
    <row r="37" spans="1:23" x14ac:dyDescent="0.4">
      <c r="A37" s="7">
        <v>45382</v>
      </c>
      <c r="B37" s="8" t="s">
        <v>22</v>
      </c>
      <c r="C37" s="17"/>
      <c r="D37" s="12">
        <v>16856</v>
      </c>
      <c r="E37" s="12">
        <v>5210</v>
      </c>
      <c r="F37" s="12">
        <f t="shared" si="3"/>
        <v>22066</v>
      </c>
      <c r="G37" s="10">
        <f t="shared" si="4"/>
        <v>13</v>
      </c>
      <c r="H37" s="12">
        <v>16162</v>
      </c>
      <c r="I37" s="12">
        <v>13526</v>
      </c>
      <c r="J37" s="11">
        <v>328</v>
      </c>
      <c r="K37" s="12">
        <v>2308</v>
      </c>
      <c r="L37" s="12">
        <v>10</v>
      </c>
      <c r="M37" s="19">
        <v>3449</v>
      </c>
      <c r="N37" s="12">
        <v>4569</v>
      </c>
      <c r="O37" s="10">
        <f t="shared" si="5"/>
        <v>20731</v>
      </c>
      <c r="P37" s="11">
        <v>694</v>
      </c>
      <c r="Q37" s="11">
        <v>627</v>
      </c>
      <c r="R37" s="11">
        <v>7</v>
      </c>
      <c r="S37" s="11">
        <v>60</v>
      </c>
      <c r="T37" s="20">
        <v>3</v>
      </c>
      <c r="U37" s="21">
        <v>0</v>
      </c>
      <c r="V37" s="11">
        <v>641</v>
      </c>
      <c r="W37" s="10">
        <f t="shared" si="6"/>
        <v>1335</v>
      </c>
    </row>
  </sheetData>
  <mergeCells count="15">
    <mergeCell ref="A6:C6"/>
    <mergeCell ref="N4:N5"/>
    <mergeCell ref="O4:O5"/>
    <mergeCell ref="P4:S4"/>
    <mergeCell ref="T4:U4"/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topLeftCell="A15" zoomScale="85" zoomScaleNormal="85" zoomScaleSheetLayoutView="75" workbookViewId="0">
      <selection activeCell="D6" sqref="D6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2" t="s">
        <v>49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5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5" ht="19.2" x14ac:dyDescent="0.4">
      <c r="A3" s="27" t="s">
        <v>0</v>
      </c>
      <c r="B3" s="27"/>
      <c r="C3" s="27"/>
      <c r="D3" s="23" t="s">
        <v>32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5" ht="21" customHeight="1" x14ac:dyDescent="0.4">
      <c r="A4" s="27"/>
      <c r="B4" s="27"/>
      <c r="C4" s="27"/>
      <c r="D4" s="23"/>
      <c r="E4" s="23"/>
      <c r="F4" s="23"/>
      <c r="G4" s="23"/>
      <c r="H4" s="28" t="s">
        <v>33</v>
      </c>
      <c r="I4" s="29"/>
      <c r="J4" s="29"/>
      <c r="K4" s="30"/>
      <c r="L4" s="28" t="s">
        <v>34</v>
      </c>
      <c r="M4" s="30"/>
      <c r="N4" s="23" t="s">
        <v>12</v>
      </c>
      <c r="O4" s="23" t="s">
        <v>13</v>
      </c>
      <c r="P4" s="28" t="s">
        <v>35</v>
      </c>
      <c r="Q4" s="29"/>
      <c r="R4" s="29"/>
      <c r="S4" s="30"/>
      <c r="T4" s="28" t="s">
        <v>36</v>
      </c>
      <c r="U4" s="30"/>
      <c r="V4" s="23" t="s">
        <v>12</v>
      </c>
      <c r="W4" s="23" t="s">
        <v>13</v>
      </c>
    </row>
    <row r="5" spans="1:25" ht="19.5" customHeight="1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5" s="6" customFormat="1" ht="18.75" customHeight="1" x14ac:dyDescent="0.4">
      <c r="A6" s="31" t="s">
        <v>21</v>
      </c>
      <c r="B6" s="31"/>
      <c r="C6" s="31"/>
      <c r="D6" s="4">
        <f>SUM(D7:D36)</f>
        <v>190281</v>
      </c>
      <c r="E6" s="4">
        <f>SUM(E7:E36)</f>
        <v>89497</v>
      </c>
      <c r="F6" s="4">
        <f>SUM(F7:F36)</f>
        <v>279778</v>
      </c>
      <c r="G6" s="4">
        <f>SUM(G7:G36)</f>
        <v>1084</v>
      </c>
      <c r="H6" s="4">
        <f t="shared" ref="H6:W6" si="0">SUM(H7:H36)</f>
        <v>173509</v>
      </c>
      <c r="I6" s="4">
        <f t="shared" si="0"/>
        <v>146228</v>
      </c>
      <c r="J6" s="4">
        <f t="shared" si="0"/>
        <v>4515</v>
      </c>
      <c r="K6" s="4">
        <f t="shared" si="0"/>
        <v>22766</v>
      </c>
      <c r="L6" s="4">
        <f t="shared" si="0"/>
        <v>870</v>
      </c>
      <c r="M6" s="4">
        <f t="shared" si="0"/>
        <v>24394</v>
      </c>
      <c r="N6" s="4">
        <f t="shared" si="0"/>
        <v>65157</v>
      </c>
      <c r="O6" s="4">
        <f t="shared" si="0"/>
        <v>238666</v>
      </c>
      <c r="P6" s="4">
        <f t="shared" si="0"/>
        <v>16772</v>
      </c>
      <c r="Q6" s="4">
        <f t="shared" si="0"/>
        <v>15484</v>
      </c>
      <c r="R6" s="4">
        <f t="shared" si="0"/>
        <v>224</v>
      </c>
      <c r="S6" s="4">
        <f t="shared" si="0"/>
        <v>1064</v>
      </c>
      <c r="T6" s="4">
        <f t="shared" si="0"/>
        <v>214</v>
      </c>
      <c r="U6" s="4">
        <f t="shared" si="0"/>
        <v>2787</v>
      </c>
      <c r="V6" s="4">
        <f t="shared" si="0"/>
        <v>24340</v>
      </c>
      <c r="W6" s="4">
        <f t="shared" si="0"/>
        <v>41112</v>
      </c>
      <c r="X6" s="5"/>
      <c r="Y6" s="5"/>
    </row>
    <row r="7" spans="1:25" s="6" customFormat="1" ht="18.75" customHeight="1" x14ac:dyDescent="0.4">
      <c r="A7" s="7">
        <v>45383</v>
      </c>
      <c r="B7" s="8" t="s">
        <v>40</v>
      </c>
      <c r="C7" s="9"/>
      <c r="D7" s="12">
        <v>2303</v>
      </c>
      <c r="E7" s="11">
        <v>941</v>
      </c>
      <c r="F7" s="12">
        <f>D7+E7</f>
        <v>3244</v>
      </c>
      <c r="G7" s="10">
        <f>L7+T7</f>
        <v>16</v>
      </c>
      <c r="H7" s="12">
        <v>2154</v>
      </c>
      <c r="I7" s="12">
        <v>1993</v>
      </c>
      <c r="J7" s="11">
        <v>24</v>
      </c>
      <c r="K7" s="11">
        <v>137</v>
      </c>
      <c r="L7" s="12">
        <v>16</v>
      </c>
      <c r="M7" s="10">
        <v>0</v>
      </c>
      <c r="N7" s="11">
        <v>603</v>
      </c>
      <c r="O7" s="10">
        <f>H7+N7</f>
        <v>2757</v>
      </c>
      <c r="P7" s="11">
        <v>149</v>
      </c>
      <c r="Q7" s="11">
        <v>147</v>
      </c>
      <c r="R7" s="11">
        <v>0</v>
      </c>
      <c r="S7" s="11">
        <v>2</v>
      </c>
      <c r="T7" s="20">
        <v>0</v>
      </c>
      <c r="U7" s="21">
        <v>0</v>
      </c>
      <c r="V7" s="11">
        <v>338</v>
      </c>
      <c r="W7" s="10">
        <f>P7+V7</f>
        <v>487</v>
      </c>
      <c r="X7" s="5"/>
      <c r="Y7" s="5"/>
    </row>
    <row r="8" spans="1:25" s="6" customFormat="1" ht="18.75" customHeight="1" x14ac:dyDescent="0.4">
      <c r="A8" s="7">
        <v>45384</v>
      </c>
      <c r="B8" s="8" t="s">
        <v>24</v>
      </c>
      <c r="C8" s="9"/>
      <c r="D8" s="12">
        <v>2373</v>
      </c>
      <c r="E8" s="12">
        <v>1432</v>
      </c>
      <c r="F8" s="12">
        <f t="shared" ref="F8:F36" si="1">D8+E8</f>
        <v>3805</v>
      </c>
      <c r="G8" s="10">
        <f t="shared" ref="G8:G36" si="2">L8+T8</f>
        <v>27</v>
      </c>
      <c r="H8" s="12">
        <v>2178</v>
      </c>
      <c r="I8" s="12">
        <v>2058</v>
      </c>
      <c r="J8" s="11">
        <v>26</v>
      </c>
      <c r="K8" s="11">
        <v>94</v>
      </c>
      <c r="L8" s="12">
        <v>11</v>
      </c>
      <c r="M8" s="10">
        <v>124</v>
      </c>
      <c r="N8" s="12">
        <v>1006</v>
      </c>
      <c r="O8" s="10">
        <f t="shared" ref="O8:O36" si="3">H8+N8</f>
        <v>3184</v>
      </c>
      <c r="P8" s="11">
        <v>195</v>
      </c>
      <c r="Q8" s="11">
        <v>192</v>
      </c>
      <c r="R8" s="11">
        <v>2</v>
      </c>
      <c r="S8" s="11">
        <v>1</v>
      </c>
      <c r="T8" s="20">
        <v>16</v>
      </c>
      <c r="U8" s="21">
        <v>0</v>
      </c>
      <c r="V8" s="11">
        <v>426</v>
      </c>
      <c r="W8" s="10">
        <f t="shared" ref="W8:W36" si="4">P8+V8</f>
        <v>621</v>
      </c>
      <c r="X8" s="5"/>
      <c r="Y8" s="5"/>
    </row>
    <row r="9" spans="1:25" s="6" customFormat="1" ht="18.75" customHeight="1" x14ac:dyDescent="0.4">
      <c r="A9" s="7">
        <v>45385</v>
      </c>
      <c r="B9" s="8" t="s">
        <v>25</v>
      </c>
      <c r="C9" s="9"/>
      <c r="D9" s="11">
        <v>857</v>
      </c>
      <c r="E9" s="11">
        <v>618</v>
      </c>
      <c r="F9" s="12">
        <f t="shared" si="1"/>
        <v>1475</v>
      </c>
      <c r="G9" s="10">
        <f t="shared" si="2"/>
        <v>19</v>
      </c>
      <c r="H9" s="11">
        <v>725</v>
      </c>
      <c r="I9" s="11">
        <v>603</v>
      </c>
      <c r="J9" s="11">
        <v>79</v>
      </c>
      <c r="K9" s="11">
        <v>43</v>
      </c>
      <c r="L9" s="12">
        <v>19</v>
      </c>
      <c r="M9" s="10">
        <v>57</v>
      </c>
      <c r="N9" s="11">
        <v>428</v>
      </c>
      <c r="O9" s="10">
        <f t="shared" si="3"/>
        <v>1153</v>
      </c>
      <c r="P9" s="11">
        <v>132</v>
      </c>
      <c r="Q9" s="11">
        <v>77</v>
      </c>
      <c r="R9" s="11">
        <v>54</v>
      </c>
      <c r="S9" s="11">
        <v>1</v>
      </c>
      <c r="T9" s="20">
        <v>0</v>
      </c>
      <c r="U9" s="21">
        <v>54</v>
      </c>
      <c r="V9" s="11">
        <v>190</v>
      </c>
      <c r="W9" s="10">
        <f t="shared" si="4"/>
        <v>322</v>
      </c>
      <c r="X9" s="5"/>
      <c r="Y9" s="5"/>
    </row>
    <row r="10" spans="1:25" s="6" customFormat="1" ht="18.75" customHeight="1" x14ac:dyDescent="0.4">
      <c r="A10" s="7">
        <v>45386</v>
      </c>
      <c r="B10" s="8" t="s">
        <v>26</v>
      </c>
      <c r="C10" s="9"/>
      <c r="D10" s="12">
        <v>3229</v>
      </c>
      <c r="E10" s="12">
        <v>1862</v>
      </c>
      <c r="F10" s="12">
        <f t="shared" si="1"/>
        <v>5091</v>
      </c>
      <c r="G10" s="10">
        <f t="shared" si="2"/>
        <v>22</v>
      </c>
      <c r="H10" s="12">
        <v>2707</v>
      </c>
      <c r="I10" s="12">
        <v>2284</v>
      </c>
      <c r="J10" s="11">
        <v>286</v>
      </c>
      <c r="K10" s="11">
        <v>137</v>
      </c>
      <c r="L10" s="12">
        <v>14</v>
      </c>
      <c r="M10" s="10">
        <v>366</v>
      </c>
      <c r="N10" s="12">
        <v>1062</v>
      </c>
      <c r="O10" s="10">
        <f t="shared" si="3"/>
        <v>3769</v>
      </c>
      <c r="P10" s="11">
        <v>522</v>
      </c>
      <c r="Q10" s="11">
        <v>492</v>
      </c>
      <c r="R10" s="11">
        <v>28</v>
      </c>
      <c r="S10" s="11">
        <v>2</v>
      </c>
      <c r="T10" s="20">
        <v>8</v>
      </c>
      <c r="U10" s="21">
        <v>55</v>
      </c>
      <c r="V10" s="11">
        <v>800</v>
      </c>
      <c r="W10" s="10">
        <f t="shared" si="4"/>
        <v>1322</v>
      </c>
      <c r="X10" s="5"/>
      <c r="Y10" s="5"/>
    </row>
    <row r="11" spans="1:25" s="6" customFormat="1" ht="18.75" customHeight="1" x14ac:dyDescent="0.4">
      <c r="A11" s="7">
        <v>45387</v>
      </c>
      <c r="B11" s="8" t="s">
        <v>27</v>
      </c>
      <c r="C11" s="9"/>
      <c r="D11" s="12">
        <v>5017</v>
      </c>
      <c r="E11" s="12">
        <v>1879</v>
      </c>
      <c r="F11" s="12">
        <f t="shared" si="1"/>
        <v>6896</v>
      </c>
      <c r="G11" s="10">
        <f t="shared" si="2"/>
        <v>26</v>
      </c>
      <c r="H11" s="12">
        <v>4302</v>
      </c>
      <c r="I11" s="12">
        <v>3790</v>
      </c>
      <c r="J11" s="11">
        <v>206</v>
      </c>
      <c r="K11" s="11">
        <v>306</v>
      </c>
      <c r="L11" s="12">
        <v>26</v>
      </c>
      <c r="M11" s="10">
        <v>376</v>
      </c>
      <c r="N11" s="12">
        <v>1090</v>
      </c>
      <c r="O11" s="10">
        <f t="shared" si="3"/>
        <v>5392</v>
      </c>
      <c r="P11" s="11">
        <v>715</v>
      </c>
      <c r="Q11" s="11">
        <v>696</v>
      </c>
      <c r="R11" s="11">
        <v>5</v>
      </c>
      <c r="S11" s="11">
        <v>14</v>
      </c>
      <c r="T11" s="20">
        <v>0</v>
      </c>
      <c r="U11" s="21">
        <v>0</v>
      </c>
      <c r="V11" s="11">
        <v>789</v>
      </c>
      <c r="W11" s="10">
        <f t="shared" si="4"/>
        <v>1504</v>
      </c>
      <c r="X11" s="5"/>
      <c r="Y11" s="5"/>
    </row>
    <row r="12" spans="1:25" s="6" customFormat="1" ht="18.75" customHeight="1" x14ac:dyDescent="0.4">
      <c r="A12" s="7">
        <v>45388</v>
      </c>
      <c r="B12" s="8" t="s">
        <v>28</v>
      </c>
      <c r="C12" s="9"/>
      <c r="D12" s="12">
        <v>22606</v>
      </c>
      <c r="E12" s="12">
        <v>7793</v>
      </c>
      <c r="F12" s="12">
        <f t="shared" si="1"/>
        <v>30399</v>
      </c>
      <c r="G12" s="10">
        <f t="shared" si="2"/>
        <v>109</v>
      </c>
      <c r="H12" s="12">
        <v>20027</v>
      </c>
      <c r="I12" s="12">
        <v>16874</v>
      </c>
      <c r="J12" s="11">
        <v>426</v>
      </c>
      <c r="K12" s="12">
        <v>2727</v>
      </c>
      <c r="L12" s="12">
        <v>68</v>
      </c>
      <c r="M12" s="10">
        <v>600</v>
      </c>
      <c r="N12" s="12">
        <v>5795</v>
      </c>
      <c r="O12" s="10">
        <f t="shared" si="3"/>
        <v>25822</v>
      </c>
      <c r="P12" s="12">
        <v>2579</v>
      </c>
      <c r="Q12" s="12">
        <v>2346</v>
      </c>
      <c r="R12" s="11">
        <v>27</v>
      </c>
      <c r="S12" s="11">
        <v>206</v>
      </c>
      <c r="T12" s="20">
        <v>41</v>
      </c>
      <c r="U12" s="21">
        <v>0</v>
      </c>
      <c r="V12" s="12">
        <v>1998</v>
      </c>
      <c r="W12" s="10">
        <f t="shared" si="4"/>
        <v>4577</v>
      </c>
      <c r="X12" s="5"/>
      <c r="Y12" s="5"/>
    </row>
    <row r="13" spans="1:25" s="6" customFormat="1" ht="18.75" customHeight="1" x14ac:dyDescent="0.4">
      <c r="A13" s="7">
        <v>45389</v>
      </c>
      <c r="B13" s="8" t="s">
        <v>22</v>
      </c>
      <c r="C13" s="9"/>
      <c r="D13" s="12">
        <v>22281</v>
      </c>
      <c r="E13" s="12">
        <v>7920</v>
      </c>
      <c r="F13" s="12">
        <f t="shared" si="1"/>
        <v>30201</v>
      </c>
      <c r="G13" s="10">
        <f t="shared" si="2"/>
        <v>148</v>
      </c>
      <c r="H13" s="12">
        <v>19627</v>
      </c>
      <c r="I13" s="12">
        <v>16429</v>
      </c>
      <c r="J13" s="11">
        <v>429</v>
      </c>
      <c r="K13" s="12">
        <v>2769</v>
      </c>
      <c r="L13" s="12">
        <v>135</v>
      </c>
      <c r="M13" s="10">
        <v>0</v>
      </c>
      <c r="N13" s="12">
        <v>6148</v>
      </c>
      <c r="O13" s="10">
        <f t="shared" si="3"/>
        <v>25775</v>
      </c>
      <c r="P13" s="12">
        <v>2654</v>
      </c>
      <c r="Q13" s="12">
        <v>2397</v>
      </c>
      <c r="R13" s="11">
        <v>30</v>
      </c>
      <c r="S13" s="11">
        <v>227</v>
      </c>
      <c r="T13" s="20">
        <v>13</v>
      </c>
      <c r="U13" s="21">
        <v>0</v>
      </c>
      <c r="V13" s="12">
        <v>1772</v>
      </c>
      <c r="W13" s="10">
        <f t="shared" si="4"/>
        <v>4426</v>
      </c>
      <c r="X13" s="5"/>
      <c r="Y13" s="5"/>
    </row>
    <row r="14" spans="1:25" s="6" customFormat="1" ht="18.75" customHeight="1" x14ac:dyDescent="0.4">
      <c r="A14" s="7">
        <v>45390</v>
      </c>
      <c r="B14" s="8" t="s">
        <v>23</v>
      </c>
      <c r="C14" s="9"/>
      <c r="D14" s="12">
        <v>3859</v>
      </c>
      <c r="E14" s="12">
        <v>2511</v>
      </c>
      <c r="F14" s="12">
        <f t="shared" si="1"/>
        <v>6370</v>
      </c>
      <c r="G14" s="10">
        <f t="shared" si="2"/>
        <v>56</v>
      </c>
      <c r="H14" s="12">
        <v>3289</v>
      </c>
      <c r="I14" s="12">
        <v>3095</v>
      </c>
      <c r="J14" s="11">
        <v>20</v>
      </c>
      <c r="K14" s="11">
        <v>174</v>
      </c>
      <c r="L14" s="12">
        <v>56</v>
      </c>
      <c r="M14" s="10">
        <v>126</v>
      </c>
      <c r="N14" s="12">
        <v>1417</v>
      </c>
      <c r="O14" s="10">
        <f t="shared" si="3"/>
        <v>4706</v>
      </c>
      <c r="P14" s="11">
        <v>570</v>
      </c>
      <c r="Q14" s="11">
        <v>562</v>
      </c>
      <c r="R14" s="11">
        <v>1</v>
      </c>
      <c r="S14" s="11">
        <v>7</v>
      </c>
      <c r="T14" s="20">
        <v>0</v>
      </c>
      <c r="U14" s="21">
        <v>0</v>
      </c>
      <c r="V14" s="12">
        <v>1094</v>
      </c>
      <c r="W14" s="10">
        <f t="shared" si="4"/>
        <v>1664</v>
      </c>
      <c r="X14" s="5"/>
      <c r="Y14" s="5"/>
    </row>
    <row r="15" spans="1:25" s="6" customFormat="1" ht="18.75" customHeight="1" x14ac:dyDescent="0.4">
      <c r="A15" s="7">
        <v>45391</v>
      </c>
      <c r="B15" s="8" t="s">
        <v>24</v>
      </c>
      <c r="C15" s="9"/>
      <c r="D15" s="12">
        <v>3910</v>
      </c>
      <c r="E15" s="12">
        <v>2790</v>
      </c>
      <c r="F15" s="12">
        <f t="shared" si="1"/>
        <v>6700</v>
      </c>
      <c r="G15" s="10">
        <f t="shared" si="2"/>
        <v>15</v>
      </c>
      <c r="H15" s="12">
        <v>3395</v>
      </c>
      <c r="I15" s="12">
        <v>2917</v>
      </c>
      <c r="J15" s="11">
        <v>329</v>
      </c>
      <c r="K15" s="11">
        <v>149</v>
      </c>
      <c r="L15" s="12">
        <v>12</v>
      </c>
      <c r="M15" s="10">
        <v>403</v>
      </c>
      <c r="N15" s="12">
        <v>1811</v>
      </c>
      <c r="O15" s="10">
        <f t="shared" si="3"/>
        <v>5206</v>
      </c>
      <c r="P15" s="11">
        <v>515</v>
      </c>
      <c r="Q15" s="11">
        <v>509</v>
      </c>
      <c r="R15" s="11">
        <v>1</v>
      </c>
      <c r="S15" s="11">
        <v>5</v>
      </c>
      <c r="T15" s="20">
        <v>3</v>
      </c>
      <c r="U15" s="21">
        <v>31</v>
      </c>
      <c r="V15" s="11">
        <v>979</v>
      </c>
      <c r="W15" s="10">
        <f t="shared" si="4"/>
        <v>1494</v>
      </c>
      <c r="X15" s="5"/>
      <c r="Y15" s="5"/>
    </row>
    <row r="16" spans="1:25" s="6" customFormat="1" ht="18.75" customHeight="1" x14ac:dyDescent="0.4">
      <c r="A16" s="7">
        <v>45392</v>
      </c>
      <c r="B16" s="8" t="s">
        <v>25</v>
      </c>
      <c r="C16" s="9"/>
      <c r="D16" s="12">
        <v>18812</v>
      </c>
      <c r="E16" s="12">
        <v>9352</v>
      </c>
      <c r="F16" s="12">
        <f t="shared" si="1"/>
        <v>28164</v>
      </c>
      <c r="G16" s="10">
        <f t="shared" si="2"/>
        <v>134</v>
      </c>
      <c r="H16" s="12">
        <v>17172</v>
      </c>
      <c r="I16" s="12">
        <v>14345</v>
      </c>
      <c r="J16" s="11">
        <v>347</v>
      </c>
      <c r="K16" s="12">
        <v>2480</v>
      </c>
      <c r="L16" s="12">
        <v>104</v>
      </c>
      <c r="M16" s="10">
        <v>0</v>
      </c>
      <c r="N16" s="12">
        <v>7629</v>
      </c>
      <c r="O16" s="10">
        <f t="shared" si="3"/>
        <v>24801</v>
      </c>
      <c r="P16" s="12">
        <v>1640</v>
      </c>
      <c r="Q16" s="12">
        <v>1512</v>
      </c>
      <c r="R16" s="11">
        <v>13</v>
      </c>
      <c r="S16" s="11">
        <v>115</v>
      </c>
      <c r="T16" s="20">
        <v>30</v>
      </c>
      <c r="U16" s="21">
        <v>73</v>
      </c>
      <c r="V16" s="12">
        <v>1723</v>
      </c>
      <c r="W16" s="10">
        <f t="shared" si="4"/>
        <v>3363</v>
      </c>
      <c r="X16" s="5"/>
      <c r="Y16" s="5"/>
    </row>
    <row r="17" spans="1:25" s="6" customFormat="1" ht="18.75" customHeight="1" x14ac:dyDescent="0.4">
      <c r="A17" s="7">
        <v>45393</v>
      </c>
      <c r="B17" s="8" t="s">
        <v>26</v>
      </c>
      <c r="C17" s="9"/>
      <c r="D17" s="12">
        <v>2166</v>
      </c>
      <c r="E17" s="12">
        <v>1715</v>
      </c>
      <c r="F17" s="12">
        <f t="shared" si="1"/>
        <v>3881</v>
      </c>
      <c r="G17" s="10">
        <f t="shared" si="2"/>
        <v>17</v>
      </c>
      <c r="H17" s="12">
        <v>1862</v>
      </c>
      <c r="I17" s="12">
        <v>1714</v>
      </c>
      <c r="J17" s="11">
        <v>23</v>
      </c>
      <c r="K17" s="11">
        <v>125</v>
      </c>
      <c r="L17" s="12">
        <v>5</v>
      </c>
      <c r="M17" s="10">
        <v>383</v>
      </c>
      <c r="N17" s="11">
        <v>994</v>
      </c>
      <c r="O17" s="10">
        <f t="shared" si="3"/>
        <v>2856</v>
      </c>
      <c r="P17" s="11">
        <v>304</v>
      </c>
      <c r="Q17" s="11">
        <v>302</v>
      </c>
      <c r="R17" s="11">
        <v>0</v>
      </c>
      <c r="S17" s="11">
        <v>2</v>
      </c>
      <c r="T17" s="20">
        <v>12</v>
      </c>
      <c r="U17" s="21">
        <v>117</v>
      </c>
      <c r="V17" s="11">
        <v>721</v>
      </c>
      <c r="W17" s="10">
        <f t="shared" si="4"/>
        <v>1025</v>
      </c>
      <c r="X17" s="5"/>
      <c r="Y17" s="5"/>
    </row>
    <row r="18" spans="1:25" s="6" customFormat="1" ht="18.75" customHeight="1" x14ac:dyDescent="0.4">
      <c r="A18" s="7">
        <v>45394</v>
      </c>
      <c r="B18" s="8" t="s">
        <v>27</v>
      </c>
      <c r="C18" s="9"/>
      <c r="D18" s="12">
        <v>2893</v>
      </c>
      <c r="E18" s="12">
        <v>2105</v>
      </c>
      <c r="F18" s="12">
        <f t="shared" si="1"/>
        <v>4998</v>
      </c>
      <c r="G18" s="10">
        <f t="shared" si="2"/>
        <v>10</v>
      </c>
      <c r="H18" s="12">
        <v>2547</v>
      </c>
      <c r="I18" s="12">
        <v>2324</v>
      </c>
      <c r="J18" s="11">
        <v>27</v>
      </c>
      <c r="K18" s="11">
        <v>196</v>
      </c>
      <c r="L18" s="12">
        <v>10</v>
      </c>
      <c r="M18" s="10">
        <v>463</v>
      </c>
      <c r="N18" s="12">
        <v>1266</v>
      </c>
      <c r="O18" s="10">
        <f t="shared" si="3"/>
        <v>3813</v>
      </c>
      <c r="P18" s="11">
        <v>346</v>
      </c>
      <c r="Q18" s="11">
        <v>317</v>
      </c>
      <c r="R18" s="11">
        <v>3</v>
      </c>
      <c r="S18" s="11">
        <v>26</v>
      </c>
      <c r="T18" s="20">
        <v>0</v>
      </c>
      <c r="U18" s="21">
        <v>222</v>
      </c>
      <c r="V18" s="11">
        <v>839</v>
      </c>
      <c r="W18" s="10">
        <f t="shared" si="4"/>
        <v>1185</v>
      </c>
      <c r="X18" s="5"/>
      <c r="Y18" s="5"/>
    </row>
    <row r="19" spans="1:25" s="6" customFormat="1" ht="18.75" customHeight="1" x14ac:dyDescent="0.4">
      <c r="A19" s="7">
        <v>45395</v>
      </c>
      <c r="B19" s="8" t="s">
        <v>28</v>
      </c>
      <c r="C19" s="9"/>
      <c r="D19" s="12">
        <v>15073</v>
      </c>
      <c r="E19" s="12">
        <v>6249</v>
      </c>
      <c r="F19" s="12">
        <f t="shared" si="1"/>
        <v>21322</v>
      </c>
      <c r="G19" s="10">
        <f t="shared" si="2"/>
        <v>56</v>
      </c>
      <c r="H19" s="12">
        <v>14137</v>
      </c>
      <c r="I19" s="12">
        <v>11830</v>
      </c>
      <c r="J19" s="11">
        <v>254</v>
      </c>
      <c r="K19" s="12">
        <v>2053</v>
      </c>
      <c r="L19" s="12">
        <v>38</v>
      </c>
      <c r="M19" s="10">
        <v>510</v>
      </c>
      <c r="N19" s="12">
        <v>5113</v>
      </c>
      <c r="O19" s="10">
        <f t="shared" si="3"/>
        <v>19250</v>
      </c>
      <c r="P19" s="11">
        <v>936</v>
      </c>
      <c r="Q19" s="11">
        <v>847</v>
      </c>
      <c r="R19" s="11">
        <v>4</v>
      </c>
      <c r="S19" s="11">
        <v>85</v>
      </c>
      <c r="T19" s="20">
        <v>18</v>
      </c>
      <c r="U19" s="21">
        <v>0</v>
      </c>
      <c r="V19" s="12">
        <v>1136</v>
      </c>
      <c r="W19" s="10">
        <f t="shared" si="4"/>
        <v>2072</v>
      </c>
      <c r="X19" s="5"/>
      <c r="Y19" s="5"/>
    </row>
    <row r="20" spans="1:25" s="6" customFormat="1" ht="18.75" customHeight="1" x14ac:dyDescent="0.4">
      <c r="A20" s="7">
        <v>45396</v>
      </c>
      <c r="B20" s="8" t="s">
        <v>22</v>
      </c>
      <c r="C20" s="9"/>
      <c r="D20" s="12">
        <v>13463</v>
      </c>
      <c r="E20" s="12">
        <v>5347</v>
      </c>
      <c r="F20" s="12">
        <f t="shared" si="1"/>
        <v>18810</v>
      </c>
      <c r="G20" s="10">
        <f t="shared" si="2"/>
        <v>44</v>
      </c>
      <c r="H20" s="12">
        <v>12602</v>
      </c>
      <c r="I20" s="12">
        <v>10556</v>
      </c>
      <c r="J20" s="11">
        <v>178</v>
      </c>
      <c r="K20" s="12">
        <v>1868</v>
      </c>
      <c r="L20" s="11">
        <v>41</v>
      </c>
      <c r="M20" s="10">
        <v>34</v>
      </c>
      <c r="N20" s="12">
        <v>4472</v>
      </c>
      <c r="O20" s="10">
        <f t="shared" si="3"/>
        <v>17074</v>
      </c>
      <c r="P20" s="11">
        <v>861</v>
      </c>
      <c r="Q20" s="11">
        <v>781</v>
      </c>
      <c r="R20" s="11">
        <v>10</v>
      </c>
      <c r="S20" s="11">
        <v>70</v>
      </c>
      <c r="T20" s="20">
        <v>3</v>
      </c>
      <c r="U20" s="21">
        <v>41</v>
      </c>
      <c r="V20" s="11">
        <v>875</v>
      </c>
      <c r="W20" s="10">
        <f t="shared" si="4"/>
        <v>1736</v>
      </c>
      <c r="X20" s="5"/>
      <c r="Y20" s="5"/>
    </row>
    <row r="21" spans="1:25" s="6" customFormat="1" ht="18.75" customHeight="1" x14ac:dyDescent="0.4">
      <c r="A21" s="7">
        <v>45397</v>
      </c>
      <c r="B21" s="8" t="s">
        <v>23</v>
      </c>
      <c r="C21" s="9"/>
      <c r="D21" s="11">
        <v>98</v>
      </c>
      <c r="E21" s="11">
        <v>155</v>
      </c>
      <c r="F21" s="12">
        <f t="shared" si="1"/>
        <v>253</v>
      </c>
      <c r="G21" s="10">
        <f t="shared" si="2"/>
        <v>3</v>
      </c>
      <c r="H21" s="11">
        <v>86</v>
      </c>
      <c r="I21" s="11">
        <v>78</v>
      </c>
      <c r="J21" s="11">
        <v>0</v>
      </c>
      <c r="K21" s="11">
        <v>8</v>
      </c>
      <c r="L21" s="20">
        <v>0</v>
      </c>
      <c r="M21" s="10">
        <v>0</v>
      </c>
      <c r="N21" s="11">
        <v>130</v>
      </c>
      <c r="O21" s="10">
        <f t="shared" si="3"/>
        <v>216</v>
      </c>
      <c r="P21" s="11">
        <v>12</v>
      </c>
      <c r="Q21" s="11">
        <v>12</v>
      </c>
      <c r="R21" s="11">
        <v>0</v>
      </c>
      <c r="S21" s="11">
        <v>0</v>
      </c>
      <c r="T21" s="20">
        <v>3</v>
      </c>
      <c r="U21" s="21">
        <v>0</v>
      </c>
      <c r="V21" s="11">
        <v>25</v>
      </c>
      <c r="W21" s="10">
        <f t="shared" si="4"/>
        <v>37</v>
      </c>
      <c r="X21" s="5"/>
      <c r="Y21" s="5"/>
    </row>
    <row r="22" spans="1:25" s="6" customFormat="1" ht="18.75" customHeight="1" x14ac:dyDescent="0.4">
      <c r="A22" s="7">
        <v>45398</v>
      </c>
      <c r="B22" s="8" t="s">
        <v>24</v>
      </c>
      <c r="C22" s="9"/>
      <c r="D22" s="12">
        <v>1122</v>
      </c>
      <c r="E22" s="12">
        <v>1117</v>
      </c>
      <c r="F22" s="12">
        <f t="shared" si="1"/>
        <v>2239</v>
      </c>
      <c r="G22" s="10">
        <f t="shared" si="2"/>
        <v>16</v>
      </c>
      <c r="H22" s="12">
        <v>1036</v>
      </c>
      <c r="I22" s="11">
        <v>952</v>
      </c>
      <c r="J22" s="11">
        <v>7</v>
      </c>
      <c r="K22" s="11">
        <v>77</v>
      </c>
      <c r="L22" s="20">
        <v>16</v>
      </c>
      <c r="M22" s="10">
        <v>139</v>
      </c>
      <c r="N22" s="11">
        <v>795</v>
      </c>
      <c r="O22" s="10">
        <f t="shared" si="3"/>
        <v>1831</v>
      </c>
      <c r="P22" s="11">
        <v>86</v>
      </c>
      <c r="Q22" s="11">
        <v>63</v>
      </c>
      <c r="R22" s="11">
        <v>0</v>
      </c>
      <c r="S22" s="11">
        <v>23</v>
      </c>
      <c r="T22" s="20">
        <v>0</v>
      </c>
      <c r="U22" s="21">
        <v>0</v>
      </c>
      <c r="V22" s="11">
        <v>322</v>
      </c>
      <c r="W22" s="10">
        <f t="shared" si="4"/>
        <v>408</v>
      </c>
      <c r="X22" s="5"/>
      <c r="Y22" s="5"/>
    </row>
    <row r="23" spans="1:25" s="6" customFormat="1" ht="18.75" customHeight="1" x14ac:dyDescent="0.4">
      <c r="A23" s="7">
        <v>45399</v>
      </c>
      <c r="B23" s="8" t="s">
        <v>25</v>
      </c>
      <c r="C23" s="9"/>
      <c r="D23" s="12">
        <v>3500</v>
      </c>
      <c r="E23" s="12">
        <v>1401</v>
      </c>
      <c r="F23" s="12">
        <f t="shared" si="1"/>
        <v>4901</v>
      </c>
      <c r="G23" s="10">
        <f t="shared" si="2"/>
        <v>16</v>
      </c>
      <c r="H23" s="12">
        <v>3359</v>
      </c>
      <c r="I23" s="12">
        <v>3190</v>
      </c>
      <c r="J23" s="11">
        <v>8</v>
      </c>
      <c r="K23" s="11">
        <v>161</v>
      </c>
      <c r="L23" s="20">
        <v>13</v>
      </c>
      <c r="M23" s="10">
        <v>2221</v>
      </c>
      <c r="N23" s="11">
        <v>930</v>
      </c>
      <c r="O23" s="10">
        <f t="shared" si="3"/>
        <v>4289</v>
      </c>
      <c r="P23" s="11">
        <v>141</v>
      </c>
      <c r="Q23" s="11">
        <v>126</v>
      </c>
      <c r="R23" s="11">
        <v>15</v>
      </c>
      <c r="S23" s="11">
        <v>0</v>
      </c>
      <c r="T23" s="20">
        <v>3</v>
      </c>
      <c r="U23" s="21">
        <v>89</v>
      </c>
      <c r="V23" s="11">
        <v>471</v>
      </c>
      <c r="W23" s="10">
        <f t="shared" si="4"/>
        <v>612</v>
      </c>
      <c r="X23" s="5"/>
      <c r="Y23" s="5"/>
    </row>
    <row r="24" spans="1:25" s="6" customFormat="1" ht="18.75" customHeight="1" x14ac:dyDescent="0.4">
      <c r="A24" s="7">
        <v>45400</v>
      </c>
      <c r="B24" s="8" t="s">
        <v>26</v>
      </c>
      <c r="C24" s="9"/>
      <c r="D24" s="12">
        <v>4481</v>
      </c>
      <c r="E24" s="12">
        <v>2251</v>
      </c>
      <c r="F24" s="12">
        <f t="shared" si="1"/>
        <v>6732</v>
      </c>
      <c r="G24" s="10">
        <f t="shared" si="2"/>
        <v>2</v>
      </c>
      <c r="H24" s="12">
        <v>4318</v>
      </c>
      <c r="I24" s="12">
        <v>2686</v>
      </c>
      <c r="J24" s="11">
        <v>453</v>
      </c>
      <c r="K24" s="12">
        <v>1179</v>
      </c>
      <c r="L24" s="12">
        <v>2</v>
      </c>
      <c r="M24" s="10">
        <v>915</v>
      </c>
      <c r="N24" s="12">
        <v>1262</v>
      </c>
      <c r="O24" s="10">
        <f t="shared" si="3"/>
        <v>5580</v>
      </c>
      <c r="P24" s="11">
        <v>163</v>
      </c>
      <c r="Q24" s="11">
        <v>161</v>
      </c>
      <c r="R24" s="11">
        <v>0</v>
      </c>
      <c r="S24" s="11">
        <v>2</v>
      </c>
      <c r="T24" s="20">
        <v>0</v>
      </c>
      <c r="U24" s="21">
        <v>337</v>
      </c>
      <c r="V24" s="11">
        <v>989</v>
      </c>
      <c r="W24" s="10">
        <f t="shared" si="4"/>
        <v>1152</v>
      </c>
      <c r="X24" s="5"/>
      <c r="Y24" s="5"/>
    </row>
    <row r="25" spans="1:25" s="6" customFormat="1" ht="18.75" customHeight="1" x14ac:dyDescent="0.4">
      <c r="A25" s="7">
        <v>45401</v>
      </c>
      <c r="B25" s="8" t="s">
        <v>27</v>
      </c>
      <c r="C25" s="9"/>
      <c r="D25" s="12">
        <v>2543</v>
      </c>
      <c r="E25" s="12">
        <v>2720</v>
      </c>
      <c r="F25" s="12">
        <f t="shared" si="1"/>
        <v>5263</v>
      </c>
      <c r="G25" s="10">
        <f t="shared" si="2"/>
        <v>21</v>
      </c>
      <c r="H25" s="12">
        <v>2363</v>
      </c>
      <c r="I25" s="12">
        <v>2163</v>
      </c>
      <c r="J25" s="11">
        <v>31</v>
      </c>
      <c r="K25" s="11">
        <v>169</v>
      </c>
      <c r="L25" s="11">
        <v>13</v>
      </c>
      <c r="M25" s="10">
        <v>1293</v>
      </c>
      <c r="N25" s="12">
        <v>2030</v>
      </c>
      <c r="O25" s="10">
        <f t="shared" si="3"/>
        <v>4393</v>
      </c>
      <c r="P25" s="11">
        <v>180</v>
      </c>
      <c r="Q25" s="11">
        <v>177</v>
      </c>
      <c r="R25" s="11">
        <v>2</v>
      </c>
      <c r="S25" s="11">
        <v>1</v>
      </c>
      <c r="T25" s="20">
        <v>8</v>
      </c>
      <c r="U25" s="21">
        <v>155</v>
      </c>
      <c r="V25" s="11">
        <v>690</v>
      </c>
      <c r="W25" s="10">
        <f t="shared" si="4"/>
        <v>870</v>
      </c>
      <c r="X25" s="5"/>
      <c r="Y25" s="5"/>
    </row>
    <row r="26" spans="1:25" s="6" customFormat="1" ht="18.75" customHeight="1" x14ac:dyDescent="0.4">
      <c r="A26" s="7">
        <v>45402</v>
      </c>
      <c r="B26" s="8" t="s">
        <v>28</v>
      </c>
      <c r="C26" s="9"/>
      <c r="D26" s="12">
        <v>1821</v>
      </c>
      <c r="E26" s="12">
        <v>1137</v>
      </c>
      <c r="F26" s="12">
        <f t="shared" si="1"/>
        <v>2958</v>
      </c>
      <c r="G26" s="10">
        <f t="shared" si="2"/>
        <v>2</v>
      </c>
      <c r="H26" s="12">
        <v>1746</v>
      </c>
      <c r="I26" s="12">
        <v>1318</v>
      </c>
      <c r="J26" s="11">
        <v>27</v>
      </c>
      <c r="K26" s="11">
        <v>401</v>
      </c>
      <c r="L26" s="12">
        <v>0</v>
      </c>
      <c r="M26" s="10">
        <v>117</v>
      </c>
      <c r="N26" s="11">
        <v>875</v>
      </c>
      <c r="O26" s="10">
        <f t="shared" si="3"/>
        <v>2621</v>
      </c>
      <c r="P26" s="11">
        <v>75</v>
      </c>
      <c r="Q26" s="11">
        <v>69</v>
      </c>
      <c r="R26" s="11">
        <v>0</v>
      </c>
      <c r="S26" s="11">
        <v>6</v>
      </c>
      <c r="T26" s="20">
        <v>2</v>
      </c>
      <c r="U26" s="21">
        <v>0</v>
      </c>
      <c r="V26" s="11">
        <v>262</v>
      </c>
      <c r="W26" s="10">
        <f t="shared" si="4"/>
        <v>337</v>
      </c>
      <c r="X26" s="5"/>
      <c r="Y26" s="5"/>
    </row>
    <row r="27" spans="1:25" s="6" customFormat="1" ht="18.75" customHeight="1" x14ac:dyDescent="0.4">
      <c r="A27" s="7">
        <v>45403</v>
      </c>
      <c r="B27" s="8" t="s">
        <v>22</v>
      </c>
      <c r="C27" s="9"/>
      <c r="D27" s="12">
        <v>10227</v>
      </c>
      <c r="E27" s="12">
        <v>4523</v>
      </c>
      <c r="F27" s="12">
        <f t="shared" si="1"/>
        <v>14750</v>
      </c>
      <c r="G27" s="10">
        <f t="shared" si="2"/>
        <v>54</v>
      </c>
      <c r="H27" s="12">
        <v>9646</v>
      </c>
      <c r="I27" s="12">
        <v>8128</v>
      </c>
      <c r="J27" s="11">
        <v>118</v>
      </c>
      <c r="K27" s="12">
        <v>1400</v>
      </c>
      <c r="L27" s="12">
        <v>25</v>
      </c>
      <c r="M27" s="10">
        <v>160</v>
      </c>
      <c r="N27" s="12">
        <v>3567</v>
      </c>
      <c r="O27" s="10">
        <f t="shared" si="3"/>
        <v>13213</v>
      </c>
      <c r="P27" s="11">
        <v>581</v>
      </c>
      <c r="Q27" s="11">
        <v>527</v>
      </c>
      <c r="R27" s="11">
        <v>4</v>
      </c>
      <c r="S27" s="11">
        <v>50</v>
      </c>
      <c r="T27" s="20">
        <v>29</v>
      </c>
      <c r="U27" s="21">
        <v>0</v>
      </c>
      <c r="V27" s="11">
        <v>956</v>
      </c>
      <c r="W27" s="10">
        <f t="shared" si="4"/>
        <v>1537</v>
      </c>
      <c r="X27" s="5"/>
      <c r="Y27" s="5"/>
    </row>
    <row r="28" spans="1:25" s="6" customFormat="1" ht="18.75" customHeight="1" x14ac:dyDescent="0.4">
      <c r="A28" s="7">
        <v>45404</v>
      </c>
      <c r="B28" s="8" t="s">
        <v>23</v>
      </c>
      <c r="C28" s="9"/>
      <c r="D28" s="12">
        <v>1753</v>
      </c>
      <c r="E28" s="12">
        <v>1378</v>
      </c>
      <c r="F28" s="12">
        <f t="shared" si="1"/>
        <v>3131</v>
      </c>
      <c r="G28" s="10">
        <f t="shared" si="2"/>
        <v>36</v>
      </c>
      <c r="H28" s="12">
        <v>1585</v>
      </c>
      <c r="I28" s="12">
        <v>1476</v>
      </c>
      <c r="J28" s="11">
        <v>12</v>
      </c>
      <c r="K28" s="11">
        <v>97</v>
      </c>
      <c r="L28" s="12">
        <v>31</v>
      </c>
      <c r="M28" s="10">
        <v>104</v>
      </c>
      <c r="N28" s="11">
        <v>896</v>
      </c>
      <c r="O28" s="10">
        <f t="shared" si="3"/>
        <v>2481</v>
      </c>
      <c r="P28" s="11">
        <v>168</v>
      </c>
      <c r="Q28" s="11">
        <v>166</v>
      </c>
      <c r="R28" s="11">
        <v>0</v>
      </c>
      <c r="S28" s="11">
        <v>2</v>
      </c>
      <c r="T28" s="20">
        <v>5</v>
      </c>
      <c r="U28" s="21">
        <v>0</v>
      </c>
      <c r="V28" s="11">
        <v>482</v>
      </c>
      <c r="W28" s="10">
        <f t="shared" si="4"/>
        <v>650</v>
      </c>
      <c r="X28" s="5"/>
      <c r="Y28" s="5"/>
    </row>
    <row r="29" spans="1:25" x14ac:dyDescent="0.4">
      <c r="A29" s="7">
        <v>45405</v>
      </c>
      <c r="B29" s="8" t="s">
        <v>24</v>
      </c>
      <c r="C29" s="9"/>
      <c r="D29" s="12">
        <v>1626</v>
      </c>
      <c r="E29" s="12">
        <v>1577</v>
      </c>
      <c r="F29" s="12">
        <f t="shared" si="1"/>
        <v>3203</v>
      </c>
      <c r="G29" s="10">
        <f t="shared" si="2"/>
        <v>20</v>
      </c>
      <c r="H29" s="12">
        <v>1436</v>
      </c>
      <c r="I29" s="12">
        <v>1315</v>
      </c>
      <c r="J29" s="11">
        <v>12</v>
      </c>
      <c r="K29" s="11">
        <v>109</v>
      </c>
      <c r="L29" s="12">
        <v>15</v>
      </c>
      <c r="M29" s="10">
        <v>166</v>
      </c>
      <c r="N29" s="12">
        <v>1055</v>
      </c>
      <c r="O29" s="10">
        <f t="shared" si="3"/>
        <v>2491</v>
      </c>
      <c r="P29" s="11">
        <v>190</v>
      </c>
      <c r="Q29" s="11">
        <v>183</v>
      </c>
      <c r="R29" s="11">
        <v>0</v>
      </c>
      <c r="S29" s="11">
        <v>7</v>
      </c>
      <c r="T29" s="20">
        <v>5</v>
      </c>
      <c r="U29" s="21">
        <v>0</v>
      </c>
      <c r="V29" s="11">
        <v>522</v>
      </c>
      <c r="W29" s="10">
        <f t="shared" si="4"/>
        <v>712</v>
      </c>
    </row>
    <row r="30" spans="1:25" x14ac:dyDescent="0.4">
      <c r="A30" s="7">
        <v>45406</v>
      </c>
      <c r="B30" s="8" t="s">
        <v>25</v>
      </c>
      <c r="C30" s="9"/>
      <c r="D30" s="11">
        <v>757</v>
      </c>
      <c r="E30" s="11">
        <v>630</v>
      </c>
      <c r="F30" s="12">
        <f t="shared" si="1"/>
        <v>1387</v>
      </c>
      <c r="G30" s="10">
        <f t="shared" si="2"/>
        <v>10</v>
      </c>
      <c r="H30" s="11">
        <v>718</v>
      </c>
      <c r="I30" s="11">
        <v>501</v>
      </c>
      <c r="J30" s="11">
        <v>97</v>
      </c>
      <c r="K30" s="11">
        <v>120</v>
      </c>
      <c r="L30" s="12">
        <v>5</v>
      </c>
      <c r="M30" s="10">
        <v>238</v>
      </c>
      <c r="N30" s="11">
        <v>414</v>
      </c>
      <c r="O30" s="10">
        <f t="shared" si="3"/>
        <v>1132</v>
      </c>
      <c r="P30" s="11">
        <v>39</v>
      </c>
      <c r="Q30" s="11">
        <v>38</v>
      </c>
      <c r="R30" s="11">
        <v>0</v>
      </c>
      <c r="S30" s="11">
        <v>1</v>
      </c>
      <c r="T30" s="20">
        <v>5</v>
      </c>
      <c r="U30" s="21">
        <v>0</v>
      </c>
      <c r="V30" s="11">
        <v>216</v>
      </c>
      <c r="W30" s="10">
        <f t="shared" si="4"/>
        <v>255</v>
      </c>
    </row>
    <row r="31" spans="1:25" x14ac:dyDescent="0.4">
      <c r="A31" s="7">
        <v>45407</v>
      </c>
      <c r="B31" s="8" t="s">
        <v>26</v>
      </c>
      <c r="C31" s="9"/>
      <c r="D31" s="12">
        <v>2013</v>
      </c>
      <c r="E31" s="12">
        <v>3505</v>
      </c>
      <c r="F31" s="12">
        <f t="shared" si="1"/>
        <v>5518</v>
      </c>
      <c r="G31" s="10">
        <f t="shared" si="2"/>
        <v>8</v>
      </c>
      <c r="H31" s="12">
        <v>1664</v>
      </c>
      <c r="I31" s="12">
        <v>1410</v>
      </c>
      <c r="J31" s="11">
        <v>98</v>
      </c>
      <c r="K31" s="11">
        <v>156</v>
      </c>
      <c r="L31" s="12">
        <v>8</v>
      </c>
      <c r="M31" s="10">
        <v>1206</v>
      </c>
      <c r="N31" s="12">
        <v>2316</v>
      </c>
      <c r="O31" s="10">
        <f t="shared" si="3"/>
        <v>3980</v>
      </c>
      <c r="P31" s="11">
        <v>349</v>
      </c>
      <c r="Q31" s="11">
        <v>346</v>
      </c>
      <c r="R31" s="11">
        <v>1</v>
      </c>
      <c r="S31" s="11">
        <v>2</v>
      </c>
      <c r="T31" s="20">
        <v>0</v>
      </c>
      <c r="U31" s="21">
        <v>559</v>
      </c>
      <c r="V31" s="12">
        <v>1189</v>
      </c>
      <c r="W31" s="10">
        <f t="shared" si="4"/>
        <v>1538</v>
      </c>
    </row>
    <row r="32" spans="1:25" x14ac:dyDescent="0.4">
      <c r="A32" s="7">
        <v>45408</v>
      </c>
      <c r="B32" s="8" t="s">
        <v>27</v>
      </c>
      <c r="C32" s="9"/>
      <c r="D32" s="12">
        <v>2802</v>
      </c>
      <c r="E32" s="12">
        <v>2891</v>
      </c>
      <c r="F32" s="12">
        <f t="shared" si="1"/>
        <v>5693</v>
      </c>
      <c r="G32" s="10">
        <f t="shared" si="2"/>
        <v>2</v>
      </c>
      <c r="H32" s="12">
        <v>2526</v>
      </c>
      <c r="I32" s="12">
        <v>1927</v>
      </c>
      <c r="J32" s="11">
        <v>262</v>
      </c>
      <c r="K32" s="11">
        <v>337</v>
      </c>
      <c r="L32" s="12">
        <v>2</v>
      </c>
      <c r="M32" s="10">
        <v>1471</v>
      </c>
      <c r="N32" s="12">
        <v>1884</v>
      </c>
      <c r="O32" s="10">
        <f t="shared" si="3"/>
        <v>4410</v>
      </c>
      <c r="P32" s="11">
        <v>276</v>
      </c>
      <c r="Q32" s="11">
        <v>248</v>
      </c>
      <c r="R32" s="11">
        <v>0</v>
      </c>
      <c r="S32" s="11">
        <v>28</v>
      </c>
      <c r="T32" s="20">
        <v>0</v>
      </c>
      <c r="U32" s="21">
        <v>197</v>
      </c>
      <c r="V32" s="12">
        <v>1007</v>
      </c>
      <c r="W32" s="10">
        <f t="shared" si="4"/>
        <v>1283</v>
      </c>
    </row>
    <row r="33" spans="1:23" x14ac:dyDescent="0.4">
      <c r="A33" s="7">
        <v>45409</v>
      </c>
      <c r="B33" s="8" t="s">
        <v>28</v>
      </c>
      <c r="C33" s="9"/>
      <c r="D33" s="12">
        <v>12104</v>
      </c>
      <c r="E33" s="12">
        <v>5810</v>
      </c>
      <c r="F33" s="12">
        <f t="shared" si="1"/>
        <v>17914</v>
      </c>
      <c r="G33" s="10">
        <f t="shared" si="2"/>
        <v>89</v>
      </c>
      <c r="H33" s="12">
        <v>11281</v>
      </c>
      <c r="I33" s="12">
        <v>9431</v>
      </c>
      <c r="J33" s="11">
        <v>154</v>
      </c>
      <c r="K33" s="12">
        <v>1696</v>
      </c>
      <c r="L33" s="12">
        <v>89</v>
      </c>
      <c r="M33" s="10">
        <v>426</v>
      </c>
      <c r="N33" s="12">
        <v>4668</v>
      </c>
      <c r="O33" s="10">
        <f t="shared" si="3"/>
        <v>15949</v>
      </c>
      <c r="P33" s="11">
        <v>823</v>
      </c>
      <c r="Q33" s="11">
        <v>768</v>
      </c>
      <c r="R33" s="11">
        <v>12</v>
      </c>
      <c r="S33" s="11">
        <v>43</v>
      </c>
      <c r="T33" s="20">
        <v>0</v>
      </c>
      <c r="U33" s="21">
        <v>121</v>
      </c>
      <c r="V33" s="12">
        <v>1142</v>
      </c>
      <c r="W33" s="10">
        <f t="shared" si="4"/>
        <v>1965</v>
      </c>
    </row>
    <row r="34" spans="1:23" x14ac:dyDescent="0.4">
      <c r="A34" s="7">
        <v>45410</v>
      </c>
      <c r="B34" s="8" t="s">
        <v>22</v>
      </c>
      <c r="C34" s="9"/>
      <c r="D34" s="12">
        <v>22542</v>
      </c>
      <c r="E34" s="12">
        <v>4471</v>
      </c>
      <c r="F34" s="12">
        <f t="shared" si="1"/>
        <v>27013</v>
      </c>
      <c r="G34" s="10">
        <f t="shared" si="2"/>
        <v>57</v>
      </c>
      <c r="H34" s="12">
        <v>21451</v>
      </c>
      <c r="I34" s="12">
        <v>18025</v>
      </c>
      <c r="J34" s="11">
        <v>264</v>
      </c>
      <c r="K34" s="12">
        <v>3162</v>
      </c>
      <c r="L34" s="12">
        <v>49</v>
      </c>
      <c r="M34" s="10">
        <v>11223</v>
      </c>
      <c r="N34" s="12">
        <v>3560</v>
      </c>
      <c r="O34" s="10">
        <f t="shared" si="3"/>
        <v>25011</v>
      </c>
      <c r="P34" s="12">
        <v>1091</v>
      </c>
      <c r="Q34" s="11">
        <v>960</v>
      </c>
      <c r="R34" s="11">
        <v>10</v>
      </c>
      <c r="S34" s="11">
        <v>121</v>
      </c>
      <c r="T34" s="20">
        <v>8</v>
      </c>
      <c r="U34" s="21">
        <v>339</v>
      </c>
      <c r="V34" s="11">
        <v>911</v>
      </c>
      <c r="W34" s="10">
        <f t="shared" si="4"/>
        <v>2002</v>
      </c>
    </row>
    <row r="35" spans="1:23" x14ac:dyDescent="0.4">
      <c r="A35" s="7">
        <v>45411</v>
      </c>
      <c r="B35" s="8" t="s">
        <v>23</v>
      </c>
      <c r="C35" s="17"/>
      <c r="D35" s="12">
        <v>1725</v>
      </c>
      <c r="E35" s="12">
        <v>1133</v>
      </c>
      <c r="F35" s="12">
        <f t="shared" si="1"/>
        <v>2858</v>
      </c>
      <c r="G35" s="10">
        <f t="shared" si="2"/>
        <v>34</v>
      </c>
      <c r="H35" s="12">
        <v>1589</v>
      </c>
      <c r="I35" s="12">
        <v>1290</v>
      </c>
      <c r="J35" s="11">
        <v>115</v>
      </c>
      <c r="K35" s="11">
        <v>184</v>
      </c>
      <c r="L35" s="12">
        <v>32</v>
      </c>
      <c r="M35" s="19">
        <v>293</v>
      </c>
      <c r="N35" s="11">
        <v>707</v>
      </c>
      <c r="O35" s="10">
        <f t="shared" si="3"/>
        <v>2296</v>
      </c>
      <c r="P35" s="11">
        <v>136</v>
      </c>
      <c r="Q35" s="11">
        <v>131</v>
      </c>
      <c r="R35" s="11">
        <v>0</v>
      </c>
      <c r="S35" s="11">
        <v>5</v>
      </c>
      <c r="T35" s="20">
        <v>2</v>
      </c>
      <c r="U35" s="21">
        <v>0</v>
      </c>
      <c r="V35" s="11">
        <v>426</v>
      </c>
      <c r="W35" s="10">
        <f t="shared" si="4"/>
        <v>562</v>
      </c>
    </row>
    <row r="36" spans="1:23" x14ac:dyDescent="0.4">
      <c r="A36" s="7">
        <v>45412</v>
      </c>
      <c r="B36" s="8" t="s">
        <v>24</v>
      </c>
      <c r="C36" s="17"/>
      <c r="D36" s="12">
        <v>2325</v>
      </c>
      <c r="E36" s="12">
        <v>2284</v>
      </c>
      <c r="F36" s="12">
        <f t="shared" si="1"/>
        <v>4609</v>
      </c>
      <c r="G36" s="10">
        <f t="shared" si="2"/>
        <v>15</v>
      </c>
      <c r="H36" s="12">
        <v>1981</v>
      </c>
      <c r="I36" s="12">
        <v>1526</v>
      </c>
      <c r="J36" s="11">
        <v>203</v>
      </c>
      <c r="K36" s="11">
        <v>252</v>
      </c>
      <c r="L36" s="12">
        <v>15</v>
      </c>
      <c r="M36" s="19">
        <v>980</v>
      </c>
      <c r="N36" s="12">
        <v>1234</v>
      </c>
      <c r="O36" s="10">
        <f t="shared" si="3"/>
        <v>3215</v>
      </c>
      <c r="P36" s="11">
        <v>344</v>
      </c>
      <c r="Q36" s="11">
        <v>332</v>
      </c>
      <c r="R36" s="11">
        <v>2</v>
      </c>
      <c r="S36" s="11">
        <v>10</v>
      </c>
      <c r="T36" s="20">
        <v>0</v>
      </c>
      <c r="U36" s="21">
        <v>397</v>
      </c>
      <c r="V36" s="12">
        <v>1050</v>
      </c>
      <c r="W36" s="10">
        <f t="shared" si="4"/>
        <v>1394</v>
      </c>
    </row>
  </sheetData>
  <mergeCells count="15">
    <mergeCell ref="A6:C6"/>
    <mergeCell ref="N4:N5"/>
    <mergeCell ref="O4:O5"/>
    <mergeCell ref="P4:S4"/>
    <mergeCell ref="T4:U4"/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="70" zoomScaleNormal="70" workbookViewId="0">
      <selection sqref="A1:R1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3" style="1" customWidth="1"/>
    <col min="8" max="8" width="14" style="1" customWidth="1"/>
    <col min="9" max="9" width="11.5" style="1" customWidth="1"/>
    <col min="10" max="10" width="13.09765625" style="1" customWidth="1"/>
    <col min="11" max="11" width="12.5" style="1" customWidth="1"/>
    <col min="12" max="12" width="15.69921875" style="1" customWidth="1"/>
    <col min="13" max="13" width="12.69921875" style="1" customWidth="1"/>
    <col min="14" max="14" width="11.69921875" style="1" customWidth="1"/>
    <col min="15" max="15" width="9.3984375" style="1" customWidth="1"/>
    <col min="16" max="16" width="11.59765625" style="1" customWidth="1"/>
    <col min="17" max="17" width="14.3984375" style="1" customWidth="1"/>
    <col min="18" max="18" width="11.69921875" style="1" bestFit="1" customWidth="1"/>
    <col min="19" max="20" width="9.3984375" style="1" bestFit="1" customWidth="1"/>
    <col min="21" max="21" width="9.09765625" style="1" bestFit="1" customWidth="1"/>
    <col min="22" max="22" width="9.3984375" style="1" bestFit="1" customWidth="1"/>
    <col min="23" max="23" width="9.09765625" style="1" bestFit="1" customWidth="1"/>
    <col min="24" max="25" width="9.3984375" style="1" bestFit="1" customWidth="1"/>
    <col min="26" max="30" width="9.09765625" style="1" bestFit="1" customWidth="1"/>
    <col min="31" max="31" width="9.3984375" style="1" bestFit="1" customWidth="1"/>
    <col min="32" max="39" width="9.09765625" style="1" bestFit="1" customWidth="1"/>
    <col min="40" max="16384" width="9" style="1"/>
  </cols>
  <sheetData>
    <row r="1" spans="1:20" ht="36" x14ac:dyDescent="0.4">
      <c r="A1" s="22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1:20" ht="19.2" x14ac:dyDescent="0.4">
      <c r="A3" s="27" t="s">
        <v>0</v>
      </c>
      <c r="B3" s="27"/>
      <c r="C3" s="27"/>
      <c r="D3" s="23" t="s">
        <v>32</v>
      </c>
      <c r="E3" s="23"/>
      <c r="F3" s="23"/>
      <c r="G3" s="23" t="s">
        <v>1</v>
      </c>
      <c r="H3" s="23"/>
      <c r="I3" s="23"/>
      <c r="J3" s="23"/>
      <c r="K3" s="23"/>
      <c r="L3" s="23"/>
      <c r="M3" s="23" t="s">
        <v>2</v>
      </c>
      <c r="N3" s="23"/>
      <c r="O3" s="23"/>
      <c r="P3" s="23"/>
      <c r="Q3" s="23"/>
      <c r="R3" s="23"/>
    </row>
    <row r="4" spans="1:20" ht="21" customHeight="1" x14ac:dyDescent="0.4">
      <c r="A4" s="27"/>
      <c r="B4" s="27"/>
      <c r="C4" s="27"/>
      <c r="D4" s="23"/>
      <c r="E4" s="23"/>
      <c r="F4" s="23"/>
      <c r="G4" s="28" t="s">
        <v>33</v>
      </c>
      <c r="H4" s="29"/>
      <c r="I4" s="29"/>
      <c r="J4" s="30"/>
      <c r="K4" s="23" t="s">
        <v>12</v>
      </c>
      <c r="L4" s="23" t="s">
        <v>13</v>
      </c>
      <c r="M4" s="28" t="s">
        <v>35</v>
      </c>
      <c r="N4" s="29"/>
      <c r="O4" s="29"/>
      <c r="P4" s="30"/>
      <c r="Q4" s="23" t="s">
        <v>12</v>
      </c>
      <c r="R4" s="23" t="s">
        <v>13</v>
      </c>
    </row>
    <row r="5" spans="1:20" ht="19.5" customHeight="1" x14ac:dyDescent="0.4">
      <c r="A5" s="2" t="s">
        <v>14</v>
      </c>
      <c r="B5" s="2" t="s">
        <v>15</v>
      </c>
      <c r="C5" s="2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6</v>
      </c>
      <c r="I5" s="18" t="s">
        <v>7</v>
      </c>
      <c r="J5" s="18" t="s">
        <v>8</v>
      </c>
      <c r="K5" s="23"/>
      <c r="L5" s="23"/>
      <c r="M5" s="18" t="s">
        <v>20</v>
      </c>
      <c r="N5" s="18" t="s">
        <v>6</v>
      </c>
      <c r="O5" s="18" t="s">
        <v>7</v>
      </c>
      <c r="P5" s="18" t="s">
        <v>8</v>
      </c>
      <c r="Q5" s="23"/>
      <c r="R5" s="23"/>
    </row>
    <row r="6" spans="1:20" s="6" customFormat="1" ht="18.75" customHeight="1" x14ac:dyDescent="0.4">
      <c r="A6" s="31" t="s">
        <v>21</v>
      </c>
      <c r="B6" s="31"/>
      <c r="C6" s="31"/>
      <c r="D6" s="4">
        <f>SUM(D7:D37)</f>
        <v>188591</v>
      </c>
      <c r="E6" s="4">
        <f t="shared" ref="E6:R6" si="0">SUM(E7:E37)</f>
        <v>115103</v>
      </c>
      <c r="F6" s="4">
        <f t="shared" si="0"/>
        <v>303694</v>
      </c>
      <c r="G6" s="4">
        <f t="shared" si="0"/>
        <v>142899</v>
      </c>
      <c r="H6" s="4">
        <f t="shared" si="0"/>
        <v>112912</v>
      </c>
      <c r="I6" s="4">
        <f t="shared" si="0"/>
        <v>11784</v>
      </c>
      <c r="J6" s="4">
        <f t="shared" si="0"/>
        <v>18203</v>
      </c>
      <c r="K6" s="4">
        <f t="shared" si="0"/>
        <v>51677</v>
      </c>
      <c r="L6" s="4">
        <f t="shared" si="0"/>
        <v>194576</v>
      </c>
      <c r="M6" s="4">
        <f t="shared" si="0"/>
        <v>45692</v>
      </c>
      <c r="N6" s="4">
        <f t="shared" si="0"/>
        <v>42961</v>
      </c>
      <c r="O6" s="4">
        <f t="shared" si="0"/>
        <v>1117</v>
      </c>
      <c r="P6" s="4">
        <f t="shared" si="0"/>
        <v>1614</v>
      </c>
      <c r="Q6" s="4">
        <f t="shared" si="0"/>
        <v>63426</v>
      </c>
      <c r="R6" s="4">
        <f t="shared" si="0"/>
        <v>109118</v>
      </c>
      <c r="S6" s="5"/>
      <c r="T6" s="5"/>
    </row>
    <row r="7" spans="1:20" s="6" customFormat="1" ht="18.75" customHeight="1" x14ac:dyDescent="0.4">
      <c r="A7" s="7">
        <v>45413</v>
      </c>
      <c r="B7" s="8" t="s">
        <v>51</v>
      </c>
      <c r="C7" s="9"/>
      <c r="D7" s="12">
        <v>12655</v>
      </c>
      <c r="E7" s="12">
        <v>5787</v>
      </c>
      <c r="F7" s="12">
        <f>D7+E7</f>
        <v>18442</v>
      </c>
      <c r="G7" s="12">
        <v>11869</v>
      </c>
      <c r="H7" s="12">
        <v>9697</v>
      </c>
      <c r="I7" s="11">
        <v>782</v>
      </c>
      <c r="J7" s="12">
        <v>1390</v>
      </c>
      <c r="K7" s="12">
        <v>4626</v>
      </c>
      <c r="L7" s="10">
        <f t="shared" ref="L7:L37" si="1">G7+K7</f>
        <v>16495</v>
      </c>
      <c r="M7" s="11">
        <v>786</v>
      </c>
      <c r="N7" s="11">
        <v>742</v>
      </c>
      <c r="O7" s="11">
        <v>7</v>
      </c>
      <c r="P7" s="11">
        <v>37</v>
      </c>
      <c r="Q7" s="12">
        <v>1161</v>
      </c>
      <c r="R7" s="10">
        <f t="shared" ref="R7:R37" si="2">M7+Q7</f>
        <v>1947</v>
      </c>
      <c r="S7" s="5"/>
      <c r="T7" s="5"/>
    </row>
    <row r="8" spans="1:20" s="6" customFormat="1" ht="18.75" customHeight="1" x14ac:dyDescent="0.4">
      <c r="A8" s="7">
        <v>45414</v>
      </c>
      <c r="B8" s="8" t="s">
        <v>26</v>
      </c>
      <c r="C8" s="9"/>
      <c r="D8" s="12">
        <v>2635</v>
      </c>
      <c r="E8" s="12">
        <v>2160</v>
      </c>
      <c r="F8" s="12">
        <f t="shared" ref="F8:F37" si="3">D8+E8</f>
        <v>4795</v>
      </c>
      <c r="G8" s="12">
        <v>2226</v>
      </c>
      <c r="H8" s="12">
        <v>1721</v>
      </c>
      <c r="I8" s="11">
        <v>176</v>
      </c>
      <c r="J8" s="11">
        <v>329</v>
      </c>
      <c r="K8" s="12">
        <v>1190</v>
      </c>
      <c r="L8" s="10">
        <f t="shared" si="1"/>
        <v>3416</v>
      </c>
      <c r="M8" s="11">
        <v>409</v>
      </c>
      <c r="N8" s="11">
        <v>407</v>
      </c>
      <c r="O8" s="11">
        <v>0</v>
      </c>
      <c r="P8" s="11">
        <v>2</v>
      </c>
      <c r="Q8" s="11">
        <v>970</v>
      </c>
      <c r="R8" s="10">
        <f t="shared" si="2"/>
        <v>1379</v>
      </c>
      <c r="S8" s="5"/>
      <c r="T8" s="5"/>
    </row>
    <row r="9" spans="1:20" s="6" customFormat="1" ht="18.75" customHeight="1" x14ac:dyDescent="0.4">
      <c r="A9" s="7">
        <v>45415</v>
      </c>
      <c r="B9" s="8" t="s">
        <v>27</v>
      </c>
      <c r="C9" s="9"/>
      <c r="D9" s="12">
        <v>4016</v>
      </c>
      <c r="E9" s="12">
        <v>2885</v>
      </c>
      <c r="F9" s="12">
        <f t="shared" si="3"/>
        <v>6901</v>
      </c>
      <c r="G9" s="12">
        <v>3696</v>
      </c>
      <c r="H9" s="12">
        <v>1770</v>
      </c>
      <c r="I9" s="12">
        <v>1601</v>
      </c>
      <c r="J9" s="11">
        <v>325</v>
      </c>
      <c r="K9" s="12">
        <v>1532</v>
      </c>
      <c r="L9" s="10">
        <f t="shared" si="1"/>
        <v>5228</v>
      </c>
      <c r="M9" s="11">
        <v>320</v>
      </c>
      <c r="N9" s="11">
        <v>221</v>
      </c>
      <c r="O9" s="11">
        <v>85</v>
      </c>
      <c r="P9" s="11">
        <v>14</v>
      </c>
      <c r="Q9" s="12">
        <v>1353</v>
      </c>
      <c r="R9" s="10">
        <f t="shared" si="2"/>
        <v>1673</v>
      </c>
      <c r="S9" s="5"/>
      <c r="T9" s="5"/>
    </row>
    <row r="10" spans="1:20" s="6" customFormat="1" ht="18.75" customHeight="1" x14ac:dyDescent="0.4">
      <c r="A10" s="7">
        <v>45416</v>
      </c>
      <c r="B10" s="8" t="s">
        <v>28</v>
      </c>
      <c r="C10" s="9"/>
      <c r="D10" s="12">
        <v>13353</v>
      </c>
      <c r="E10" s="12">
        <v>4826</v>
      </c>
      <c r="F10" s="12">
        <f t="shared" si="3"/>
        <v>18179</v>
      </c>
      <c r="G10" s="12">
        <v>12612</v>
      </c>
      <c r="H10" s="12">
        <v>10139</v>
      </c>
      <c r="I10" s="11">
        <v>343</v>
      </c>
      <c r="J10" s="12">
        <v>2130</v>
      </c>
      <c r="K10" s="12">
        <v>3813</v>
      </c>
      <c r="L10" s="10">
        <f t="shared" si="1"/>
        <v>16425</v>
      </c>
      <c r="M10" s="11">
        <v>741</v>
      </c>
      <c r="N10" s="11">
        <v>674</v>
      </c>
      <c r="O10" s="11">
        <v>9</v>
      </c>
      <c r="P10" s="11">
        <v>58</v>
      </c>
      <c r="Q10" s="12">
        <v>1013</v>
      </c>
      <c r="R10" s="10">
        <f t="shared" si="2"/>
        <v>1754</v>
      </c>
      <c r="S10" s="5"/>
      <c r="T10" s="5"/>
    </row>
    <row r="11" spans="1:20" s="6" customFormat="1" ht="18.75" customHeight="1" x14ac:dyDescent="0.4">
      <c r="A11" s="7">
        <v>45417</v>
      </c>
      <c r="B11" s="8" t="s">
        <v>22</v>
      </c>
      <c r="C11" s="9"/>
      <c r="D11" s="11">
        <v>577</v>
      </c>
      <c r="E11" s="11">
        <v>719</v>
      </c>
      <c r="F11" s="12">
        <f t="shared" si="3"/>
        <v>1296</v>
      </c>
      <c r="G11" s="11">
        <v>541</v>
      </c>
      <c r="H11" s="11">
        <v>508</v>
      </c>
      <c r="I11" s="11">
        <v>32</v>
      </c>
      <c r="J11" s="11">
        <v>1</v>
      </c>
      <c r="K11" s="11">
        <v>606</v>
      </c>
      <c r="L11" s="10">
        <f t="shared" si="1"/>
        <v>1147</v>
      </c>
      <c r="M11" s="11">
        <v>36</v>
      </c>
      <c r="N11" s="11">
        <v>36</v>
      </c>
      <c r="O11" s="11">
        <v>0</v>
      </c>
      <c r="P11" s="11">
        <v>0</v>
      </c>
      <c r="Q11" s="11">
        <v>113</v>
      </c>
      <c r="R11" s="10">
        <f t="shared" si="2"/>
        <v>149</v>
      </c>
      <c r="S11" s="5"/>
      <c r="T11" s="5"/>
    </row>
    <row r="12" spans="1:20" s="6" customFormat="1" ht="18.75" customHeight="1" x14ac:dyDescent="0.4">
      <c r="A12" s="7">
        <v>45418</v>
      </c>
      <c r="B12" s="8" t="s">
        <v>23</v>
      </c>
      <c r="C12" s="9"/>
      <c r="D12" s="12">
        <v>1224</v>
      </c>
      <c r="E12" s="11">
        <v>673</v>
      </c>
      <c r="F12" s="12">
        <f t="shared" si="3"/>
        <v>1897</v>
      </c>
      <c r="G12" s="12">
        <v>1124</v>
      </c>
      <c r="H12" s="11">
        <v>885</v>
      </c>
      <c r="I12" s="11">
        <v>71</v>
      </c>
      <c r="J12" s="11">
        <v>168</v>
      </c>
      <c r="K12" s="11">
        <v>481</v>
      </c>
      <c r="L12" s="10">
        <f t="shared" si="1"/>
        <v>1605</v>
      </c>
      <c r="M12" s="11">
        <v>100</v>
      </c>
      <c r="N12" s="11">
        <v>96</v>
      </c>
      <c r="O12" s="11">
        <v>2</v>
      </c>
      <c r="P12" s="11">
        <v>2</v>
      </c>
      <c r="Q12" s="11">
        <v>192</v>
      </c>
      <c r="R12" s="10">
        <f t="shared" si="2"/>
        <v>292</v>
      </c>
      <c r="S12" s="5"/>
      <c r="T12" s="5"/>
    </row>
    <row r="13" spans="1:20" s="6" customFormat="1" ht="18.75" customHeight="1" x14ac:dyDescent="0.4">
      <c r="A13" s="7">
        <v>45419</v>
      </c>
      <c r="B13" s="8" t="s">
        <v>24</v>
      </c>
      <c r="C13" s="9"/>
      <c r="D13" s="12">
        <v>1442</v>
      </c>
      <c r="E13" s="11">
        <v>560</v>
      </c>
      <c r="F13" s="12">
        <f t="shared" si="3"/>
        <v>2002</v>
      </c>
      <c r="G13" s="12">
        <v>1386</v>
      </c>
      <c r="H13" s="11">
        <v>998</v>
      </c>
      <c r="I13" s="11">
        <v>11</v>
      </c>
      <c r="J13" s="11">
        <v>377</v>
      </c>
      <c r="K13" s="11">
        <v>287</v>
      </c>
      <c r="L13" s="10">
        <f t="shared" si="1"/>
        <v>1673</v>
      </c>
      <c r="M13" s="11">
        <v>56</v>
      </c>
      <c r="N13" s="11">
        <v>56</v>
      </c>
      <c r="O13" s="11">
        <v>0</v>
      </c>
      <c r="P13" s="11">
        <v>0</v>
      </c>
      <c r="Q13" s="11">
        <v>273</v>
      </c>
      <c r="R13" s="10">
        <f t="shared" si="2"/>
        <v>329</v>
      </c>
      <c r="S13" s="5"/>
      <c r="T13" s="5"/>
    </row>
    <row r="14" spans="1:20" s="6" customFormat="1" ht="18.75" customHeight="1" x14ac:dyDescent="0.4">
      <c r="A14" s="7">
        <v>45420</v>
      </c>
      <c r="B14" s="8" t="s">
        <v>25</v>
      </c>
      <c r="C14" s="9"/>
      <c r="D14" s="12">
        <v>1584</v>
      </c>
      <c r="E14" s="12">
        <v>1850</v>
      </c>
      <c r="F14" s="12">
        <f t="shared" si="3"/>
        <v>3434</v>
      </c>
      <c r="G14" s="12">
        <v>1338</v>
      </c>
      <c r="H14" s="11">
        <v>943</v>
      </c>
      <c r="I14" s="11">
        <v>243</v>
      </c>
      <c r="J14" s="11">
        <v>152</v>
      </c>
      <c r="K14" s="11">
        <v>825</v>
      </c>
      <c r="L14" s="10">
        <f t="shared" si="1"/>
        <v>2163</v>
      </c>
      <c r="M14" s="11">
        <v>246</v>
      </c>
      <c r="N14" s="11">
        <v>243</v>
      </c>
      <c r="O14" s="11">
        <v>0</v>
      </c>
      <c r="P14" s="11">
        <v>3</v>
      </c>
      <c r="Q14" s="12">
        <v>1025</v>
      </c>
      <c r="R14" s="10">
        <f t="shared" si="2"/>
        <v>1271</v>
      </c>
      <c r="S14" s="5"/>
      <c r="T14" s="5"/>
    </row>
    <row r="15" spans="1:20" s="6" customFormat="1" ht="18.75" customHeight="1" x14ac:dyDescent="0.4">
      <c r="A15" s="7">
        <v>45421</v>
      </c>
      <c r="B15" s="8" t="s">
        <v>26</v>
      </c>
      <c r="C15" s="9"/>
      <c r="D15" s="12">
        <v>2279</v>
      </c>
      <c r="E15" s="12">
        <v>2550</v>
      </c>
      <c r="F15" s="12">
        <f t="shared" si="3"/>
        <v>4829</v>
      </c>
      <c r="G15" s="12">
        <v>1793</v>
      </c>
      <c r="H15" s="12">
        <v>1169</v>
      </c>
      <c r="I15" s="11">
        <v>481</v>
      </c>
      <c r="J15" s="11">
        <v>143</v>
      </c>
      <c r="K15" s="12">
        <v>1105</v>
      </c>
      <c r="L15" s="10">
        <f t="shared" si="1"/>
        <v>2898</v>
      </c>
      <c r="M15" s="11">
        <v>486</v>
      </c>
      <c r="N15" s="11">
        <v>478</v>
      </c>
      <c r="O15" s="11">
        <v>7</v>
      </c>
      <c r="P15" s="11">
        <v>1</v>
      </c>
      <c r="Q15" s="12">
        <v>1445</v>
      </c>
      <c r="R15" s="10">
        <f t="shared" si="2"/>
        <v>1931</v>
      </c>
      <c r="S15" s="5"/>
      <c r="T15" s="5"/>
    </row>
    <row r="16" spans="1:20" s="6" customFormat="1" ht="18.75" customHeight="1" x14ac:dyDescent="0.4">
      <c r="A16" s="7">
        <v>45422</v>
      </c>
      <c r="B16" s="8" t="s">
        <v>27</v>
      </c>
      <c r="C16" s="9"/>
      <c r="D16" s="12">
        <v>3030</v>
      </c>
      <c r="E16" s="12">
        <v>3382</v>
      </c>
      <c r="F16" s="12">
        <f t="shared" si="3"/>
        <v>6412</v>
      </c>
      <c r="G16" s="12">
        <v>2324</v>
      </c>
      <c r="H16" s="12">
        <v>1512</v>
      </c>
      <c r="I16" s="11">
        <v>739</v>
      </c>
      <c r="J16" s="11">
        <v>73</v>
      </c>
      <c r="K16" s="12">
        <v>1908</v>
      </c>
      <c r="L16" s="10">
        <f t="shared" si="1"/>
        <v>4232</v>
      </c>
      <c r="M16" s="11">
        <v>706</v>
      </c>
      <c r="N16" s="11">
        <v>476</v>
      </c>
      <c r="O16" s="11">
        <v>230</v>
      </c>
      <c r="P16" s="11">
        <v>0</v>
      </c>
      <c r="Q16" s="12">
        <v>1474</v>
      </c>
      <c r="R16" s="10">
        <f t="shared" si="2"/>
        <v>2180</v>
      </c>
      <c r="S16" s="5"/>
      <c r="T16" s="5"/>
    </row>
    <row r="17" spans="1:20" s="6" customFormat="1" ht="18.75" customHeight="1" x14ac:dyDescent="0.4">
      <c r="A17" s="7">
        <v>45423</v>
      </c>
      <c r="B17" s="8" t="s">
        <v>28</v>
      </c>
      <c r="C17" s="9"/>
      <c r="D17" s="12">
        <v>3186</v>
      </c>
      <c r="E17" s="12">
        <v>2238</v>
      </c>
      <c r="F17" s="12">
        <f t="shared" si="3"/>
        <v>5424</v>
      </c>
      <c r="G17" s="12">
        <v>2711</v>
      </c>
      <c r="H17" s="12">
        <v>2155</v>
      </c>
      <c r="I17" s="11">
        <v>91</v>
      </c>
      <c r="J17" s="11">
        <v>465</v>
      </c>
      <c r="K17" s="12">
        <v>1183</v>
      </c>
      <c r="L17" s="10">
        <f t="shared" si="1"/>
        <v>3894</v>
      </c>
      <c r="M17" s="11">
        <v>475</v>
      </c>
      <c r="N17" s="11">
        <v>457</v>
      </c>
      <c r="O17" s="11">
        <v>3</v>
      </c>
      <c r="P17" s="11">
        <v>15</v>
      </c>
      <c r="Q17" s="12">
        <v>1055</v>
      </c>
      <c r="R17" s="10">
        <f t="shared" si="2"/>
        <v>1530</v>
      </c>
      <c r="S17" s="5"/>
      <c r="T17" s="5"/>
    </row>
    <row r="18" spans="1:20" s="6" customFormat="1" ht="18.75" customHeight="1" x14ac:dyDescent="0.4">
      <c r="A18" s="7">
        <v>45424</v>
      </c>
      <c r="B18" s="8" t="s">
        <v>22</v>
      </c>
      <c r="C18" s="9"/>
      <c r="D18" s="12">
        <v>12054</v>
      </c>
      <c r="E18" s="12">
        <v>6300</v>
      </c>
      <c r="F18" s="12">
        <f t="shared" si="3"/>
        <v>18354</v>
      </c>
      <c r="G18" s="12">
        <v>10315</v>
      </c>
      <c r="H18" s="12">
        <v>8839</v>
      </c>
      <c r="I18" s="11">
        <v>215</v>
      </c>
      <c r="J18" s="12">
        <v>1261</v>
      </c>
      <c r="K18" s="12">
        <v>4312</v>
      </c>
      <c r="L18" s="10">
        <f t="shared" si="1"/>
        <v>14627</v>
      </c>
      <c r="M18" s="12">
        <v>1739</v>
      </c>
      <c r="N18" s="12">
        <v>1606</v>
      </c>
      <c r="O18" s="11">
        <v>23</v>
      </c>
      <c r="P18" s="11">
        <v>110</v>
      </c>
      <c r="Q18" s="12">
        <v>1988</v>
      </c>
      <c r="R18" s="10">
        <f t="shared" si="2"/>
        <v>3727</v>
      </c>
      <c r="S18" s="5"/>
      <c r="T18" s="5"/>
    </row>
    <row r="19" spans="1:20" s="6" customFormat="1" ht="18.75" customHeight="1" x14ac:dyDescent="0.4">
      <c r="A19" s="7">
        <v>45425</v>
      </c>
      <c r="B19" s="8" t="s">
        <v>23</v>
      </c>
      <c r="C19" s="9"/>
      <c r="D19" s="12">
        <v>2080</v>
      </c>
      <c r="E19" s="12">
        <v>2333</v>
      </c>
      <c r="F19" s="12">
        <f t="shared" si="3"/>
        <v>4413</v>
      </c>
      <c r="G19" s="12">
        <v>1638</v>
      </c>
      <c r="H19" s="12">
        <v>1474</v>
      </c>
      <c r="I19" s="11">
        <v>74</v>
      </c>
      <c r="J19" s="11">
        <v>90</v>
      </c>
      <c r="K19" s="12">
        <v>1005</v>
      </c>
      <c r="L19" s="10">
        <f t="shared" si="1"/>
        <v>2643</v>
      </c>
      <c r="M19" s="11">
        <v>442</v>
      </c>
      <c r="N19" s="11">
        <v>436</v>
      </c>
      <c r="O19" s="11">
        <v>2</v>
      </c>
      <c r="P19" s="11">
        <v>4</v>
      </c>
      <c r="Q19" s="12">
        <v>1328</v>
      </c>
      <c r="R19" s="10">
        <f t="shared" si="2"/>
        <v>1770</v>
      </c>
      <c r="S19" s="5"/>
      <c r="T19" s="5"/>
    </row>
    <row r="20" spans="1:20" s="6" customFormat="1" ht="18.75" customHeight="1" x14ac:dyDescent="0.4">
      <c r="A20" s="7">
        <v>45426</v>
      </c>
      <c r="B20" s="8" t="s">
        <v>24</v>
      </c>
      <c r="C20" s="9"/>
      <c r="D20" s="12">
        <v>4327</v>
      </c>
      <c r="E20" s="12">
        <v>3430</v>
      </c>
      <c r="F20" s="12">
        <f t="shared" si="3"/>
        <v>7757</v>
      </c>
      <c r="G20" s="12">
        <v>3070</v>
      </c>
      <c r="H20" s="12">
        <v>1454</v>
      </c>
      <c r="I20" s="12">
        <v>1516</v>
      </c>
      <c r="J20" s="11">
        <v>100</v>
      </c>
      <c r="K20" s="12">
        <v>1331</v>
      </c>
      <c r="L20" s="10">
        <f t="shared" si="1"/>
        <v>4401</v>
      </c>
      <c r="M20" s="12">
        <v>1257</v>
      </c>
      <c r="N20" s="11">
        <v>786</v>
      </c>
      <c r="O20" s="11">
        <v>369</v>
      </c>
      <c r="P20" s="11">
        <v>102</v>
      </c>
      <c r="Q20" s="12">
        <v>2099</v>
      </c>
      <c r="R20" s="10">
        <f t="shared" si="2"/>
        <v>3356</v>
      </c>
      <c r="S20" s="5"/>
      <c r="T20" s="5"/>
    </row>
    <row r="21" spans="1:20" s="6" customFormat="1" ht="18.75" customHeight="1" x14ac:dyDescent="0.4">
      <c r="A21" s="7">
        <v>45427</v>
      </c>
      <c r="B21" s="8" t="s">
        <v>25</v>
      </c>
      <c r="C21" s="9"/>
      <c r="D21" s="12">
        <v>4920</v>
      </c>
      <c r="E21" s="12">
        <v>3403</v>
      </c>
      <c r="F21" s="12">
        <f t="shared" si="3"/>
        <v>8323</v>
      </c>
      <c r="G21" s="12">
        <v>3659</v>
      </c>
      <c r="H21" s="12">
        <v>2989</v>
      </c>
      <c r="I21" s="11">
        <v>113</v>
      </c>
      <c r="J21" s="11">
        <v>557</v>
      </c>
      <c r="K21" s="12">
        <v>1856</v>
      </c>
      <c r="L21" s="10">
        <f t="shared" si="1"/>
        <v>5515</v>
      </c>
      <c r="M21" s="12">
        <v>1261</v>
      </c>
      <c r="N21" s="12">
        <v>1178</v>
      </c>
      <c r="O21" s="11">
        <v>6</v>
      </c>
      <c r="P21" s="11">
        <v>77</v>
      </c>
      <c r="Q21" s="12">
        <v>1547</v>
      </c>
      <c r="R21" s="10">
        <f t="shared" si="2"/>
        <v>2808</v>
      </c>
      <c r="S21" s="5"/>
      <c r="T21" s="5"/>
    </row>
    <row r="22" spans="1:20" s="6" customFormat="1" ht="18.75" customHeight="1" x14ac:dyDescent="0.4">
      <c r="A22" s="7">
        <v>45428</v>
      </c>
      <c r="B22" s="8" t="s">
        <v>26</v>
      </c>
      <c r="C22" s="9"/>
      <c r="D22" s="12">
        <v>2447</v>
      </c>
      <c r="E22" s="12">
        <v>2559</v>
      </c>
      <c r="F22" s="12">
        <f t="shared" si="3"/>
        <v>5006</v>
      </c>
      <c r="G22" s="12">
        <v>1753</v>
      </c>
      <c r="H22" s="12">
        <v>1301</v>
      </c>
      <c r="I22" s="11">
        <v>192</v>
      </c>
      <c r="J22" s="11">
        <v>260</v>
      </c>
      <c r="K22" s="11">
        <v>790</v>
      </c>
      <c r="L22" s="10">
        <f t="shared" si="1"/>
        <v>2543</v>
      </c>
      <c r="M22" s="11">
        <v>694</v>
      </c>
      <c r="N22" s="11">
        <v>691</v>
      </c>
      <c r="O22" s="11">
        <v>2</v>
      </c>
      <c r="P22" s="11">
        <v>1</v>
      </c>
      <c r="Q22" s="12">
        <v>1769</v>
      </c>
      <c r="R22" s="10">
        <f t="shared" si="2"/>
        <v>2463</v>
      </c>
      <c r="S22" s="5"/>
      <c r="T22" s="5"/>
    </row>
    <row r="23" spans="1:20" s="6" customFormat="1" ht="18.75" customHeight="1" x14ac:dyDescent="0.4">
      <c r="A23" s="7">
        <v>45429</v>
      </c>
      <c r="B23" s="8" t="s">
        <v>27</v>
      </c>
      <c r="C23" s="9"/>
      <c r="D23" s="12">
        <v>5213</v>
      </c>
      <c r="E23" s="12">
        <v>3838</v>
      </c>
      <c r="F23" s="12">
        <f t="shared" si="3"/>
        <v>9051</v>
      </c>
      <c r="G23" s="12">
        <v>4279</v>
      </c>
      <c r="H23" s="12">
        <v>2060</v>
      </c>
      <c r="I23" s="12">
        <v>1509</v>
      </c>
      <c r="J23" s="11">
        <v>710</v>
      </c>
      <c r="K23" s="12">
        <v>1491</v>
      </c>
      <c r="L23" s="10">
        <f t="shared" si="1"/>
        <v>5770</v>
      </c>
      <c r="M23" s="11">
        <v>934</v>
      </c>
      <c r="N23" s="11">
        <v>893</v>
      </c>
      <c r="O23" s="11">
        <v>11</v>
      </c>
      <c r="P23" s="11">
        <v>30</v>
      </c>
      <c r="Q23" s="12">
        <v>2347</v>
      </c>
      <c r="R23" s="10">
        <f t="shared" si="2"/>
        <v>3281</v>
      </c>
      <c r="S23" s="5"/>
      <c r="T23" s="5"/>
    </row>
    <row r="24" spans="1:20" s="6" customFormat="1" ht="18.75" customHeight="1" x14ac:dyDescent="0.4">
      <c r="A24" s="7">
        <v>45430</v>
      </c>
      <c r="B24" s="8" t="s">
        <v>28</v>
      </c>
      <c r="C24" s="9"/>
      <c r="D24" s="12">
        <v>14298</v>
      </c>
      <c r="E24" s="12">
        <v>7721</v>
      </c>
      <c r="F24" s="12">
        <f t="shared" si="3"/>
        <v>22019</v>
      </c>
      <c r="G24" s="12">
        <v>11405</v>
      </c>
      <c r="H24" s="12">
        <v>9510</v>
      </c>
      <c r="I24" s="11">
        <v>225</v>
      </c>
      <c r="J24" s="12">
        <v>1670</v>
      </c>
      <c r="K24" s="12">
        <v>4342</v>
      </c>
      <c r="L24" s="10">
        <f t="shared" si="1"/>
        <v>15747</v>
      </c>
      <c r="M24" s="12">
        <v>2893</v>
      </c>
      <c r="N24" s="12">
        <v>2717</v>
      </c>
      <c r="O24" s="11">
        <v>44</v>
      </c>
      <c r="P24" s="11">
        <v>132</v>
      </c>
      <c r="Q24" s="12">
        <v>3379</v>
      </c>
      <c r="R24" s="10">
        <f t="shared" si="2"/>
        <v>6272</v>
      </c>
      <c r="S24" s="5"/>
      <c r="T24" s="5"/>
    </row>
    <row r="25" spans="1:20" s="6" customFormat="1" ht="18.75" customHeight="1" x14ac:dyDescent="0.4">
      <c r="A25" s="7">
        <v>45431</v>
      </c>
      <c r="B25" s="8" t="s">
        <v>22</v>
      </c>
      <c r="C25" s="9"/>
      <c r="D25" s="12">
        <v>12531</v>
      </c>
      <c r="E25" s="12">
        <v>6362</v>
      </c>
      <c r="F25" s="12">
        <f t="shared" si="3"/>
        <v>18893</v>
      </c>
      <c r="G25" s="12">
        <v>9542</v>
      </c>
      <c r="H25" s="12">
        <v>8102</v>
      </c>
      <c r="I25" s="11">
        <v>201</v>
      </c>
      <c r="J25" s="12">
        <v>1239</v>
      </c>
      <c r="K25" s="12">
        <v>3666</v>
      </c>
      <c r="L25" s="10">
        <f t="shared" si="1"/>
        <v>13208</v>
      </c>
      <c r="M25" s="12">
        <v>2989</v>
      </c>
      <c r="N25" s="12">
        <v>2792</v>
      </c>
      <c r="O25" s="11">
        <v>37</v>
      </c>
      <c r="P25" s="11">
        <v>160</v>
      </c>
      <c r="Q25" s="12">
        <v>2696</v>
      </c>
      <c r="R25" s="10">
        <f t="shared" si="2"/>
        <v>5685</v>
      </c>
      <c r="S25" s="5"/>
      <c r="T25" s="5"/>
    </row>
    <row r="26" spans="1:20" s="6" customFormat="1" ht="18.75" customHeight="1" x14ac:dyDescent="0.4">
      <c r="A26" s="7">
        <v>45432</v>
      </c>
      <c r="B26" s="8" t="s">
        <v>23</v>
      </c>
      <c r="C26" s="9"/>
      <c r="D26" s="12">
        <v>2517</v>
      </c>
      <c r="E26" s="12">
        <v>2795</v>
      </c>
      <c r="F26" s="12">
        <f t="shared" si="3"/>
        <v>5312</v>
      </c>
      <c r="G26" s="12">
        <v>1545</v>
      </c>
      <c r="H26" s="12">
        <v>1220</v>
      </c>
      <c r="I26" s="11">
        <v>247</v>
      </c>
      <c r="J26" s="11">
        <v>78</v>
      </c>
      <c r="K26" s="11">
        <v>608</v>
      </c>
      <c r="L26" s="10">
        <f t="shared" si="1"/>
        <v>2153</v>
      </c>
      <c r="M26" s="11">
        <v>972</v>
      </c>
      <c r="N26" s="11">
        <v>959</v>
      </c>
      <c r="O26" s="11">
        <v>2</v>
      </c>
      <c r="P26" s="11">
        <v>11</v>
      </c>
      <c r="Q26" s="12">
        <v>2187</v>
      </c>
      <c r="R26" s="10">
        <f t="shared" si="2"/>
        <v>3159</v>
      </c>
      <c r="S26" s="5"/>
      <c r="T26" s="5"/>
    </row>
    <row r="27" spans="1:20" s="6" customFormat="1" ht="18.75" customHeight="1" x14ac:dyDescent="0.4">
      <c r="A27" s="7">
        <v>45433</v>
      </c>
      <c r="B27" s="8" t="s">
        <v>24</v>
      </c>
      <c r="C27" s="9"/>
      <c r="D27" s="12">
        <v>3063</v>
      </c>
      <c r="E27" s="12">
        <v>4207</v>
      </c>
      <c r="F27" s="12">
        <f t="shared" si="3"/>
        <v>7270</v>
      </c>
      <c r="G27" s="12">
        <v>1785</v>
      </c>
      <c r="H27" s="12">
        <v>1121</v>
      </c>
      <c r="I27" s="11">
        <v>372</v>
      </c>
      <c r="J27" s="11">
        <v>292</v>
      </c>
      <c r="K27" s="12">
        <v>1068</v>
      </c>
      <c r="L27" s="10">
        <f t="shared" si="1"/>
        <v>2853</v>
      </c>
      <c r="M27" s="12">
        <v>1278</v>
      </c>
      <c r="N27" s="12">
        <v>1270</v>
      </c>
      <c r="O27" s="11">
        <v>3</v>
      </c>
      <c r="P27" s="11">
        <v>5</v>
      </c>
      <c r="Q27" s="12">
        <v>3139</v>
      </c>
      <c r="R27" s="10">
        <f t="shared" si="2"/>
        <v>4417</v>
      </c>
      <c r="S27" s="5"/>
      <c r="T27" s="5"/>
    </row>
    <row r="28" spans="1:20" s="6" customFormat="1" ht="18.75" customHeight="1" x14ac:dyDescent="0.4">
      <c r="A28" s="7">
        <v>45434</v>
      </c>
      <c r="B28" s="8" t="s">
        <v>25</v>
      </c>
      <c r="C28" s="9"/>
      <c r="D28" s="12">
        <v>3082</v>
      </c>
      <c r="E28" s="12">
        <v>3701</v>
      </c>
      <c r="F28" s="12">
        <f t="shared" si="3"/>
        <v>6783</v>
      </c>
      <c r="G28" s="12">
        <v>1844</v>
      </c>
      <c r="H28" s="12">
        <v>1273</v>
      </c>
      <c r="I28" s="11">
        <v>232</v>
      </c>
      <c r="J28" s="11">
        <v>339</v>
      </c>
      <c r="K28" s="12">
        <v>1265</v>
      </c>
      <c r="L28" s="10">
        <f t="shared" si="1"/>
        <v>3109</v>
      </c>
      <c r="M28" s="12">
        <v>1238</v>
      </c>
      <c r="N28" s="12">
        <v>1234</v>
      </c>
      <c r="O28" s="11">
        <v>1</v>
      </c>
      <c r="P28" s="11">
        <v>3</v>
      </c>
      <c r="Q28" s="12">
        <v>2436</v>
      </c>
      <c r="R28" s="10">
        <f t="shared" si="2"/>
        <v>3674</v>
      </c>
      <c r="S28" s="5"/>
      <c r="T28" s="5"/>
    </row>
    <row r="29" spans="1:20" x14ac:dyDescent="0.4">
      <c r="A29" s="7">
        <v>45435</v>
      </c>
      <c r="B29" s="8" t="s">
        <v>26</v>
      </c>
      <c r="C29" s="9"/>
      <c r="D29" s="12">
        <v>3167</v>
      </c>
      <c r="E29" s="12">
        <v>4237</v>
      </c>
      <c r="F29" s="12">
        <f t="shared" si="3"/>
        <v>7404</v>
      </c>
      <c r="G29" s="12">
        <v>1723</v>
      </c>
      <c r="H29" s="12">
        <v>1162</v>
      </c>
      <c r="I29" s="11">
        <v>334</v>
      </c>
      <c r="J29" s="11">
        <v>227</v>
      </c>
      <c r="K29" s="12">
        <v>1254</v>
      </c>
      <c r="L29" s="10">
        <f t="shared" si="1"/>
        <v>2977</v>
      </c>
      <c r="M29" s="12">
        <v>1444</v>
      </c>
      <c r="N29" s="12">
        <v>1432</v>
      </c>
      <c r="O29" s="11">
        <v>3</v>
      </c>
      <c r="P29" s="11">
        <v>9</v>
      </c>
      <c r="Q29" s="12">
        <v>2983</v>
      </c>
      <c r="R29" s="10">
        <f t="shared" si="2"/>
        <v>4427</v>
      </c>
    </row>
    <row r="30" spans="1:20" x14ac:dyDescent="0.4">
      <c r="A30" s="7">
        <v>45436</v>
      </c>
      <c r="B30" s="8" t="s">
        <v>27</v>
      </c>
      <c r="C30" s="9"/>
      <c r="D30" s="12">
        <v>4449</v>
      </c>
      <c r="E30" s="12">
        <v>4350</v>
      </c>
      <c r="F30" s="12">
        <f t="shared" si="3"/>
        <v>8799</v>
      </c>
      <c r="G30" s="12">
        <v>2334</v>
      </c>
      <c r="H30" s="12">
        <v>1740</v>
      </c>
      <c r="I30" s="11">
        <v>454</v>
      </c>
      <c r="J30" s="11">
        <v>140</v>
      </c>
      <c r="K30" s="12">
        <v>1130</v>
      </c>
      <c r="L30" s="10">
        <f t="shared" si="1"/>
        <v>3464</v>
      </c>
      <c r="M30" s="12">
        <v>2115</v>
      </c>
      <c r="N30" s="12">
        <v>1996</v>
      </c>
      <c r="O30" s="11">
        <v>91</v>
      </c>
      <c r="P30" s="11">
        <v>28</v>
      </c>
      <c r="Q30" s="12">
        <v>3220</v>
      </c>
      <c r="R30" s="10">
        <f t="shared" si="2"/>
        <v>5335</v>
      </c>
    </row>
    <row r="31" spans="1:20" x14ac:dyDescent="0.4">
      <c r="A31" s="7">
        <v>45437</v>
      </c>
      <c r="B31" s="8" t="s">
        <v>28</v>
      </c>
      <c r="C31" s="9"/>
      <c r="D31" s="12">
        <v>17067</v>
      </c>
      <c r="E31" s="12">
        <v>9241</v>
      </c>
      <c r="F31" s="12">
        <f t="shared" si="3"/>
        <v>26308</v>
      </c>
      <c r="G31" s="12">
        <v>10167</v>
      </c>
      <c r="H31" s="12">
        <v>8476</v>
      </c>
      <c r="I31" s="11">
        <v>234</v>
      </c>
      <c r="J31" s="12">
        <v>1457</v>
      </c>
      <c r="K31" s="12">
        <v>4349</v>
      </c>
      <c r="L31" s="10">
        <f t="shared" si="1"/>
        <v>14516</v>
      </c>
      <c r="M31" s="12">
        <v>6900</v>
      </c>
      <c r="N31" s="12">
        <v>6455</v>
      </c>
      <c r="O31" s="11">
        <v>74</v>
      </c>
      <c r="P31" s="11">
        <v>371</v>
      </c>
      <c r="Q31" s="12">
        <v>4892</v>
      </c>
      <c r="R31" s="10">
        <f t="shared" si="2"/>
        <v>11792</v>
      </c>
    </row>
    <row r="32" spans="1:20" x14ac:dyDescent="0.4">
      <c r="A32" s="7">
        <v>45438</v>
      </c>
      <c r="B32" s="8" t="s">
        <v>22</v>
      </c>
      <c r="C32" s="9"/>
      <c r="D32" s="12">
        <v>7350</v>
      </c>
      <c r="E32" s="12">
        <v>4560</v>
      </c>
      <c r="F32" s="12">
        <f t="shared" si="3"/>
        <v>11910</v>
      </c>
      <c r="G32" s="12">
        <v>3775</v>
      </c>
      <c r="H32" s="12">
        <v>3158</v>
      </c>
      <c r="I32" s="11">
        <v>65</v>
      </c>
      <c r="J32" s="11">
        <v>552</v>
      </c>
      <c r="K32" s="12">
        <v>1407</v>
      </c>
      <c r="L32" s="10">
        <f t="shared" si="1"/>
        <v>5182</v>
      </c>
      <c r="M32" s="12">
        <v>3575</v>
      </c>
      <c r="N32" s="12">
        <v>3339</v>
      </c>
      <c r="O32" s="11">
        <v>46</v>
      </c>
      <c r="P32" s="11">
        <v>190</v>
      </c>
      <c r="Q32" s="12">
        <v>3153</v>
      </c>
      <c r="R32" s="10">
        <f t="shared" si="2"/>
        <v>6728</v>
      </c>
    </row>
    <row r="33" spans="1:18" x14ac:dyDescent="0.4">
      <c r="A33" s="7">
        <v>45439</v>
      </c>
      <c r="B33" s="8" t="s">
        <v>23</v>
      </c>
      <c r="C33" s="9"/>
      <c r="D33" s="12">
        <v>3498</v>
      </c>
      <c r="E33" s="12">
        <v>3079</v>
      </c>
      <c r="F33" s="12">
        <f t="shared" si="3"/>
        <v>6577</v>
      </c>
      <c r="G33" s="12">
        <v>1453</v>
      </c>
      <c r="H33" s="12">
        <v>1331</v>
      </c>
      <c r="I33" s="11">
        <v>27</v>
      </c>
      <c r="J33" s="11">
        <v>95</v>
      </c>
      <c r="K33" s="11">
        <v>616</v>
      </c>
      <c r="L33" s="10">
        <f t="shared" si="1"/>
        <v>2069</v>
      </c>
      <c r="M33" s="12">
        <v>2045</v>
      </c>
      <c r="N33" s="12">
        <v>2013</v>
      </c>
      <c r="O33" s="11">
        <v>7</v>
      </c>
      <c r="P33" s="11">
        <v>25</v>
      </c>
      <c r="Q33" s="12">
        <v>2463</v>
      </c>
      <c r="R33" s="10">
        <f t="shared" si="2"/>
        <v>4508</v>
      </c>
    </row>
    <row r="34" spans="1:18" x14ac:dyDescent="0.4">
      <c r="A34" s="7">
        <v>45440</v>
      </c>
      <c r="B34" s="8" t="s">
        <v>24</v>
      </c>
      <c r="C34" s="9"/>
      <c r="D34" s="12">
        <v>19722</v>
      </c>
      <c r="E34" s="12">
        <v>4188</v>
      </c>
      <c r="F34" s="12">
        <f t="shared" si="3"/>
        <v>23910</v>
      </c>
      <c r="G34" s="12">
        <v>16075</v>
      </c>
      <c r="H34" s="12">
        <v>12434</v>
      </c>
      <c r="I34" s="11">
        <v>409</v>
      </c>
      <c r="J34" s="12">
        <v>3232</v>
      </c>
      <c r="K34" s="11">
        <v>938</v>
      </c>
      <c r="L34" s="10">
        <f t="shared" si="1"/>
        <v>17013</v>
      </c>
      <c r="M34" s="12">
        <v>3647</v>
      </c>
      <c r="N34" s="12">
        <v>3469</v>
      </c>
      <c r="O34" s="11">
        <v>24</v>
      </c>
      <c r="P34" s="11">
        <v>154</v>
      </c>
      <c r="Q34" s="12">
        <v>3250</v>
      </c>
      <c r="R34" s="10">
        <f t="shared" si="2"/>
        <v>6897</v>
      </c>
    </row>
    <row r="35" spans="1:18" x14ac:dyDescent="0.4">
      <c r="A35" s="7">
        <v>45441</v>
      </c>
      <c r="B35" s="8" t="s">
        <v>25</v>
      </c>
      <c r="C35" s="17"/>
      <c r="D35" s="12">
        <v>13566</v>
      </c>
      <c r="E35" s="12">
        <v>3612</v>
      </c>
      <c r="F35" s="12">
        <f t="shared" si="3"/>
        <v>17178</v>
      </c>
      <c r="G35" s="12">
        <v>11526</v>
      </c>
      <c r="H35" s="12">
        <v>11176</v>
      </c>
      <c r="I35" s="11">
        <v>271</v>
      </c>
      <c r="J35" s="11">
        <v>79</v>
      </c>
      <c r="K35" s="11">
        <v>817</v>
      </c>
      <c r="L35" s="10">
        <f t="shared" si="1"/>
        <v>12343</v>
      </c>
      <c r="M35" s="12">
        <v>2040</v>
      </c>
      <c r="N35" s="12">
        <v>2006</v>
      </c>
      <c r="O35" s="11">
        <v>7</v>
      </c>
      <c r="P35" s="11">
        <v>27</v>
      </c>
      <c r="Q35" s="12">
        <v>2795</v>
      </c>
      <c r="R35" s="10">
        <f t="shared" si="2"/>
        <v>4835</v>
      </c>
    </row>
    <row r="36" spans="1:18" x14ac:dyDescent="0.4">
      <c r="A36" s="7">
        <v>45442</v>
      </c>
      <c r="B36" s="8" t="s">
        <v>26</v>
      </c>
      <c r="C36" s="17"/>
      <c r="D36" s="12">
        <v>3320</v>
      </c>
      <c r="E36" s="12">
        <v>4189</v>
      </c>
      <c r="F36" s="12">
        <f t="shared" si="3"/>
        <v>7509</v>
      </c>
      <c r="G36" s="12">
        <v>1356</v>
      </c>
      <c r="H36" s="12">
        <v>1085</v>
      </c>
      <c r="I36" s="11">
        <v>134</v>
      </c>
      <c r="J36" s="11">
        <v>137</v>
      </c>
      <c r="K36" s="11">
        <v>985</v>
      </c>
      <c r="L36" s="10">
        <f t="shared" si="1"/>
        <v>2341</v>
      </c>
      <c r="M36" s="12">
        <v>1964</v>
      </c>
      <c r="N36" s="12">
        <v>1924</v>
      </c>
      <c r="O36" s="11">
        <v>18</v>
      </c>
      <c r="P36" s="11">
        <v>22</v>
      </c>
      <c r="Q36" s="12">
        <v>3204</v>
      </c>
      <c r="R36" s="10">
        <f t="shared" si="2"/>
        <v>5168</v>
      </c>
    </row>
    <row r="37" spans="1:18" x14ac:dyDescent="0.4">
      <c r="A37" s="7">
        <v>45443</v>
      </c>
      <c r="B37" s="8" t="s">
        <v>27</v>
      </c>
      <c r="C37" s="17"/>
      <c r="D37" s="12">
        <v>3939</v>
      </c>
      <c r="E37" s="12">
        <v>3368</v>
      </c>
      <c r="F37" s="12">
        <f t="shared" si="3"/>
        <v>7307</v>
      </c>
      <c r="G37" s="12">
        <v>2035</v>
      </c>
      <c r="H37" s="12">
        <v>1510</v>
      </c>
      <c r="I37" s="11">
        <v>390</v>
      </c>
      <c r="J37" s="11">
        <v>135</v>
      </c>
      <c r="K37" s="11">
        <v>891</v>
      </c>
      <c r="L37" s="10">
        <f t="shared" si="1"/>
        <v>2926</v>
      </c>
      <c r="M37" s="12">
        <v>1904</v>
      </c>
      <c r="N37" s="12">
        <v>1879</v>
      </c>
      <c r="O37" s="11">
        <v>4</v>
      </c>
      <c r="P37" s="11">
        <v>21</v>
      </c>
      <c r="Q37" s="12">
        <v>2477</v>
      </c>
      <c r="R37" s="10">
        <f t="shared" si="2"/>
        <v>4381</v>
      </c>
    </row>
  </sheetData>
  <mergeCells count="13">
    <mergeCell ref="M4:P4"/>
    <mergeCell ref="Q4:Q5"/>
    <mergeCell ref="R4:R5"/>
    <mergeCell ref="A6:C6"/>
    <mergeCell ref="A1:R1"/>
    <mergeCell ref="A2:R2"/>
    <mergeCell ref="A3:C4"/>
    <mergeCell ref="D3:F4"/>
    <mergeCell ref="G3:L3"/>
    <mergeCell ref="M3:R3"/>
    <mergeCell ref="G4:J4"/>
    <mergeCell ref="K4:K5"/>
    <mergeCell ref="L4:L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0" zoomScale="70" zoomScaleNormal="70" workbookViewId="0">
      <selection activeCell="D6" sqref="D6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3" style="1" customWidth="1"/>
    <col min="8" max="8" width="14" style="1" customWidth="1"/>
    <col min="9" max="9" width="11.5" style="1" customWidth="1"/>
    <col min="10" max="10" width="13.09765625" style="1" customWidth="1"/>
    <col min="11" max="11" width="12.5" style="1" customWidth="1"/>
    <col min="12" max="12" width="15.69921875" style="1" customWidth="1"/>
    <col min="13" max="13" width="12.69921875" style="1" customWidth="1"/>
    <col min="14" max="14" width="11.69921875" style="1" customWidth="1"/>
    <col min="15" max="15" width="9.3984375" style="1" customWidth="1"/>
    <col min="16" max="16" width="11.59765625" style="1" customWidth="1"/>
    <col min="17" max="17" width="14.3984375" style="1" customWidth="1"/>
    <col min="18" max="18" width="11.69921875" style="1" bestFit="1" customWidth="1"/>
    <col min="19" max="20" width="9.3984375" style="1" bestFit="1" customWidth="1"/>
    <col min="21" max="21" width="9.09765625" style="1" bestFit="1" customWidth="1"/>
    <col min="22" max="22" width="9.3984375" style="1" bestFit="1" customWidth="1"/>
    <col min="23" max="23" width="9.09765625" style="1" bestFit="1" customWidth="1"/>
    <col min="24" max="25" width="9.3984375" style="1" bestFit="1" customWidth="1"/>
    <col min="26" max="30" width="9.09765625" style="1" bestFit="1" customWidth="1"/>
    <col min="31" max="31" width="9.3984375" style="1" bestFit="1" customWidth="1"/>
    <col min="32" max="39" width="9.09765625" style="1" bestFit="1" customWidth="1"/>
    <col min="40" max="16384" width="9" style="1"/>
  </cols>
  <sheetData>
    <row r="1" spans="1:20" ht="36" x14ac:dyDescent="0.4">
      <c r="A1" s="22" t="s">
        <v>52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1:20" ht="19.2" x14ac:dyDescent="0.4">
      <c r="A3" s="27" t="s">
        <v>0</v>
      </c>
      <c r="B3" s="27"/>
      <c r="C3" s="27"/>
      <c r="D3" s="23" t="s">
        <v>32</v>
      </c>
      <c r="E3" s="23"/>
      <c r="F3" s="23"/>
      <c r="G3" s="23" t="s">
        <v>1</v>
      </c>
      <c r="H3" s="23"/>
      <c r="I3" s="23"/>
      <c r="J3" s="23"/>
      <c r="K3" s="23"/>
      <c r="L3" s="23"/>
      <c r="M3" s="23" t="s">
        <v>2</v>
      </c>
      <c r="N3" s="23"/>
      <c r="O3" s="23"/>
      <c r="P3" s="23"/>
      <c r="Q3" s="23"/>
      <c r="R3" s="23"/>
    </row>
    <row r="4" spans="1:20" ht="21" customHeight="1" x14ac:dyDescent="0.4">
      <c r="A4" s="27"/>
      <c r="B4" s="27"/>
      <c r="C4" s="27"/>
      <c r="D4" s="23"/>
      <c r="E4" s="23"/>
      <c r="F4" s="23"/>
      <c r="G4" s="23" t="s">
        <v>33</v>
      </c>
      <c r="H4" s="23"/>
      <c r="I4" s="23"/>
      <c r="J4" s="23"/>
      <c r="K4" s="23" t="s">
        <v>12</v>
      </c>
      <c r="L4" s="23" t="s">
        <v>13</v>
      </c>
      <c r="M4" s="23" t="s">
        <v>35</v>
      </c>
      <c r="N4" s="23"/>
      <c r="O4" s="23"/>
      <c r="P4" s="23"/>
      <c r="Q4" s="23" t="s">
        <v>12</v>
      </c>
      <c r="R4" s="23" t="s">
        <v>13</v>
      </c>
    </row>
    <row r="5" spans="1:20" ht="19.5" customHeight="1" x14ac:dyDescent="0.4">
      <c r="A5" s="2" t="s">
        <v>14</v>
      </c>
      <c r="B5" s="2" t="s">
        <v>15</v>
      </c>
      <c r="C5" s="2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6</v>
      </c>
      <c r="I5" s="18" t="s">
        <v>7</v>
      </c>
      <c r="J5" s="18" t="s">
        <v>8</v>
      </c>
      <c r="K5" s="23"/>
      <c r="L5" s="23"/>
      <c r="M5" s="18" t="s">
        <v>20</v>
      </c>
      <c r="N5" s="18" t="s">
        <v>6</v>
      </c>
      <c r="O5" s="18" t="s">
        <v>7</v>
      </c>
      <c r="P5" s="18" t="s">
        <v>8</v>
      </c>
      <c r="Q5" s="23"/>
      <c r="R5" s="23"/>
    </row>
    <row r="6" spans="1:20" s="6" customFormat="1" ht="18.75" customHeight="1" x14ac:dyDescent="0.4">
      <c r="A6" s="31" t="s">
        <v>21</v>
      </c>
      <c r="B6" s="31"/>
      <c r="C6" s="31"/>
      <c r="D6" s="4">
        <f>SUM(D7:D36)</f>
        <v>109192</v>
      </c>
      <c r="E6" s="4">
        <f>SUM(E7:E36)</f>
        <v>51039</v>
      </c>
      <c r="F6" s="4">
        <f>SUM(F7:F36)</f>
        <v>160231</v>
      </c>
      <c r="G6" s="4">
        <f t="shared" ref="G6:R6" si="0">SUM(G7:G36)</f>
        <v>89455</v>
      </c>
      <c r="H6" s="4">
        <f t="shared" si="0"/>
        <v>74606</v>
      </c>
      <c r="I6" s="4">
        <f t="shared" si="0"/>
        <v>2071</v>
      </c>
      <c r="J6" s="4">
        <f t="shared" si="0"/>
        <v>12778</v>
      </c>
      <c r="K6" s="4">
        <f t="shared" si="0"/>
        <v>29314</v>
      </c>
      <c r="L6" s="4">
        <f t="shared" si="0"/>
        <v>118769</v>
      </c>
      <c r="M6" s="4">
        <f t="shared" si="0"/>
        <v>19737</v>
      </c>
      <c r="N6" s="4">
        <f t="shared" si="0"/>
        <v>18341</v>
      </c>
      <c r="O6" s="4">
        <f t="shared" si="0"/>
        <v>211</v>
      </c>
      <c r="P6" s="4">
        <f t="shared" si="0"/>
        <v>1185</v>
      </c>
      <c r="Q6" s="4">
        <f t="shared" si="0"/>
        <v>21725</v>
      </c>
      <c r="R6" s="4">
        <f t="shared" si="0"/>
        <v>41462</v>
      </c>
      <c r="S6" s="5"/>
      <c r="T6" s="5"/>
    </row>
    <row r="7" spans="1:20" s="6" customFormat="1" ht="18.75" customHeight="1" x14ac:dyDescent="0.4">
      <c r="A7" s="7">
        <v>45444</v>
      </c>
      <c r="B7" s="8" t="s">
        <v>38</v>
      </c>
      <c r="C7" s="9"/>
      <c r="D7" s="12">
        <v>14643</v>
      </c>
      <c r="E7" s="12">
        <v>7136</v>
      </c>
      <c r="F7" s="12">
        <f>D7+E7</f>
        <v>21779</v>
      </c>
      <c r="G7" s="12">
        <v>9484</v>
      </c>
      <c r="H7" s="12">
        <v>8017</v>
      </c>
      <c r="I7" s="11">
        <v>156</v>
      </c>
      <c r="J7" s="12">
        <v>1311</v>
      </c>
      <c r="K7" s="12">
        <v>3259</v>
      </c>
      <c r="L7" s="10">
        <f t="shared" ref="L7:L36" si="1">G7+K7</f>
        <v>12743</v>
      </c>
      <c r="M7" s="12">
        <v>5159</v>
      </c>
      <c r="N7" s="12">
        <v>4832</v>
      </c>
      <c r="O7" s="11">
        <v>47</v>
      </c>
      <c r="P7" s="11">
        <v>280</v>
      </c>
      <c r="Q7" s="12">
        <v>3877</v>
      </c>
      <c r="R7" s="10">
        <f t="shared" ref="R7:R36" si="2">M7+Q7</f>
        <v>9036</v>
      </c>
      <c r="S7" s="5"/>
      <c r="T7" s="5"/>
    </row>
    <row r="8" spans="1:20" s="6" customFormat="1" ht="18.75" customHeight="1" x14ac:dyDescent="0.4">
      <c r="A8" s="7">
        <v>45445</v>
      </c>
      <c r="B8" s="8" t="s">
        <v>22</v>
      </c>
      <c r="C8" s="9"/>
      <c r="D8" s="12">
        <v>14808</v>
      </c>
      <c r="E8" s="12">
        <v>6759</v>
      </c>
      <c r="F8" s="12">
        <f t="shared" ref="F8:F36" si="3">D8+E8</f>
        <v>21567</v>
      </c>
      <c r="G8" s="12">
        <v>9616</v>
      </c>
      <c r="H8" s="12">
        <v>8150</v>
      </c>
      <c r="I8" s="11">
        <v>176</v>
      </c>
      <c r="J8" s="12">
        <v>1290</v>
      </c>
      <c r="K8" s="12">
        <v>3450</v>
      </c>
      <c r="L8" s="10">
        <f t="shared" si="1"/>
        <v>13066</v>
      </c>
      <c r="M8" s="12">
        <v>5192</v>
      </c>
      <c r="N8" s="12">
        <v>4814</v>
      </c>
      <c r="O8" s="11">
        <v>57</v>
      </c>
      <c r="P8" s="11">
        <v>321</v>
      </c>
      <c r="Q8" s="12">
        <v>3309</v>
      </c>
      <c r="R8" s="10">
        <f t="shared" si="2"/>
        <v>8501</v>
      </c>
      <c r="S8" s="5"/>
      <c r="T8" s="5"/>
    </row>
    <row r="9" spans="1:20" s="6" customFormat="1" ht="18.75" customHeight="1" x14ac:dyDescent="0.4">
      <c r="A9" s="7">
        <v>45446</v>
      </c>
      <c r="B9" s="8" t="s">
        <v>23</v>
      </c>
      <c r="C9" s="9"/>
      <c r="D9" s="12">
        <v>1740</v>
      </c>
      <c r="E9" s="12">
        <v>1963</v>
      </c>
      <c r="F9" s="12">
        <f t="shared" si="3"/>
        <v>3703</v>
      </c>
      <c r="G9" s="12">
        <v>1112</v>
      </c>
      <c r="H9" s="12">
        <v>1026</v>
      </c>
      <c r="I9" s="11">
        <v>12</v>
      </c>
      <c r="J9" s="11">
        <v>74</v>
      </c>
      <c r="K9" s="11">
        <v>630</v>
      </c>
      <c r="L9" s="10">
        <f t="shared" si="1"/>
        <v>1742</v>
      </c>
      <c r="M9" s="11">
        <v>628</v>
      </c>
      <c r="N9" s="11">
        <v>623</v>
      </c>
      <c r="O9" s="11">
        <v>1</v>
      </c>
      <c r="P9" s="11">
        <v>4</v>
      </c>
      <c r="Q9" s="12">
        <v>1333</v>
      </c>
      <c r="R9" s="10">
        <f t="shared" si="2"/>
        <v>1961</v>
      </c>
      <c r="S9" s="5"/>
      <c r="T9" s="5"/>
    </row>
    <row r="10" spans="1:20" s="6" customFormat="1" ht="18.75" customHeight="1" x14ac:dyDescent="0.4">
      <c r="A10" s="7">
        <v>45447</v>
      </c>
      <c r="B10" s="8" t="s">
        <v>24</v>
      </c>
      <c r="C10" s="9"/>
      <c r="D10" s="12">
        <v>1552</v>
      </c>
      <c r="E10" s="12">
        <v>2087</v>
      </c>
      <c r="F10" s="12">
        <f t="shared" si="3"/>
        <v>3639</v>
      </c>
      <c r="G10" s="11">
        <v>965</v>
      </c>
      <c r="H10" s="11">
        <v>809</v>
      </c>
      <c r="I10" s="11">
        <v>68</v>
      </c>
      <c r="J10" s="11">
        <v>88</v>
      </c>
      <c r="K10" s="11">
        <v>622</v>
      </c>
      <c r="L10" s="10">
        <f t="shared" si="1"/>
        <v>1587</v>
      </c>
      <c r="M10" s="11">
        <v>587</v>
      </c>
      <c r="N10" s="11">
        <v>576</v>
      </c>
      <c r="O10" s="11">
        <v>3</v>
      </c>
      <c r="P10" s="11">
        <v>8</v>
      </c>
      <c r="Q10" s="12">
        <v>1465</v>
      </c>
      <c r="R10" s="10">
        <f t="shared" si="2"/>
        <v>2052</v>
      </c>
      <c r="S10" s="5"/>
      <c r="T10" s="5"/>
    </row>
    <row r="11" spans="1:20" s="6" customFormat="1" ht="18.75" customHeight="1" x14ac:dyDescent="0.4">
      <c r="A11" s="7">
        <v>45448</v>
      </c>
      <c r="B11" s="8" t="s">
        <v>25</v>
      </c>
      <c r="C11" s="9"/>
      <c r="D11" s="12">
        <v>1546</v>
      </c>
      <c r="E11" s="12">
        <v>1842</v>
      </c>
      <c r="F11" s="12">
        <f t="shared" si="3"/>
        <v>3388</v>
      </c>
      <c r="G11" s="12">
        <v>1058</v>
      </c>
      <c r="H11" s="11">
        <v>783</v>
      </c>
      <c r="I11" s="11">
        <v>211</v>
      </c>
      <c r="J11" s="11">
        <v>64</v>
      </c>
      <c r="K11" s="11">
        <v>686</v>
      </c>
      <c r="L11" s="10">
        <f t="shared" si="1"/>
        <v>1744</v>
      </c>
      <c r="M11" s="11">
        <v>488</v>
      </c>
      <c r="N11" s="11">
        <v>479</v>
      </c>
      <c r="O11" s="11">
        <v>3</v>
      </c>
      <c r="P11" s="11">
        <v>6</v>
      </c>
      <c r="Q11" s="12">
        <v>1156</v>
      </c>
      <c r="R11" s="10">
        <f t="shared" si="2"/>
        <v>1644</v>
      </c>
      <c r="S11" s="5"/>
      <c r="T11" s="5"/>
    </row>
    <row r="12" spans="1:20" s="6" customFormat="1" ht="18.75" customHeight="1" x14ac:dyDescent="0.4">
      <c r="A12" s="7">
        <v>45449</v>
      </c>
      <c r="B12" s="8" t="s">
        <v>26</v>
      </c>
      <c r="C12" s="9"/>
      <c r="D12" s="12">
        <v>12135</v>
      </c>
      <c r="E12" s="12">
        <v>5822</v>
      </c>
      <c r="F12" s="12">
        <f t="shared" si="3"/>
        <v>17957</v>
      </c>
      <c r="G12" s="12">
        <v>10381</v>
      </c>
      <c r="H12" s="12">
        <v>8449</v>
      </c>
      <c r="I12" s="11">
        <v>275</v>
      </c>
      <c r="J12" s="12">
        <v>1657</v>
      </c>
      <c r="K12" s="12">
        <v>4068</v>
      </c>
      <c r="L12" s="10">
        <f t="shared" si="1"/>
        <v>14449</v>
      </c>
      <c r="M12" s="12">
        <v>1754</v>
      </c>
      <c r="N12" s="12">
        <v>1597</v>
      </c>
      <c r="O12" s="11">
        <v>28</v>
      </c>
      <c r="P12" s="11">
        <v>129</v>
      </c>
      <c r="Q12" s="12">
        <v>1754</v>
      </c>
      <c r="R12" s="10">
        <f t="shared" si="2"/>
        <v>3508</v>
      </c>
      <c r="S12" s="5"/>
      <c r="T12" s="5"/>
    </row>
    <row r="13" spans="1:20" s="6" customFormat="1" ht="18.75" customHeight="1" x14ac:dyDescent="0.4">
      <c r="A13" s="7">
        <v>45450</v>
      </c>
      <c r="B13" s="8" t="s">
        <v>27</v>
      </c>
      <c r="C13" s="9"/>
      <c r="D13" s="12">
        <v>5417</v>
      </c>
      <c r="E13" s="12">
        <v>2466</v>
      </c>
      <c r="F13" s="12">
        <f t="shared" si="3"/>
        <v>7883</v>
      </c>
      <c r="G13" s="12">
        <v>4849</v>
      </c>
      <c r="H13" s="12">
        <v>3721</v>
      </c>
      <c r="I13" s="11">
        <v>155</v>
      </c>
      <c r="J13" s="11">
        <v>973</v>
      </c>
      <c r="K13" s="12">
        <v>1690</v>
      </c>
      <c r="L13" s="10">
        <f t="shared" si="1"/>
        <v>6539</v>
      </c>
      <c r="M13" s="11">
        <v>568</v>
      </c>
      <c r="N13" s="11">
        <v>518</v>
      </c>
      <c r="O13" s="11">
        <v>2</v>
      </c>
      <c r="P13" s="11">
        <v>48</v>
      </c>
      <c r="Q13" s="11">
        <v>776</v>
      </c>
      <c r="R13" s="10">
        <f t="shared" si="2"/>
        <v>1344</v>
      </c>
      <c r="S13" s="5"/>
      <c r="T13" s="5"/>
    </row>
    <row r="14" spans="1:20" s="6" customFormat="1" ht="18.75" customHeight="1" x14ac:dyDescent="0.4">
      <c r="A14" s="7">
        <v>45451</v>
      </c>
      <c r="B14" s="8" t="s">
        <v>28</v>
      </c>
      <c r="C14" s="9"/>
      <c r="D14" s="12">
        <v>3612</v>
      </c>
      <c r="E14" s="12">
        <v>1888</v>
      </c>
      <c r="F14" s="12">
        <f t="shared" si="3"/>
        <v>5500</v>
      </c>
      <c r="G14" s="12">
        <v>3091</v>
      </c>
      <c r="H14" s="12">
        <v>2531</v>
      </c>
      <c r="I14" s="11">
        <v>61</v>
      </c>
      <c r="J14" s="11">
        <v>499</v>
      </c>
      <c r="K14" s="12">
        <v>1324</v>
      </c>
      <c r="L14" s="10">
        <f t="shared" si="1"/>
        <v>4415</v>
      </c>
      <c r="M14" s="11">
        <v>521</v>
      </c>
      <c r="N14" s="11">
        <v>491</v>
      </c>
      <c r="O14" s="11">
        <v>4</v>
      </c>
      <c r="P14" s="11">
        <v>26</v>
      </c>
      <c r="Q14" s="11">
        <v>564</v>
      </c>
      <c r="R14" s="10">
        <f t="shared" si="2"/>
        <v>1085</v>
      </c>
      <c r="S14" s="5"/>
      <c r="T14" s="5"/>
    </row>
    <row r="15" spans="1:20" s="6" customFormat="1" ht="18.75" customHeight="1" x14ac:dyDescent="0.4">
      <c r="A15" s="7">
        <v>45452</v>
      </c>
      <c r="B15" s="8" t="s">
        <v>22</v>
      </c>
      <c r="C15" s="9"/>
      <c r="D15" s="12">
        <v>7602</v>
      </c>
      <c r="E15" s="12">
        <v>3300</v>
      </c>
      <c r="F15" s="12">
        <f t="shared" si="3"/>
        <v>10902</v>
      </c>
      <c r="G15" s="12">
        <v>6782</v>
      </c>
      <c r="H15" s="12">
        <v>5616</v>
      </c>
      <c r="I15" s="11">
        <v>146</v>
      </c>
      <c r="J15" s="12">
        <v>1020</v>
      </c>
      <c r="K15" s="12">
        <v>2335</v>
      </c>
      <c r="L15" s="10">
        <f t="shared" si="1"/>
        <v>9117</v>
      </c>
      <c r="M15" s="11">
        <v>820</v>
      </c>
      <c r="N15" s="11">
        <v>746</v>
      </c>
      <c r="O15" s="11">
        <v>16</v>
      </c>
      <c r="P15" s="11">
        <v>58</v>
      </c>
      <c r="Q15" s="11">
        <v>965</v>
      </c>
      <c r="R15" s="10">
        <f t="shared" si="2"/>
        <v>1785</v>
      </c>
      <c r="S15" s="5"/>
      <c r="T15" s="5"/>
    </row>
    <row r="16" spans="1:20" s="6" customFormat="1" ht="18.75" customHeight="1" x14ac:dyDescent="0.4">
      <c r="A16" s="7">
        <v>45453</v>
      </c>
      <c r="B16" s="8" t="s">
        <v>23</v>
      </c>
      <c r="C16" s="9"/>
      <c r="D16" s="12">
        <v>1028</v>
      </c>
      <c r="E16" s="11">
        <v>794</v>
      </c>
      <c r="F16" s="12">
        <f t="shared" si="3"/>
        <v>1822</v>
      </c>
      <c r="G16" s="11">
        <v>837</v>
      </c>
      <c r="H16" s="11">
        <v>745</v>
      </c>
      <c r="I16" s="11">
        <v>7</v>
      </c>
      <c r="J16" s="11">
        <v>85</v>
      </c>
      <c r="K16" s="11">
        <v>303</v>
      </c>
      <c r="L16" s="10">
        <f t="shared" si="1"/>
        <v>1140</v>
      </c>
      <c r="M16" s="11">
        <v>191</v>
      </c>
      <c r="N16" s="11">
        <v>189</v>
      </c>
      <c r="O16" s="11">
        <v>0</v>
      </c>
      <c r="P16" s="11">
        <v>2</v>
      </c>
      <c r="Q16" s="11">
        <v>491</v>
      </c>
      <c r="R16" s="10">
        <f t="shared" si="2"/>
        <v>682</v>
      </c>
      <c r="S16" s="5"/>
      <c r="T16" s="5"/>
    </row>
    <row r="17" spans="1:20" s="6" customFormat="1" ht="18.75" customHeight="1" x14ac:dyDescent="0.4">
      <c r="A17" s="7">
        <v>45454</v>
      </c>
      <c r="B17" s="8" t="s">
        <v>24</v>
      </c>
      <c r="C17" s="9"/>
      <c r="D17" s="11">
        <v>725</v>
      </c>
      <c r="E17" s="11">
        <v>735</v>
      </c>
      <c r="F17" s="12">
        <f t="shared" si="3"/>
        <v>1460</v>
      </c>
      <c r="G17" s="11">
        <v>615</v>
      </c>
      <c r="H17" s="11">
        <v>471</v>
      </c>
      <c r="I17" s="11">
        <v>17</v>
      </c>
      <c r="J17" s="11">
        <v>127</v>
      </c>
      <c r="K17" s="11">
        <v>349</v>
      </c>
      <c r="L17" s="10">
        <f t="shared" si="1"/>
        <v>964</v>
      </c>
      <c r="M17" s="11">
        <v>110</v>
      </c>
      <c r="N17" s="11">
        <v>108</v>
      </c>
      <c r="O17" s="11">
        <v>2</v>
      </c>
      <c r="P17" s="11">
        <v>0</v>
      </c>
      <c r="Q17" s="11">
        <v>386</v>
      </c>
      <c r="R17" s="10">
        <f t="shared" si="2"/>
        <v>496</v>
      </c>
      <c r="S17" s="5"/>
      <c r="T17" s="5"/>
    </row>
    <row r="18" spans="1:20" s="6" customFormat="1" ht="18.75" customHeight="1" x14ac:dyDescent="0.4">
      <c r="A18" s="7">
        <v>45455</v>
      </c>
      <c r="B18" s="8" t="s">
        <v>25</v>
      </c>
      <c r="C18" s="9"/>
      <c r="D18" s="11">
        <v>598</v>
      </c>
      <c r="E18" s="11">
        <v>953</v>
      </c>
      <c r="F18" s="12">
        <f t="shared" si="3"/>
        <v>1551</v>
      </c>
      <c r="G18" s="11">
        <v>506</v>
      </c>
      <c r="H18" s="11">
        <v>437</v>
      </c>
      <c r="I18" s="11">
        <v>8</v>
      </c>
      <c r="J18" s="11">
        <v>61</v>
      </c>
      <c r="K18" s="11">
        <v>490</v>
      </c>
      <c r="L18" s="10">
        <f t="shared" si="1"/>
        <v>996</v>
      </c>
      <c r="M18" s="11">
        <v>92</v>
      </c>
      <c r="N18" s="11">
        <v>89</v>
      </c>
      <c r="O18" s="11">
        <v>0</v>
      </c>
      <c r="P18" s="11">
        <v>3</v>
      </c>
      <c r="Q18" s="11">
        <v>463</v>
      </c>
      <c r="R18" s="10">
        <f t="shared" si="2"/>
        <v>555</v>
      </c>
      <c r="S18" s="5"/>
      <c r="T18" s="5"/>
    </row>
    <row r="19" spans="1:20" s="6" customFormat="1" ht="18.75" customHeight="1" x14ac:dyDescent="0.4">
      <c r="A19" s="7">
        <v>45456</v>
      </c>
      <c r="B19" s="8" t="s">
        <v>26</v>
      </c>
      <c r="C19" s="9"/>
      <c r="D19" s="12">
        <v>1622</v>
      </c>
      <c r="E19" s="11">
        <v>845</v>
      </c>
      <c r="F19" s="12">
        <f t="shared" si="3"/>
        <v>2467</v>
      </c>
      <c r="G19" s="12">
        <v>1552</v>
      </c>
      <c r="H19" s="12">
        <v>1134</v>
      </c>
      <c r="I19" s="11">
        <v>5</v>
      </c>
      <c r="J19" s="11">
        <v>413</v>
      </c>
      <c r="K19" s="11">
        <v>442</v>
      </c>
      <c r="L19" s="10">
        <f t="shared" si="1"/>
        <v>1994</v>
      </c>
      <c r="M19" s="11">
        <v>70</v>
      </c>
      <c r="N19" s="11">
        <v>70</v>
      </c>
      <c r="O19" s="11">
        <v>0</v>
      </c>
      <c r="P19" s="11">
        <v>0</v>
      </c>
      <c r="Q19" s="11">
        <v>403</v>
      </c>
      <c r="R19" s="10">
        <f t="shared" si="2"/>
        <v>473</v>
      </c>
      <c r="S19" s="5"/>
      <c r="T19" s="5"/>
    </row>
    <row r="20" spans="1:20" s="6" customFormat="1" ht="18.75" customHeight="1" x14ac:dyDescent="0.4">
      <c r="A20" s="7">
        <v>45457</v>
      </c>
      <c r="B20" s="8" t="s">
        <v>27</v>
      </c>
      <c r="C20" s="9"/>
      <c r="D20" s="11">
        <v>716</v>
      </c>
      <c r="E20" s="11">
        <v>751</v>
      </c>
      <c r="F20" s="12">
        <f t="shared" si="3"/>
        <v>1467</v>
      </c>
      <c r="G20" s="11">
        <v>641</v>
      </c>
      <c r="H20" s="11">
        <v>575</v>
      </c>
      <c r="I20" s="11">
        <v>14</v>
      </c>
      <c r="J20" s="11">
        <v>52</v>
      </c>
      <c r="K20" s="11">
        <v>355</v>
      </c>
      <c r="L20" s="10">
        <f t="shared" si="1"/>
        <v>996</v>
      </c>
      <c r="M20" s="11">
        <v>75</v>
      </c>
      <c r="N20" s="11">
        <v>74</v>
      </c>
      <c r="O20" s="11">
        <v>0</v>
      </c>
      <c r="P20" s="11">
        <v>1</v>
      </c>
      <c r="Q20" s="11">
        <v>396</v>
      </c>
      <c r="R20" s="10">
        <f t="shared" si="2"/>
        <v>471</v>
      </c>
      <c r="S20" s="5"/>
      <c r="T20" s="5"/>
    </row>
    <row r="21" spans="1:20" s="6" customFormat="1" ht="18.75" customHeight="1" x14ac:dyDescent="0.4">
      <c r="A21" s="7">
        <v>45458</v>
      </c>
      <c r="B21" s="8" t="s">
        <v>28</v>
      </c>
      <c r="C21" s="9"/>
      <c r="D21" s="12">
        <v>3049</v>
      </c>
      <c r="E21" s="12">
        <v>1642</v>
      </c>
      <c r="F21" s="12">
        <f t="shared" si="3"/>
        <v>4691</v>
      </c>
      <c r="G21" s="12">
        <v>2752</v>
      </c>
      <c r="H21" s="12">
        <v>2269</v>
      </c>
      <c r="I21" s="11">
        <v>53</v>
      </c>
      <c r="J21" s="11">
        <v>430</v>
      </c>
      <c r="K21" s="12">
        <v>1120</v>
      </c>
      <c r="L21" s="10">
        <f t="shared" si="1"/>
        <v>3872</v>
      </c>
      <c r="M21" s="11">
        <v>297</v>
      </c>
      <c r="N21" s="11">
        <v>287</v>
      </c>
      <c r="O21" s="11">
        <v>1</v>
      </c>
      <c r="P21" s="11">
        <v>9</v>
      </c>
      <c r="Q21" s="11">
        <v>522</v>
      </c>
      <c r="R21" s="10">
        <f t="shared" si="2"/>
        <v>819</v>
      </c>
      <c r="S21" s="5"/>
      <c r="T21" s="5"/>
    </row>
    <row r="22" spans="1:20" s="6" customFormat="1" ht="18.75" customHeight="1" x14ac:dyDescent="0.4">
      <c r="A22" s="7">
        <v>45459</v>
      </c>
      <c r="B22" s="8" t="s">
        <v>22</v>
      </c>
      <c r="C22" s="9"/>
      <c r="D22" s="12">
        <v>4928</v>
      </c>
      <c r="E22" s="12">
        <v>2203</v>
      </c>
      <c r="F22" s="12">
        <f t="shared" si="3"/>
        <v>7131</v>
      </c>
      <c r="G22" s="12">
        <v>4576</v>
      </c>
      <c r="H22" s="12">
        <v>3850</v>
      </c>
      <c r="I22" s="11">
        <v>81</v>
      </c>
      <c r="J22" s="11">
        <v>645</v>
      </c>
      <c r="K22" s="12">
        <v>1652</v>
      </c>
      <c r="L22" s="10">
        <f t="shared" si="1"/>
        <v>6228</v>
      </c>
      <c r="M22" s="11">
        <v>352</v>
      </c>
      <c r="N22" s="11">
        <v>328</v>
      </c>
      <c r="O22" s="11">
        <v>3</v>
      </c>
      <c r="P22" s="11">
        <v>21</v>
      </c>
      <c r="Q22" s="11">
        <v>551</v>
      </c>
      <c r="R22" s="10">
        <f t="shared" si="2"/>
        <v>903</v>
      </c>
      <c r="S22" s="5"/>
      <c r="T22" s="5"/>
    </row>
    <row r="23" spans="1:20" s="6" customFormat="1" ht="18.75" customHeight="1" x14ac:dyDescent="0.4">
      <c r="A23" s="7">
        <v>45460</v>
      </c>
      <c r="B23" s="8" t="s">
        <v>23</v>
      </c>
      <c r="C23" s="9"/>
      <c r="D23" s="11">
        <v>822</v>
      </c>
      <c r="E23" s="11">
        <v>527</v>
      </c>
      <c r="F23" s="12">
        <f t="shared" si="3"/>
        <v>1349</v>
      </c>
      <c r="G23" s="11">
        <v>760</v>
      </c>
      <c r="H23" s="11">
        <v>679</v>
      </c>
      <c r="I23" s="11">
        <v>14</v>
      </c>
      <c r="J23" s="11">
        <v>67</v>
      </c>
      <c r="K23" s="11">
        <v>253</v>
      </c>
      <c r="L23" s="10">
        <f t="shared" si="1"/>
        <v>1013</v>
      </c>
      <c r="M23" s="11">
        <v>62</v>
      </c>
      <c r="N23" s="11">
        <v>59</v>
      </c>
      <c r="O23" s="11">
        <v>1</v>
      </c>
      <c r="P23" s="11">
        <v>2</v>
      </c>
      <c r="Q23" s="11">
        <v>274</v>
      </c>
      <c r="R23" s="10">
        <f t="shared" si="2"/>
        <v>336</v>
      </c>
      <c r="S23" s="5"/>
      <c r="T23" s="5"/>
    </row>
    <row r="24" spans="1:20" s="6" customFormat="1" ht="18.75" customHeight="1" x14ac:dyDescent="0.4">
      <c r="A24" s="7">
        <v>45461</v>
      </c>
      <c r="B24" s="8" t="s">
        <v>24</v>
      </c>
      <c r="C24" s="9"/>
      <c r="D24" s="11">
        <v>648</v>
      </c>
      <c r="E24" s="11">
        <v>528</v>
      </c>
      <c r="F24" s="12">
        <f t="shared" si="3"/>
        <v>1176</v>
      </c>
      <c r="G24" s="11">
        <v>591</v>
      </c>
      <c r="H24" s="11">
        <v>526</v>
      </c>
      <c r="I24" s="11">
        <v>8</v>
      </c>
      <c r="J24" s="11">
        <v>57</v>
      </c>
      <c r="K24" s="11">
        <v>353</v>
      </c>
      <c r="L24" s="10">
        <f t="shared" si="1"/>
        <v>944</v>
      </c>
      <c r="M24" s="11">
        <v>57</v>
      </c>
      <c r="N24" s="11">
        <v>57</v>
      </c>
      <c r="O24" s="11">
        <v>0</v>
      </c>
      <c r="P24" s="11">
        <v>0</v>
      </c>
      <c r="Q24" s="11">
        <v>175</v>
      </c>
      <c r="R24" s="10">
        <f t="shared" si="2"/>
        <v>232</v>
      </c>
      <c r="S24" s="5"/>
      <c r="T24" s="5"/>
    </row>
    <row r="25" spans="1:20" s="6" customFormat="1" ht="18.75" customHeight="1" x14ac:dyDescent="0.4">
      <c r="A25" s="7">
        <v>45462</v>
      </c>
      <c r="B25" s="8" t="s">
        <v>25</v>
      </c>
      <c r="C25" s="9"/>
      <c r="D25" s="11">
        <v>512</v>
      </c>
      <c r="E25" s="11">
        <v>658</v>
      </c>
      <c r="F25" s="12">
        <f t="shared" si="3"/>
        <v>1170</v>
      </c>
      <c r="G25" s="11">
        <v>493</v>
      </c>
      <c r="H25" s="11">
        <v>344</v>
      </c>
      <c r="I25" s="11">
        <v>115</v>
      </c>
      <c r="J25" s="11">
        <v>34</v>
      </c>
      <c r="K25" s="11">
        <v>384</v>
      </c>
      <c r="L25" s="10">
        <f t="shared" si="1"/>
        <v>877</v>
      </c>
      <c r="M25" s="11">
        <v>19</v>
      </c>
      <c r="N25" s="11">
        <v>18</v>
      </c>
      <c r="O25" s="11">
        <v>0</v>
      </c>
      <c r="P25" s="11">
        <v>1</v>
      </c>
      <c r="Q25" s="11">
        <v>274</v>
      </c>
      <c r="R25" s="10">
        <f t="shared" si="2"/>
        <v>293</v>
      </c>
      <c r="S25" s="5"/>
      <c r="T25" s="5"/>
    </row>
    <row r="26" spans="1:20" s="6" customFormat="1" ht="18.75" customHeight="1" x14ac:dyDescent="0.4">
      <c r="A26" s="7">
        <v>45463</v>
      </c>
      <c r="B26" s="8" t="s">
        <v>26</v>
      </c>
      <c r="C26" s="9"/>
      <c r="D26" s="11">
        <v>355</v>
      </c>
      <c r="E26" s="11">
        <v>433</v>
      </c>
      <c r="F26" s="12">
        <f t="shared" si="3"/>
        <v>788</v>
      </c>
      <c r="G26" s="11">
        <v>322</v>
      </c>
      <c r="H26" s="11">
        <v>273</v>
      </c>
      <c r="I26" s="11">
        <v>7</v>
      </c>
      <c r="J26" s="11">
        <v>42</v>
      </c>
      <c r="K26" s="11">
        <v>159</v>
      </c>
      <c r="L26" s="10">
        <f t="shared" si="1"/>
        <v>481</v>
      </c>
      <c r="M26" s="11">
        <v>33</v>
      </c>
      <c r="N26" s="11">
        <v>33</v>
      </c>
      <c r="O26" s="11">
        <v>0</v>
      </c>
      <c r="P26" s="11">
        <v>0</v>
      </c>
      <c r="Q26" s="11">
        <v>274</v>
      </c>
      <c r="R26" s="10">
        <f t="shared" si="2"/>
        <v>307</v>
      </c>
      <c r="S26" s="5"/>
      <c r="T26" s="5"/>
    </row>
    <row r="27" spans="1:20" s="6" customFormat="1" ht="18.75" customHeight="1" x14ac:dyDescent="0.4">
      <c r="A27" s="7">
        <v>45464</v>
      </c>
      <c r="B27" s="8" t="s">
        <v>27</v>
      </c>
      <c r="C27" s="9"/>
      <c r="D27" s="11">
        <v>576</v>
      </c>
      <c r="E27" s="11">
        <v>418</v>
      </c>
      <c r="F27" s="12">
        <f t="shared" si="3"/>
        <v>994</v>
      </c>
      <c r="G27" s="11">
        <v>518</v>
      </c>
      <c r="H27" s="11">
        <v>429</v>
      </c>
      <c r="I27" s="11">
        <v>18</v>
      </c>
      <c r="J27" s="11">
        <v>71</v>
      </c>
      <c r="K27" s="11">
        <v>241</v>
      </c>
      <c r="L27" s="10">
        <f t="shared" si="1"/>
        <v>759</v>
      </c>
      <c r="M27" s="11">
        <v>58</v>
      </c>
      <c r="N27" s="11">
        <v>57</v>
      </c>
      <c r="O27" s="11">
        <v>0</v>
      </c>
      <c r="P27" s="11">
        <v>1</v>
      </c>
      <c r="Q27" s="11">
        <v>177</v>
      </c>
      <c r="R27" s="10">
        <f t="shared" si="2"/>
        <v>235</v>
      </c>
      <c r="S27" s="5"/>
      <c r="T27" s="5"/>
    </row>
    <row r="28" spans="1:20" s="6" customFormat="1" ht="18.75" customHeight="1" x14ac:dyDescent="0.4">
      <c r="A28" s="7">
        <v>45465</v>
      </c>
      <c r="B28" s="8" t="s">
        <v>28</v>
      </c>
      <c r="C28" s="9"/>
      <c r="D28" s="11">
        <v>426</v>
      </c>
      <c r="E28" s="11">
        <v>523</v>
      </c>
      <c r="F28" s="12">
        <f t="shared" si="3"/>
        <v>949</v>
      </c>
      <c r="G28" s="11">
        <v>393</v>
      </c>
      <c r="H28" s="11">
        <v>311</v>
      </c>
      <c r="I28" s="11">
        <v>9</v>
      </c>
      <c r="J28" s="11">
        <v>73</v>
      </c>
      <c r="K28" s="11">
        <v>344</v>
      </c>
      <c r="L28" s="10">
        <f t="shared" si="1"/>
        <v>737</v>
      </c>
      <c r="M28" s="11">
        <v>33</v>
      </c>
      <c r="N28" s="11">
        <v>33</v>
      </c>
      <c r="O28" s="11">
        <v>0</v>
      </c>
      <c r="P28" s="11">
        <v>0</v>
      </c>
      <c r="Q28" s="11">
        <v>179</v>
      </c>
      <c r="R28" s="10">
        <f t="shared" si="2"/>
        <v>212</v>
      </c>
      <c r="S28" s="5"/>
      <c r="T28" s="5"/>
    </row>
    <row r="29" spans="1:20" x14ac:dyDescent="0.4">
      <c r="A29" s="7">
        <v>45466</v>
      </c>
      <c r="B29" s="8" t="s">
        <v>22</v>
      </c>
      <c r="C29" s="9"/>
      <c r="D29" s="12">
        <v>3921</v>
      </c>
      <c r="E29" s="12">
        <v>1787</v>
      </c>
      <c r="F29" s="12">
        <f t="shared" si="3"/>
        <v>5708</v>
      </c>
      <c r="G29" s="12">
        <v>3678</v>
      </c>
      <c r="H29" s="12">
        <v>3158</v>
      </c>
      <c r="I29" s="11">
        <v>45</v>
      </c>
      <c r="J29" s="11">
        <v>475</v>
      </c>
      <c r="K29" s="12">
        <v>1428</v>
      </c>
      <c r="L29" s="10">
        <f t="shared" si="1"/>
        <v>5106</v>
      </c>
      <c r="M29" s="11">
        <v>243</v>
      </c>
      <c r="N29" s="11">
        <v>221</v>
      </c>
      <c r="O29" s="11">
        <v>2</v>
      </c>
      <c r="P29" s="11">
        <v>20</v>
      </c>
      <c r="Q29" s="11">
        <v>359</v>
      </c>
      <c r="R29" s="10">
        <f t="shared" si="2"/>
        <v>602</v>
      </c>
    </row>
    <row r="30" spans="1:20" x14ac:dyDescent="0.4">
      <c r="A30" s="7">
        <v>45467</v>
      </c>
      <c r="B30" s="8" t="s">
        <v>23</v>
      </c>
      <c r="C30" s="9"/>
      <c r="D30" s="11">
        <v>805</v>
      </c>
      <c r="E30" s="11">
        <v>426</v>
      </c>
      <c r="F30" s="12">
        <f t="shared" si="3"/>
        <v>1231</v>
      </c>
      <c r="G30" s="11">
        <v>728</v>
      </c>
      <c r="H30" s="11">
        <v>637</v>
      </c>
      <c r="I30" s="11">
        <v>22</v>
      </c>
      <c r="J30" s="11">
        <v>69</v>
      </c>
      <c r="K30" s="11">
        <v>243</v>
      </c>
      <c r="L30" s="10">
        <f t="shared" si="1"/>
        <v>971</v>
      </c>
      <c r="M30" s="11">
        <v>77</v>
      </c>
      <c r="N30" s="11">
        <v>69</v>
      </c>
      <c r="O30" s="11">
        <v>3</v>
      </c>
      <c r="P30" s="11">
        <v>5</v>
      </c>
      <c r="Q30" s="11">
        <v>183</v>
      </c>
      <c r="R30" s="10">
        <f t="shared" si="2"/>
        <v>260</v>
      </c>
    </row>
    <row r="31" spans="1:20" x14ac:dyDescent="0.4">
      <c r="A31" s="7">
        <v>45468</v>
      </c>
      <c r="B31" s="8" t="s">
        <v>24</v>
      </c>
      <c r="C31" s="9"/>
      <c r="D31" s="11">
        <v>909</v>
      </c>
      <c r="E31" s="11">
        <v>491</v>
      </c>
      <c r="F31" s="12">
        <f t="shared" si="3"/>
        <v>1400</v>
      </c>
      <c r="G31" s="11">
        <v>854</v>
      </c>
      <c r="H31" s="11">
        <v>710</v>
      </c>
      <c r="I31" s="11">
        <v>13</v>
      </c>
      <c r="J31" s="11">
        <v>131</v>
      </c>
      <c r="K31" s="11">
        <v>244</v>
      </c>
      <c r="L31" s="10">
        <f t="shared" si="1"/>
        <v>1098</v>
      </c>
      <c r="M31" s="11">
        <v>55</v>
      </c>
      <c r="N31" s="11">
        <v>55</v>
      </c>
      <c r="O31" s="11">
        <v>0</v>
      </c>
      <c r="P31" s="11">
        <v>0</v>
      </c>
      <c r="Q31" s="11">
        <v>247</v>
      </c>
      <c r="R31" s="10">
        <f t="shared" si="2"/>
        <v>302</v>
      </c>
    </row>
    <row r="32" spans="1:20" x14ac:dyDescent="0.4">
      <c r="A32" s="7">
        <v>45469</v>
      </c>
      <c r="B32" s="8" t="s">
        <v>25</v>
      </c>
      <c r="C32" s="9"/>
      <c r="D32" s="12">
        <v>18244</v>
      </c>
      <c r="E32" s="11">
        <v>434</v>
      </c>
      <c r="F32" s="12">
        <f t="shared" si="3"/>
        <v>18678</v>
      </c>
      <c r="G32" s="12">
        <v>16398</v>
      </c>
      <c r="H32" s="12">
        <v>13964</v>
      </c>
      <c r="I32" s="11">
        <v>237</v>
      </c>
      <c r="J32" s="12">
        <v>2197</v>
      </c>
      <c r="K32" s="11">
        <v>306</v>
      </c>
      <c r="L32" s="10">
        <f t="shared" si="1"/>
        <v>16704</v>
      </c>
      <c r="M32" s="12">
        <v>1846</v>
      </c>
      <c r="N32" s="12">
        <v>1603</v>
      </c>
      <c r="O32" s="11">
        <v>26</v>
      </c>
      <c r="P32" s="11">
        <v>217</v>
      </c>
      <c r="Q32" s="11">
        <v>128</v>
      </c>
      <c r="R32" s="10">
        <f t="shared" si="2"/>
        <v>1974</v>
      </c>
    </row>
    <row r="33" spans="1:18" x14ac:dyDescent="0.4">
      <c r="A33" s="7">
        <v>45470</v>
      </c>
      <c r="B33" s="8" t="s">
        <v>26</v>
      </c>
      <c r="C33" s="9"/>
      <c r="D33" s="11">
        <v>680</v>
      </c>
      <c r="E33" s="11">
        <v>593</v>
      </c>
      <c r="F33" s="12">
        <f t="shared" si="3"/>
        <v>1273</v>
      </c>
      <c r="G33" s="11">
        <v>625</v>
      </c>
      <c r="H33" s="11">
        <v>491</v>
      </c>
      <c r="I33" s="11">
        <v>20</v>
      </c>
      <c r="J33" s="11">
        <v>114</v>
      </c>
      <c r="K33" s="11">
        <v>273</v>
      </c>
      <c r="L33" s="10">
        <f t="shared" si="1"/>
        <v>898</v>
      </c>
      <c r="M33" s="11">
        <v>55</v>
      </c>
      <c r="N33" s="11">
        <v>52</v>
      </c>
      <c r="O33" s="11">
        <v>1</v>
      </c>
      <c r="P33" s="11">
        <v>2</v>
      </c>
      <c r="Q33" s="11">
        <v>320</v>
      </c>
      <c r="R33" s="10">
        <f t="shared" si="2"/>
        <v>375</v>
      </c>
    </row>
    <row r="34" spans="1:18" x14ac:dyDescent="0.4">
      <c r="A34" s="7">
        <v>45471</v>
      </c>
      <c r="B34" s="8" t="s">
        <v>27</v>
      </c>
      <c r="C34" s="9"/>
      <c r="D34" s="11">
        <v>657</v>
      </c>
      <c r="E34" s="11">
        <v>464</v>
      </c>
      <c r="F34" s="12">
        <f t="shared" si="3"/>
        <v>1121</v>
      </c>
      <c r="G34" s="11">
        <v>628</v>
      </c>
      <c r="H34" s="11">
        <v>546</v>
      </c>
      <c r="I34" s="11">
        <v>14</v>
      </c>
      <c r="J34" s="11">
        <v>68</v>
      </c>
      <c r="K34" s="11">
        <v>249</v>
      </c>
      <c r="L34" s="10">
        <f t="shared" si="1"/>
        <v>877</v>
      </c>
      <c r="M34" s="11">
        <v>29</v>
      </c>
      <c r="N34" s="11">
        <v>21</v>
      </c>
      <c r="O34" s="11">
        <v>5</v>
      </c>
      <c r="P34" s="11">
        <v>3</v>
      </c>
      <c r="Q34" s="11">
        <v>215</v>
      </c>
      <c r="R34" s="10">
        <f t="shared" si="2"/>
        <v>244</v>
      </c>
    </row>
    <row r="35" spans="1:18" x14ac:dyDescent="0.4">
      <c r="A35" s="7">
        <v>45472</v>
      </c>
      <c r="B35" s="8" t="s">
        <v>28</v>
      </c>
      <c r="C35" s="17"/>
      <c r="D35" s="12">
        <v>3112</v>
      </c>
      <c r="E35" s="12">
        <v>1483</v>
      </c>
      <c r="F35" s="12">
        <f t="shared" si="3"/>
        <v>4595</v>
      </c>
      <c r="G35" s="12">
        <v>2937</v>
      </c>
      <c r="H35" s="12">
        <v>2477</v>
      </c>
      <c r="I35" s="11">
        <v>78</v>
      </c>
      <c r="J35" s="11">
        <v>382</v>
      </c>
      <c r="K35" s="12">
        <v>1191</v>
      </c>
      <c r="L35" s="10">
        <f t="shared" si="1"/>
        <v>4128</v>
      </c>
      <c r="M35" s="11">
        <v>175</v>
      </c>
      <c r="N35" s="11">
        <v>160</v>
      </c>
      <c r="O35" s="11">
        <v>3</v>
      </c>
      <c r="P35" s="11">
        <v>12</v>
      </c>
      <c r="Q35" s="11">
        <v>292</v>
      </c>
      <c r="R35" s="10">
        <f t="shared" si="2"/>
        <v>467</v>
      </c>
    </row>
    <row r="36" spans="1:18" x14ac:dyDescent="0.4">
      <c r="A36" s="7">
        <v>45473</v>
      </c>
      <c r="B36" s="8" t="s">
        <v>22</v>
      </c>
      <c r="C36" s="17"/>
      <c r="D36" s="12">
        <v>1804</v>
      </c>
      <c r="E36" s="12">
        <v>1088</v>
      </c>
      <c r="F36" s="12">
        <f t="shared" si="3"/>
        <v>2892</v>
      </c>
      <c r="G36" s="12">
        <v>1713</v>
      </c>
      <c r="H36" s="12">
        <v>1478</v>
      </c>
      <c r="I36" s="11">
        <v>26</v>
      </c>
      <c r="J36" s="11">
        <v>209</v>
      </c>
      <c r="K36" s="11">
        <v>871</v>
      </c>
      <c r="L36" s="10">
        <f t="shared" si="1"/>
        <v>2584</v>
      </c>
      <c r="M36" s="11">
        <v>91</v>
      </c>
      <c r="N36" s="11">
        <v>82</v>
      </c>
      <c r="O36" s="11">
        <v>3</v>
      </c>
      <c r="P36" s="11">
        <v>6</v>
      </c>
      <c r="Q36" s="11">
        <v>217</v>
      </c>
      <c r="R36" s="10">
        <f t="shared" si="2"/>
        <v>308</v>
      </c>
    </row>
    <row r="37" spans="1:18" x14ac:dyDescent="0.4">
      <c r="A37" s="7"/>
      <c r="B37" s="8"/>
      <c r="C37" s="17"/>
      <c r="D37" s="12"/>
      <c r="E37" s="12"/>
      <c r="F37" s="17"/>
      <c r="G37" s="12"/>
      <c r="H37" s="12"/>
      <c r="I37" s="11"/>
      <c r="J37" s="11"/>
      <c r="K37" s="11"/>
      <c r="L37" s="10"/>
      <c r="M37" s="12"/>
      <c r="N37" s="12"/>
      <c r="O37" s="11"/>
      <c r="P37" s="11"/>
      <c r="Q37" s="12"/>
      <c r="R37" s="10"/>
    </row>
  </sheetData>
  <mergeCells count="13">
    <mergeCell ref="Q4:Q5"/>
    <mergeCell ref="R4:R5"/>
    <mergeCell ref="A6:C6"/>
    <mergeCell ref="A1:R1"/>
    <mergeCell ref="A2:R2"/>
    <mergeCell ref="A3:C4"/>
    <mergeCell ref="D3:F4"/>
    <mergeCell ref="G3:L3"/>
    <mergeCell ref="M3:R3"/>
    <mergeCell ref="G4:J4"/>
    <mergeCell ref="K4:K5"/>
    <mergeCell ref="L4:L5"/>
    <mergeCell ref="M4:P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="70" zoomScaleNormal="70" workbookViewId="0">
      <selection sqref="A1:R1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3" style="1" customWidth="1"/>
    <col min="8" max="8" width="14" style="1" customWidth="1"/>
    <col min="9" max="9" width="11.5" style="1" customWidth="1"/>
    <col min="10" max="10" width="13.09765625" style="1" customWidth="1"/>
    <col min="11" max="11" width="12.5" style="1" customWidth="1"/>
    <col min="12" max="12" width="15.69921875" style="1" customWidth="1"/>
    <col min="13" max="13" width="12.69921875" style="1" customWidth="1"/>
    <col min="14" max="14" width="11.69921875" style="1" customWidth="1"/>
    <col min="15" max="15" width="9.3984375" style="1" customWidth="1"/>
    <col min="16" max="16" width="11.59765625" style="1" customWidth="1"/>
    <col min="17" max="17" width="14.3984375" style="1" customWidth="1"/>
    <col min="18" max="18" width="11.69921875" style="1" bestFit="1" customWidth="1"/>
    <col min="19" max="20" width="9.3984375" style="1" bestFit="1" customWidth="1"/>
    <col min="21" max="21" width="9.09765625" style="1" bestFit="1" customWidth="1"/>
    <col min="22" max="22" width="9.3984375" style="1" bestFit="1" customWidth="1"/>
    <col min="23" max="23" width="9.09765625" style="1" bestFit="1" customWidth="1"/>
    <col min="24" max="25" width="9.3984375" style="1" bestFit="1" customWidth="1"/>
    <col min="26" max="30" width="9.09765625" style="1" bestFit="1" customWidth="1"/>
    <col min="31" max="31" width="9.3984375" style="1" bestFit="1" customWidth="1"/>
    <col min="32" max="39" width="9.09765625" style="1" bestFit="1" customWidth="1"/>
    <col min="40" max="16384" width="9" style="1"/>
  </cols>
  <sheetData>
    <row r="1" spans="1:20" ht="36" x14ac:dyDescent="0.4">
      <c r="A1" s="22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1:20" ht="19.2" x14ac:dyDescent="0.4">
      <c r="A3" s="27" t="s">
        <v>0</v>
      </c>
      <c r="B3" s="27"/>
      <c r="C3" s="27"/>
      <c r="D3" s="23" t="s">
        <v>32</v>
      </c>
      <c r="E3" s="23"/>
      <c r="F3" s="23"/>
      <c r="G3" s="23" t="s">
        <v>1</v>
      </c>
      <c r="H3" s="23"/>
      <c r="I3" s="23"/>
      <c r="J3" s="23"/>
      <c r="K3" s="23"/>
      <c r="L3" s="23"/>
      <c r="M3" s="23" t="s">
        <v>2</v>
      </c>
      <c r="N3" s="23"/>
      <c r="O3" s="23"/>
      <c r="P3" s="23"/>
      <c r="Q3" s="23"/>
      <c r="R3" s="23"/>
    </row>
    <row r="4" spans="1:20" ht="21" customHeight="1" x14ac:dyDescent="0.4">
      <c r="A4" s="27"/>
      <c r="B4" s="27"/>
      <c r="C4" s="27"/>
      <c r="D4" s="23"/>
      <c r="E4" s="23"/>
      <c r="F4" s="23"/>
      <c r="G4" s="23" t="s">
        <v>33</v>
      </c>
      <c r="H4" s="23"/>
      <c r="I4" s="23"/>
      <c r="J4" s="23"/>
      <c r="K4" s="23" t="s">
        <v>12</v>
      </c>
      <c r="L4" s="23" t="s">
        <v>13</v>
      </c>
      <c r="M4" s="23" t="s">
        <v>35</v>
      </c>
      <c r="N4" s="23"/>
      <c r="O4" s="23"/>
      <c r="P4" s="23"/>
      <c r="Q4" s="23" t="s">
        <v>12</v>
      </c>
      <c r="R4" s="23" t="s">
        <v>13</v>
      </c>
    </row>
    <row r="5" spans="1:20" ht="19.5" customHeight="1" x14ac:dyDescent="0.4">
      <c r="A5" s="2" t="s">
        <v>14</v>
      </c>
      <c r="B5" s="2" t="s">
        <v>15</v>
      </c>
      <c r="C5" s="2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6</v>
      </c>
      <c r="I5" s="18" t="s">
        <v>7</v>
      </c>
      <c r="J5" s="18" t="s">
        <v>8</v>
      </c>
      <c r="K5" s="23"/>
      <c r="L5" s="23"/>
      <c r="M5" s="18" t="s">
        <v>20</v>
      </c>
      <c r="N5" s="18" t="s">
        <v>6</v>
      </c>
      <c r="O5" s="18" t="s">
        <v>7</v>
      </c>
      <c r="P5" s="18" t="s">
        <v>8</v>
      </c>
      <c r="Q5" s="23"/>
      <c r="R5" s="23"/>
    </row>
    <row r="6" spans="1:20" s="6" customFormat="1" ht="18.75" customHeight="1" x14ac:dyDescent="0.4">
      <c r="A6" s="31" t="s">
        <v>21</v>
      </c>
      <c r="B6" s="31"/>
      <c r="C6" s="31"/>
      <c r="D6" s="4">
        <f>SUM(D7:D37)</f>
        <v>41616</v>
      </c>
      <c r="E6" s="4">
        <f t="shared" ref="E6:R6" si="0">SUM(E7:E37)</f>
        <v>13278</v>
      </c>
      <c r="F6" s="4">
        <f t="shared" si="0"/>
        <v>54894</v>
      </c>
      <c r="G6" s="4">
        <f t="shared" si="0"/>
        <v>39038</v>
      </c>
      <c r="H6" s="4">
        <f t="shared" si="0"/>
        <v>31861</v>
      </c>
      <c r="I6" s="4">
        <f t="shared" si="0"/>
        <v>1477</v>
      </c>
      <c r="J6" s="4">
        <f t="shared" si="0"/>
        <v>5700</v>
      </c>
      <c r="K6" s="4">
        <f t="shared" si="0"/>
        <v>10374</v>
      </c>
      <c r="L6" s="4">
        <f t="shared" si="0"/>
        <v>49412</v>
      </c>
      <c r="M6" s="4">
        <f t="shared" si="0"/>
        <v>2578</v>
      </c>
      <c r="N6" s="4">
        <f t="shared" si="0"/>
        <v>2195</v>
      </c>
      <c r="O6" s="4">
        <f t="shared" si="0"/>
        <v>62</v>
      </c>
      <c r="P6" s="4">
        <f t="shared" si="0"/>
        <v>321</v>
      </c>
      <c r="Q6" s="4">
        <f t="shared" si="0"/>
        <v>2904</v>
      </c>
      <c r="R6" s="4">
        <f t="shared" si="0"/>
        <v>5482</v>
      </c>
      <c r="S6" s="5"/>
      <c r="T6" s="5"/>
    </row>
    <row r="7" spans="1:20" s="6" customFormat="1" ht="18.75" customHeight="1" x14ac:dyDescent="0.4">
      <c r="A7" s="7">
        <v>45474</v>
      </c>
      <c r="B7" s="8" t="s">
        <v>40</v>
      </c>
      <c r="C7" s="9"/>
      <c r="D7" s="11">
        <v>597</v>
      </c>
      <c r="E7" s="11">
        <v>323</v>
      </c>
      <c r="F7" s="12">
        <f>D7+E7</f>
        <v>920</v>
      </c>
      <c r="G7" s="11">
        <v>563</v>
      </c>
      <c r="H7" s="11">
        <v>478</v>
      </c>
      <c r="I7" s="11">
        <v>32</v>
      </c>
      <c r="J7" s="11">
        <v>53</v>
      </c>
      <c r="K7" s="11">
        <v>223</v>
      </c>
      <c r="L7" s="10">
        <f t="shared" ref="L7:L37" si="1">G7+K7</f>
        <v>786</v>
      </c>
      <c r="M7" s="11">
        <v>34</v>
      </c>
      <c r="N7" s="11">
        <v>33</v>
      </c>
      <c r="O7" s="11">
        <v>1</v>
      </c>
      <c r="P7" s="11">
        <v>0</v>
      </c>
      <c r="Q7" s="11">
        <v>100</v>
      </c>
      <c r="R7" s="10">
        <f t="shared" ref="R7:R37" si="2">M7+Q7</f>
        <v>134</v>
      </c>
      <c r="S7" s="5"/>
      <c r="T7" s="5"/>
    </row>
    <row r="8" spans="1:20" s="6" customFormat="1" ht="18.75" customHeight="1" x14ac:dyDescent="0.4">
      <c r="A8" s="7">
        <v>45475</v>
      </c>
      <c r="B8" s="8" t="s">
        <v>24</v>
      </c>
      <c r="C8" s="9"/>
      <c r="D8" s="11">
        <v>34</v>
      </c>
      <c r="E8" s="11">
        <v>103</v>
      </c>
      <c r="F8" s="12">
        <f t="shared" ref="F8:F37" si="3">D8+E8</f>
        <v>137</v>
      </c>
      <c r="G8" s="11">
        <v>33</v>
      </c>
      <c r="H8" s="11">
        <v>30</v>
      </c>
      <c r="I8" s="11">
        <v>2</v>
      </c>
      <c r="J8" s="11">
        <v>1</v>
      </c>
      <c r="K8" s="11">
        <v>94</v>
      </c>
      <c r="L8" s="10">
        <f t="shared" si="1"/>
        <v>127</v>
      </c>
      <c r="M8" s="11">
        <v>1</v>
      </c>
      <c r="N8" s="11">
        <v>1</v>
      </c>
      <c r="O8" s="11">
        <v>0</v>
      </c>
      <c r="P8" s="11">
        <v>0</v>
      </c>
      <c r="Q8" s="11">
        <v>9</v>
      </c>
      <c r="R8" s="10">
        <f t="shared" si="2"/>
        <v>10</v>
      </c>
      <c r="S8" s="5"/>
      <c r="T8" s="5"/>
    </row>
    <row r="9" spans="1:20" s="6" customFormat="1" ht="18.75" customHeight="1" x14ac:dyDescent="0.4">
      <c r="A9" s="7">
        <v>45476</v>
      </c>
      <c r="B9" s="8" t="s">
        <v>25</v>
      </c>
      <c r="C9" s="9"/>
      <c r="D9" s="11">
        <v>569</v>
      </c>
      <c r="E9" s="11">
        <v>281</v>
      </c>
      <c r="F9" s="12">
        <f t="shared" si="3"/>
        <v>850</v>
      </c>
      <c r="G9" s="11">
        <v>534</v>
      </c>
      <c r="H9" s="11">
        <v>448</v>
      </c>
      <c r="I9" s="11">
        <v>33</v>
      </c>
      <c r="J9" s="11">
        <v>53</v>
      </c>
      <c r="K9" s="11">
        <v>201</v>
      </c>
      <c r="L9" s="10">
        <f t="shared" si="1"/>
        <v>735</v>
      </c>
      <c r="M9" s="11">
        <v>35</v>
      </c>
      <c r="N9" s="11">
        <v>33</v>
      </c>
      <c r="O9" s="11">
        <v>2</v>
      </c>
      <c r="P9" s="11">
        <v>0</v>
      </c>
      <c r="Q9" s="11">
        <v>80</v>
      </c>
      <c r="R9" s="10">
        <f t="shared" si="2"/>
        <v>115</v>
      </c>
      <c r="S9" s="5"/>
      <c r="T9" s="5"/>
    </row>
    <row r="10" spans="1:20" s="6" customFormat="1" ht="18.75" customHeight="1" x14ac:dyDescent="0.4">
      <c r="A10" s="7">
        <v>45477</v>
      </c>
      <c r="B10" s="8" t="s">
        <v>26</v>
      </c>
      <c r="C10" s="9"/>
      <c r="D10" s="12">
        <v>1002</v>
      </c>
      <c r="E10" s="11">
        <v>372</v>
      </c>
      <c r="F10" s="12">
        <f t="shared" si="3"/>
        <v>1374</v>
      </c>
      <c r="G10" s="11">
        <v>962</v>
      </c>
      <c r="H10" s="11">
        <v>671</v>
      </c>
      <c r="I10" s="11">
        <v>18</v>
      </c>
      <c r="J10" s="11">
        <v>273</v>
      </c>
      <c r="K10" s="11">
        <v>211</v>
      </c>
      <c r="L10" s="10">
        <f t="shared" si="1"/>
        <v>1173</v>
      </c>
      <c r="M10" s="11">
        <v>40</v>
      </c>
      <c r="N10" s="11">
        <v>31</v>
      </c>
      <c r="O10" s="11">
        <v>7</v>
      </c>
      <c r="P10" s="11">
        <v>2</v>
      </c>
      <c r="Q10" s="11">
        <v>161</v>
      </c>
      <c r="R10" s="10">
        <f t="shared" si="2"/>
        <v>201</v>
      </c>
      <c r="S10" s="5"/>
      <c r="T10" s="5"/>
    </row>
    <row r="11" spans="1:20" s="6" customFormat="1" ht="18.75" customHeight="1" x14ac:dyDescent="0.4">
      <c r="A11" s="7">
        <v>45478</v>
      </c>
      <c r="B11" s="8" t="s">
        <v>27</v>
      </c>
      <c r="C11" s="9"/>
      <c r="D11" s="11">
        <v>743</v>
      </c>
      <c r="E11" s="11">
        <v>341</v>
      </c>
      <c r="F11" s="12">
        <f t="shared" si="3"/>
        <v>1084</v>
      </c>
      <c r="G11" s="11">
        <v>698</v>
      </c>
      <c r="H11" s="11">
        <v>587</v>
      </c>
      <c r="I11" s="11">
        <v>27</v>
      </c>
      <c r="J11" s="11">
        <v>84</v>
      </c>
      <c r="K11" s="11">
        <v>231</v>
      </c>
      <c r="L11" s="10">
        <f t="shared" si="1"/>
        <v>929</v>
      </c>
      <c r="M11" s="11">
        <v>45</v>
      </c>
      <c r="N11" s="11">
        <v>43</v>
      </c>
      <c r="O11" s="11">
        <v>1</v>
      </c>
      <c r="P11" s="11">
        <v>1</v>
      </c>
      <c r="Q11" s="11">
        <v>110</v>
      </c>
      <c r="R11" s="10">
        <f t="shared" si="2"/>
        <v>155</v>
      </c>
      <c r="S11" s="5"/>
      <c r="T11" s="5"/>
    </row>
    <row r="12" spans="1:20" s="6" customFormat="1" ht="18.75" customHeight="1" x14ac:dyDescent="0.4">
      <c r="A12" s="7">
        <v>45479</v>
      </c>
      <c r="B12" s="8" t="s">
        <v>28</v>
      </c>
      <c r="C12" s="9"/>
      <c r="D12" s="12">
        <v>1840</v>
      </c>
      <c r="E12" s="12">
        <v>1022</v>
      </c>
      <c r="F12" s="12">
        <f t="shared" si="3"/>
        <v>2862</v>
      </c>
      <c r="G12" s="12">
        <v>1771</v>
      </c>
      <c r="H12" s="12">
        <v>1472</v>
      </c>
      <c r="I12" s="11">
        <v>51</v>
      </c>
      <c r="J12" s="11">
        <v>248</v>
      </c>
      <c r="K12" s="11">
        <v>793</v>
      </c>
      <c r="L12" s="10">
        <f t="shared" si="1"/>
        <v>2564</v>
      </c>
      <c r="M12" s="11">
        <v>69</v>
      </c>
      <c r="N12" s="11">
        <v>61</v>
      </c>
      <c r="O12" s="11">
        <v>1</v>
      </c>
      <c r="P12" s="11">
        <v>7</v>
      </c>
      <c r="Q12" s="11">
        <v>229</v>
      </c>
      <c r="R12" s="10">
        <f t="shared" si="2"/>
        <v>298</v>
      </c>
      <c r="S12" s="5"/>
      <c r="T12" s="5"/>
    </row>
    <row r="13" spans="1:20" s="6" customFormat="1" ht="18.75" customHeight="1" x14ac:dyDescent="0.4">
      <c r="A13" s="7">
        <v>45480</v>
      </c>
      <c r="B13" s="8" t="s">
        <v>22</v>
      </c>
      <c r="C13" s="9"/>
      <c r="D13" s="12">
        <v>3218</v>
      </c>
      <c r="E13" s="12">
        <v>1635</v>
      </c>
      <c r="F13" s="12">
        <f t="shared" si="3"/>
        <v>4853</v>
      </c>
      <c r="G13" s="12">
        <v>3113</v>
      </c>
      <c r="H13" s="12">
        <v>2615</v>
      </c>
      <c r="I13" s="11">
        <v>78</v>
      </c>
      <c r="J13" s="11">
        <v>420</v>
      </c>
      <c r="K13" s="12">
        <v>1383</v>
      </c>
      <c r="L13" s="10">
        <f t="shared" si="1"/>
        <v>4496</v>
      </c>
      <c r="M13" s="11">
        <v>105</v>
      </c>
      <c r="N13" s="11">
        <v>97</v>
      </c>
      <c r="O13" s="11">
        <v>4</v>
      </c>
      <c r="P13" s="11">
        <v>4</v>
      </c>
      <c r="Q13" s="11">
        <v>252</v>
      </c>
      <c r="R13" s="10">
        <f t="shared" si="2"/>
        <v>357</v>
      </c>
      <c r="S13" s="5"/>
      <c r="T13" s="5"/>
    </row>
    <row r="14" spans="1:20" s="6" customFormat="1" ht="18.75" customHeight="1" x14ac:dyDescent="0.4">
      <c r="A14" s="7">
        <v>45481</v>
      </c>
      <c r="B14" s="8" t="s">
        <v>23</v>
      </c>
      <c r="C14" s="9"/>
      <c r="D14" s="11">
        <v>76</v>
      </c>
      <c r="E14" s="11">
        <v>117</v>
      </c>
      <c r="F14" s="12">
        <f t="shared" si="3"/>
        <v>193</v>
      </c>
      <c r="G14" s="11">
        <v>73</v>
      </c>
      <c r="H14" s="11">
        <v>69</v>
      </c>
      <c r="I14" s="11">
        <v>2</v>
      </c>
      <c r="J14" s="11">
        <v>2</v>
      </c>
      <c r="K14" s="11">
        <v>95</v>
      </c>
      <c r="L14" s="10">
        <f t="shared" si="1"/>
        <v>168</v>
      </c>
      <c r="M14" s="11">
        <v>3</v>
      </c>
      <c r="N14" s="11">
        <v>2</v>
      </c>
      <c r="O14" s="11">
        <v>0</v>
      </c>
      <c r="P14" s="11">
        <v>1</v>
      </c>
      <c r="Q14" s="11">
        <v>22</v>
      </c>
      <c r="R14" s="10">
        <f t="shared" si="2"/>
        <v>25</v>
      </c>
      <c r="S14" s="5"/>
      <c r="T14" s="5"/>
    </row>
    <row r="15" spans="1:20" s="6" customFormat="1" ht="18.75" customHeight="1" x14ac:dyDescent="0.4">
      <c r="A15" s="7">
        <v>45482</v>
      </c>
      <c r="B15" s="8" t="s">
        <v>24</v>
      </c>
      <c r="C15" s="9"/>
      <c r="D15" s="11">
        <v>263</v>
      </c>
      <c r="E15" s="11">
        <v>206</v>
      </c>
      <c r="F15" s="12">
        <f t="shared" si="3"/>
        <v>469</v>
      </c>
      <c r="G15" s="11">
        <v>249</v>
      </c>
      <c r="H15" s="11">
        <v>201</v>
      </c>
      <c r="I15" s="11">
        <v>9</v>
      </c>
      <c r="J15" s="11">
        <v>39</v>
      </c>
      <c r="K15" s="11">
        <v>148</v>
      </c>
      <c r="L15" s="10">
        <f t="shared" si="1"/>
        <v>397</v>
      </c>
      <c r="M15" s="11">
        <v>14</v>
      </c>
      <c r="N15" s="11">
        <v>14</v>
      </c>
      <c r="O15" s="11">
        <v>0</v>
      </c>
      <c r="P15" s="11">
        <v>0</v>
      </c>
      <c r="Q15" s="11">
        <v>58</v>
      </c>
      <c r="R15" s="10">
        <f t="shared" si="2"/>
        <v>72</v>
      </c>
      <c r="S15" s="5"/>
      <c r="T15" s="5"/>
    </row>
    <row r="16" spans="1:20" s="6" customFormat="1" ht="18.75" customHeight="1" x14ac:dyDescent="0.4">
      <c r="A16" s="7">
        <v>45483</v>
      </c>
      <c r="B16" s="8" t="s">
        <v>25</v>
      </c>
      <c r="C16" s="9"/>
      <c r="D16" s="11">
        <v>488</v>
      </c>
      <c r="E16" s="11">
        <v>325</v>
      </c>
      <c r="F16" s="12">
        <f t="shared" si="3"/>
        <v>813</v>
      </c>
      <c r="G16" s="11">
        <v>471</v>
      </c>
      <c r="H16" s="11">
        <v>395</v>
      </c>
      <c r="I16" s="11">
        <v>14</v>
      </c>
      <c r="J16" s="11">
        <v>62</v>
      </c>
      <c r="K16" s="11">
        <v>238</v>
      </c>
      <c r="L16" s="10">
        <f t="shared" si="1"/>
        <v>709</v>
      </c>
      <c r="M16" s="11">
        <v>17</v>
      </c>
      <c r="N16" s="11">
        <v>14</v>
      </c>
      <c r="O16" s="11">
        <v>0</v>
      </c>
      <c r="P16" s="11">
        <v>3</v>
      </c>
      <c r="Q16" s="11">
        <v>87</v>
      </c>
      <c r="R16" s="10">
        <f t="shared" si="2"/>
        <v>104</v>
      </c>
      <c r="S16" s="5"/>
      <c r="T16" s="5"/>
    </row>
    <row r="17" spans="1:20" s="6" customFormat="1" ht="18.75" customHeight="1" x14ac:dyDescent="0.4">
      <c r="A17" s="7">
        <v>45484</v>
      </c>
      <c r="B17" s="8" t="s">
        <v>26</v>
      </c>
      <c r="C17" s="9"/>
      <c r="D17" s="11">
        <v>654</v>
      </c>
      <c r="E17" s="11">
        <v>370</v>
      </c>
      <c r="F17" s="12">
        <f t="shared" si="3"/>
        <v>1024</v>
      </c>
      <c r="G17" s="11">
        <v>621</v>
      </c>
      <c r="H17" s="11">
        <v>501</v>
      </c>
      <c r="I17" s="11">
        <v>44</v>
      </c>
      <c r="J17" s="11">
        <v>76</v>
      </c>
      <c r="K17" s="11">
        <v>203</v>
      </c>
      <c r="L17" s="10">
        <f t="shared" si="1"/>
        <v>824</v>
      </c>
      <c r="M17" s="11">
        <v>33</v>
      </c>
      <c r="N17" s="11">
        <v>27</v>
      </c>
      <c r="O17" s="11">
        <v>4</v>
      </c>
      <c r="P17" s="11">
        <v>2</v>
      </c>
      <c r="Q17" s="11">
        <v>167</v>
      </c>
      <c r="R17" s="10">
        <f t="shared" si="2"/>
        <v>200</v>
      </c>
      <c r="S17" s="5"/>
      <c r="T17" s="5"/>
    </row>
    <row r="18" spans="1:20" s="6" customFormat="1" ht="18.75" customHeight="1" x14ac:dyDescent="0.4">
      <c r="A18" s="7">
        <v>45485</v>
      </c>
      <c r="B18" s="8" t="s">
        <v>27</v>
      </c>
      <c r="C18" s="9"/>
      <c r="D18" s="11">
        <v>706</v>
      </c>
      <c r="E18" s="11">
        <v>338</v>
      </c>
      <c r="F18" s="12">
        <f t="shared" si="3"/>
        <v>1044</v>
      </c>
      <c r="G18" s="11">
        <v>681</v>
      </c>
      <c r="H18" s="11">
        <v>576</v>
      </c>
      <c r="I18" s="11">
        <v>31</v>
      </c>
      <c r="J18" s="11">
        <v>74</v>
      </c>
      <c r="K18" s="11">
        <v>193</v>
      </c>
      <c r="L18" s="10">
        <f t="shared" si="1"/>
        <v>874</v>
      </c>
      <c r="M18" s="11">
        <v>25</v>
      </c>
      <c r="N18" s="11">
        <v>24</v>
      </c>
      <c r="O18" s="11">
        <v>0</v>
      </c>
      <c r="P18" s="11">
        <v>1</v>
      </c>
      <c r="Q18" s="11">
        <v>145</v>
      </c>
      <c r="R18" s="10">
        <f t="shared" si="2"/>
        <v>170</v>
      </c>
      <c r="S18" s="5"/>
      <c r="T18" s="5"/>
    </row>
    <row r="19" spans="1:20" s="6" customFormat="1" ht="18.75" customHeight="1" x14ac:dyDescent="0.4">
      <c r="A19" s="7">
        <v>45486</v>
      </c>
      <c r="B19" s="8" t="s">
        <v>28</v>
      </c>
      <c r="C19" s="9"/>
      <c r="D19" s="12">
        <v>2498</v>
      </c>
      <c r="E19" s="12">
        <v>1153</v>
      </c>
      <c r="F19" s="12">
        <f t="shared" si="3"/>
        <v>3651</v>
      </c>
      <c r="G19" s="12">
        <v>2445</v>
      </c>
      <c r="H19" s="12">
        <v>2020</v>
      </c>
      <c r="I19" s="11">
        <v>78</v>
      </c>
      <c r="J19" s="11">
        <v>347</v>
      </c>
      <c r="K19" s="11">
        <v>964</v>
      </c>
      <c r="L19" s="10">
        <f t="shared" si="1"/>
        <v>3409</v>
      </c>
      <c r="M19" s="11">
        <v>53</v>
      </c>
      <c r="N19" s="11">
        <v>48</v>
      </c>
      <c r="O19" s="11">
        <v>4</v>
      </c>
      <c r="P19" s="11">
        <v>1</v>
      </c>
      <c r="Q19" s="11">
        <v>189</v>
      </c>
      <c r="R19" s="10">
        <f t="shared" si="2"/>
        <v>242</v>
      </c>
      <c r="S19" s="5"/>
      <c r="T19" s="5"/>
    </row>
    <row r="20" spans="1:20" s="6" customFormat="1" ht="18.75" customHeight="1" x14ac:dyDescent="0.4">
      <c r="A20" s="7">
        <v>45487</v>
      </c>
      <c r="B20" s="8" t="s">
        <v>22</v>
      </c>
      <c r="C20" s="9"/>
      <c r="D20" s="12">
        <v>2299</v>
      </c>
      <c r="E20" s="11">
        <v>813</v>
      </c>
      <c r="F20" s="12">
        <f t="shared" si="3"/>
        <v>3112</v>
      </c>
      <c r="G20" s="12">
        <v>2217</v>
      </c>
      <c r="H20" s="12">
        <v>1894</v>
      </c>
      <c r="I20" s="11">
        <v>73</v>
      </c>
      <c r="J20" s="11">
        <v>250</v>
      </c>
      <c r="K20" s="11">
        <v>628</v>
      </c>
      <c r="L20" s="10">
        <f t="shared" si="1"/>
        <v>2845</v>
      </c>
      <c r="M20" s="11">
        <v>82</v>
      </c>
      <c r="N20" s="11">
        <v>71</v>
      </c>
      <c r="O20" s="11">
        <v>3</v>
      </c>
      <c r="P20" s="11">
        <v>8</v>
      </c>
      <c r="Q20" s="11">
        <v>185</v>
      </c>
      <c r="R20" s="10">
        <f t="shared" si="2"/>
        <v>267</v>
      </c>
      <c r="S20" s="5"/>
      <c r="T20" s="5"/>
    </row>
    <row r="21" spans="1:20" s="6" customFormat="1" ht="18.75" customHeight="1" x14ac:dyDescent="0.4">
      <c r="A21" s="7">
        <v>45488</v>
      </c>
      <c r="B21" s="8" t="s">
        <v>23</v>
      </c>
      <c r="C21" s="9"/>
      <c r="D21" s="11">
        <v>470</v>
      </c>
      <c r="E21" s="11">
        <v>189</v>
      </c>
      <c r="F21" s="12">
        <f t="shared" si="3"/>
        <v>659</v>
      </c>
      <c r="G21" s="11">
        <v>466</v>
      </c>
      <c r="H21" s="11">
        <v>395</v>
      </c>
      <c r="I21" s="11">
        <v>21</v>
      </c>
      <c r="J21" s="11">
        <v>50</v>
      </c>
      <c r="K21" s="11">
        <v>153</v>
      </c>
      <c r="L21" s="10">
        <f t="shared" si="1"/>
        <v>619</v>
      </c>
      <c r="M21" s="11">
        <v>4</v>
      </c>
      <c r="N21" s="11">
        <v>4</v>
      </c>
      <c r="O21" s="11">
        <v>0</v>
      </c>
      <c r="P21" s="11">
        <v>0</v>
      </c>
      <c r="Q21" s="11">
        <v>36</v>
      </c>
      <c r="R21" s="10">
        <f t="shared" si="2"/>
        <v>40</v>
      </c>
      <c r="S21" s="5"/>
      <c r="T21" s="5"/>
    </row>
    <row r="22" spans="1:20" s="6" customFormat="1" ht="18.75" customHeight="1" x14ac:dyDescent="0.4">
      <c r="A22" s="7">
        <v>45489</v>
      </c>
      <c r="B22" s="8" t="s">
        <v>24</v>
      </c>
      <c r="C22" s="9"/>
      <c r="D22" s="11">
        <v>407</v>
      </c>
      <c r="E22" s="11">
        <v>221</v>
      </c>
      <c r="F22" s="12">
        <f t="shared" si="3"/>
        <v>628</v>
      </c>
      <c r="G22" s="11">
        <v>400</v>
      </c>
      <c r="H22" s="11">
        <v>240</v>
      </c>
      <c r="I22" s="11">
        <v>122</v>
      </c>
      <c r="J22" s="11">
        <v>38</v>
      </c>
      <c r="K22" s="11">
        <v>156</v>
      </c>
      <c r="L22" s="10">
        <f t="shared" si="1"/>
        <v>556</v>
      </c>
      <c r="M22" s="11">
        <v>7</v>
      </c>
      <c r="N22" s="11">
        <v>6</v>
      </c>
      <c r="O22" s="11">
        <v>1</v>
      </c>
      <c r="P22" s="11">
        <v>0</v>
      </c>
      <c r="Q22" s="11">
        <v>65</v>
      </c>
      <c r="R22" s="10">
        <f t="shared" si="2"/>
        <v>72</v>
      </c>
      <c r="S22" s="5"/>
      <c r="T22" s="5"/>
    </row>
    <row r="23" spans="1:20" s="6" customFormat="1" ht="18.75" customHeight="1" x14ac:dyDescent="0.4">
      <c r="A23" s="7">
        <v>45490</v>
      </c>
      <c r="B23" s="8" t="s">
        <v>25</v>
      </c>
      <c r="C23" s="9"/>
      <c r="D23" s="11">
        <v>657</v>
      </c>
      <c r="E23" s="11">
        <v>156</v>
      </c>
      <c r="F23" s="12">
        <f t="shared" si="3"/>
        <v>813</v>
      </c>
      <c r="G23" s="11">
        <v>653</v>
      </c>
      <c r="H23" s="11">
        <v>433</v>
      </c>
      <c r="I23" s="11">
        <v>6</v>
      </c>
      <c r="J23" s="11">
        <v>214</v>
      </c>
      <c r="K23" s="11">
        <v>108</v>
      </c>
      <c r="L23" s="10">
        <f t="shared" si="1"/>
        <v>761</v>
      </c>
      <c r="M23" s="11">
        <v>4</v>
      </c>
      <c r="N23" s="11">
        <v>4</v>
      </c>
      <c r="O23" s="11">
        <v>0</v>
      </c>
      <c r="P23" s="11">
        <v>0</v>
      </c>
      <c r="Q23" s="11">
        <v>48</v>
      </c>
      <c r="R23" s="10">
        <f t="shared" si="2"/>
        <v>52</v>
      </c>
      <c r="S23" s="5"/>
      <c r="T23" s="5"/>
    </row>
    <row r="24" spans="1:20" s="6" customFormat="1" ht="18.75" customHeight="1" x14ac:dyDescent="0.4">
      <c r="A24" s="7">
        <v>45491</v>
      </c>
      <c r="B24" s="8" t="s">
        <v>26</v>
      </c>
      <c r="C24" s="9"/>
      <c r="D24" s="11">
        <v>17</v>
      </c>
      <c r="E24" s="11">
        <v>40</v>
      </c>
      <c r="F24" s="12">
        <f t="shared" si="3"/>
        <v>57</v>
      </c>
      <c r="G24" s="11">
        <v>15</v>
      </c>
      <c r="H24" s="11">
        <v>15</v>
      </c>
      <c r="I24" s="11">
        <v>0</v>
      </c>
      <c r="J24" s="11">
        <v>0</v>
      </c>
      <c r="K24" s="11">
        <v>29</v>
      </c>
      <c r="L24" s="10">
        <f t="shared" si="1"/>
        <v>44</v>
      </c>
      <c r="M24" s="11">
        <v>2</v>
      </c>
      <c r="N24" s="11">
        <v>2</v>
      </c>
      <c r="O24" s="11">
        <v>0</v>
      </c>
      <c r="P24" s="11">
        <v>0</v>
      </c>
      <c r="Q24" s="11">
        <v>11</v>
      </c>
      <c r="R24" s="10">
        <f t="shared" si="2"/>
        <v>13</v>
      </c>
      <c r="S24" s="5"/>
      <c r="T24" s="5"/>
    </row>
    <row r="25" spans="1:20" s="6" customFormat="1" ht="18.75" customHeight="1" x14ac:dyDescent="0.4">
      <c r="A25" s="7">
        <v>45492</v>
      </c>
      <c r="B25" s="8" t="s">
        <v>27</v>
      </c>
      <c r="C25" s="9"/>
      <c r="D25" s="11">
        <v>601</v>
      </c>
      <c r="E25" s="11">
        <v>275</v>
      </c>
      <c r="F25" s="12">
        <f t="shared" si="3"/>
        <v>876</v>
      </c>
      <c r="G25" s="11">
        <v>582</v>
      </c>
      <c r="H25" s="11">
        <v>471</v>
      </c>
      <c r="I25" s="11">
        <v>43</v>
      </c>
      <c r="J25" s="11">
        <v>68</v>
      </c>
      <c r="K25" s="11">
        <v>200</v>
      </c>
      <c r="L25" s="10">
        <f t="shared" si="1"/>
        <v>782</v>
      </c>
      <c r="M25" s="11">
        <v>19</v>
      </c>
      <c r="N25" s="11">
        <v>18</v>
      </c>
      <c r="O25" s="11">
        <v>0</v>
      </c>
      <c r="P25" s="11">
        <v>1</v>
      </c>
      <c r="Q25" s="11">
        <v>75</v>
      </c>
      <c r="R25" s="10">
        <f t="shared" si="2"/>
        <v>94</v>
      </c>
      <c r="S25" s="5"/>
      <c r="T25" s="5"/>
    </row>
    <row r="26" spans="1:20" s="6" customFormat="1" ht="18.75" customHeight="1" x14ac:dyDescent="0.4">
      <c r="A26" s="7">
        <v>45493</v>
      </c>
      <c r="B26" s="8" t="s">
        <v>28</v>
      </c>
      <c r="C26" s="9"/>
      <c r="D26" s="12">
        <v>1089</v>
      </c>
      <c r="E26" s="11">
        <v>627</v>
      </c>
      <c r="F26" s="12">
        <f t="shared" si="3"/>
        <v>1716</v>
      </c>
      <c r="G26" s="12">
        <v>1053</v>
      </c>
      <c r="H26" s="11">
        <v>861</v>
      </c>
      <c r="I26" s="11">
        <v>53</v>
      </c>
      <c r="J26" s="11">
        <v>139</v>
      </c>
      <c r="K26" s="11">
        <v>502</v>
      </c>
      <c r="L26" s="10">
        <f t="shared" si="1"/>
        <v>1555</v>
      </c>
      <c r="M26" s="11">
        <v>36</v>
      </c>
      <c r="N26" s="11">
        <v>32</v>
      </c>
      <c r="O26" s="11">
        <v>2</v>
      </c>
      <c r="P26" s="11">
        <v>2</v>
      </c>
      <c r="Q26" s="11">
        <v>125</v>
      </c>
      <c r="R26" s="10">
        <f t="shared" si="2"/>
        <v>161</v>
      </c>
      <c r="S26" s="5"/>
      <c r="T26" s="5"/>
    </row>
    <row r="27" spans="1:20" s="6" customFormat="1" ht="18.75" customHeight="1" x14ac:dyDescent="0.4">
      <c r="A27" s="7">
        <v>45494</v>
      </c>
      <c r="B27" s="8" t="s">
        <v>22</v>
      </c>
      <c r="C27" s="9"/>
      <c r="D27" s="12">
        <v>1758</v>
      </c>
      <c r="E27" s="11">
        <v>884</v>
      </c>
      <c r="F27" s="12">
        <f t="shared" si="3"/>
        <v>2642</v>
      </c>
      <c r="G27" s="12">
        <v>1719</v>
      </c>
      <c r="H27" s="12">
        <v>1438</v>
      </c>
      <c r="I27" s="11">
        <v>46</v>
      </c>
      <c r="J27" s="11">
        <v>235</v>
      </c>
      <c r="K27" s="11">
        <v>784</v>
      </c>
      <c r="L27" s="10">
        <f t="shared" si="1"/>
        <v>2503</v>
      </c>
      <c r="M27" s="11">
        <v>39</v>
      </c>
      <c r="N27" s="11">
        <v>35</v>
      </c>
      <c r="O27" s="11">
        <v>0</v>
      </c>
      <c r="P27" s="11">
        <v>4</v>
      </c>
      <c r="Q27" s="11">
        <v>100</v>
      </c>
      <c r="R27" s="10">
        <f t="shared" si="2"/>
        <v>139</v>
      </c>
      <c r="S27" s="5"/>
      <c r="T27" s="5"/>
    </row>
    <row r="28" spans="1:20" s="6" customFormat="1" ht="18.75" customHeight="1" x14ac:dyDescent="0.4">
      <c r="A28" s="7">
        <v>45495</v>
      </c>
      <c r="B28" s="8" t="s">
        <v>23</v>
      </c>
      <c r="C28" s="9"/>
      <c r="D28" s="11">
        <v>381</v>
      </c>
      <c r="E28" s="11">
        <v>174</v>
      </c>
      <c r="F28" s="12">
        <f t="shared" si="3"/>
        <v>555</v>
      </c>
      <c r="G28" s="11">
        <v>377</v>
      </c>
      <c r="H28" s="11">
        <v>209</v>
      </c>
      <c r="I28" s="11">
        <v>137</v>
      </c>
      <c r="J28" s="11">
        <v>31</v>
      </c>
      <c r="K28" s="11">
        <v>144</v>
      </c>
      <c r="L28" s="10">
        <f t="shared" si="1"/>
        <v>521</v>
      </c>
      <c r="M28" s="11">
        <v>4</v>
      </c>
      <c r="N28" s="11">
        <v>4</v>
      </c>
      <c r="O28" s="11">
        <v>0</v>
      </c>
      <c r="P28" s="11">
        <v>0</v>
      </c>
      <c r="Q28" s="11">
        <v>30</v>
      </c>
      <c r="R28" s="10">
        <f t="shared" si="2"/>
        <v>34</v>
      </c>
      <c r="S28" s="5"/>
      <c r="T28" s="5"/>
    </row>
    <row r="29" spans="1:20" x14ac:dyDescent="0.4">
      <c r="A29" s="7">
        <v>45496</v>
      </c>
      <c r="B29" s="8" t="s">
        <v>24</v>
      </c>
      <c r="C29" s="9"/>
      <c r="D29" s="11">
        <v>141</v>
      </c>
      <c r="E29" s="11">
        <v>190</v>
      </c>
      <c r="F29" s="12">
        <f t="shared" si="3"/>
        <v>331</v>
      </c>
      <c r="G29" s="11">
        <v>137</v>
      </c>
      <c r="H29" s="11">
        <v>109</v>
      </c>
      <c r="I29" s="11">
        <v>8</v>
      </c>
      <c r="J29" s="11">
        <v>20</v>
      </c>
      <c r="K29" s="11">
        <v>151</v>
      </c>
      <c r="L29" s="10">
        <f t="shared" si="1"/>
        <v>288</v>
      </c>
      <c r="M29" s="11">
        <v>4</v>
      </c>
      <c r="N29" s="11">
        <v>3</v>
      </c>
      <c r="O29" s="11">
        <v>1</v>
      </c>
      <c r="P29" s="11">
        <v>0</v>
      </c>
      <c r="Q29" s="11">
        <v>39</v>
      </c>
      <c r="R29" s="10">
        <f t="shared" si="2"/>
        <v>43</v>
      </c>
    </row>
    <row r="30" spans="1:20" x14ac:dyDescent="0.4">
      <c r="A30" s="7">
        <v>45497</v>
      </c>
      <c r="B30" s="8" t="s">
        <v>25</v>
      </c>
      <c r="C30" s="9"/>
      <c r="D30" s="11">
        <v>423</v>
      </c>
      <c r="E30" s="11">
        <v>264</v>
      </c>
      <c r="F30" s="12">
        <f t="shared" si="3"/>
        <v>687</v>
      </c>
      <c r="G30" s="11">
        <v>415</v>
      </c>
      <c r="H30" s="11">
        <v>318</v>
      </c>
      <c r="I30" s="11">
        <v>33</v>
      </c>
      <c r="J30" s="11">
        <v>64</v>
      </c>
      <c r="K30" s="11">
        <v>192</v>
      </c>
      <c r="L30" s="10">
        <f t="shared" si="1"/>
        <v>607</v>
      </c>
      <c r="M30" s="11">
        <v>8</v>
      </c>
      <c r="N30" s="11">
        <v>7</v>
      </c>
      <c r="O30" s="11">
        <v>0</v>
      </c>
      <c r="P30" s="11">
        <v>1</v>
      </c>
      <c r="Q30" s="11">
        <v>72</v>
      </c>
      <c r="R30" s="10">
        <f t="shared" si="2"/>
        <v>80</v>
      </c>
    </row>
    <row r="31" spans="1:20" x14ac:dyDescent="0.4">
      <c r="A31" s="7">
        <v>45498</v>
      </c>
      <c r="B31" s="8" t="s">
        <v>26</v>
      </c>
      <c r="C31" s="9"/>
      <c r="D31" s="11">
        <v>468</v>
      </c>
      <c r="E31" s="11">
        <v>209</v>
      </c>
      <c r="F31" s="12">
        <f t="shared" si="3"/>
        <v>677</v>
      </c>
      <c r="G31" s="11">
        <v>463</v>
      </c>
      <c r="H31" s="11">
        <v>361</v>
      </c>
      <c r="I31" s="11">
        <v>33</v>
      </c>
      <c r="J31" s="11">
        <v>69</v>
      </c>
      <c r="K31" s="11">
        <v>165</v>
      </c>
      <c r="L31" s="10">
        <f t="shared" si="1"/>
        <v>628</v>
      </c>
      <c r="M31" s="11">
        <v>5</v>
      </c>
      <c r="N31" s="11">
        <v>5</v>
      </c>
      <c r="O31" s="11">
        <v>0</v>
      </c>
      <c r="P31" s="11">
        <v>0</v>
      </c>
      <c r="Q31" s="11">
        <v>44</v>
      </c>
      <c r="R31" s="10">
        <f t="shared" si="2"/>
        <v>49</v>
      </c>
    </row>
    <row r="32" spans="1:20" x14ac:dyDescent="0.4">
      <c r="A32" s="7">
        <v>45499</v>
      </c>
      <c r="B32" s="8" t="s">
        <v>27</v>
      </c>
      <c r="C32" s="9"/>
      <c r="D32" s="11">
        <v>344</v>
      </c>
      <c r="E32" s="11">
        <v>214</v>
      </c>
      <c r="F32" s="12">
        <f t="shared" si="3"/>
        <v>558</v>
      </c>
      <c r="G32" s="11">
        <v>342</v>
      </c>
      <c r="H32" s="11">
        <v>242</v>
      </c>
      <c r="I32" s="11">
        <v>28</v>
      </c>
      <c r="J32" s="11">
        <v>72</v>
      </c>
      <c r="K32" s="11">
        <v>159</v>
      </c>
      <c r="L32" s="10">
        <f t="shared" si="1"/>
        <v>501</v>
      </c>
      <c r="M32" s="11">
        <v>2</v>
      </c>
      <c r="N32" s="11">
        <v>2</v>
      </c>
      <c r="O32" s="11">
        <v>0</v>
      </c>
      <c r="P32" s="11">
        <v>0</v>
      </c>
      <c r="Q32" s="11">
        <v>55</v>
      </c>
      <c r="R32" s="10">
        <f t="shared" si="2"/>
        <v>57</v>
      </c>
    </row>
    <row r="33" spans="1:18" x14ac:dyDescent="0.4">
      <c r="A33" s="7">
        <v>45500</v>
      </c>
      <c r="B33" s="8" t="s">
        <v>28</v>
      </c>
      <c r="C33" s="9"/>
      <c r="D33" s="11">
        <v>833</v>
      </c>
      <c r="E33" s="11">
        <v>563</v>
      </c>
      <c r="F33" s="12">
        <f t="shared" si="3"/>
        <v>1396</v>
      </c>
      <c r="G33" s="11">
        <v>810</v>
      </c>
      <c r="H33" s="11">
        <v>675</v>
      </c>
      <c r="I33" s="11">
        <v>26</v>
      </c>
      <c r="J33" s="11">
        <v>109</v>
      </c>
      <c r="K33" s="11">
        <v>446</v>
      </c>
      <c r="L33" s="10">
        <f t="shared" si="1"/>
        <v>1256</v>
      </c>
      <c r="M33" s="11">
        <v>23</v>
      </c>
      <c r="N33" s="11">
        <v>22</v>
      </c>
      <c r="O33" s="11">
        <v>1</v>
      </c>
      <c r="P33" s="11">
        <v>0</v>
      </c>
      <c r="Q33" s="11">
        <v>117</v>
      </c>
      <c r="R33" s="10">
        <f t="shared" si="2"/>
        <v>140</v>
      </c>
    </row>
    <row r="34" spans="1:18" x14ac:dyDescent="0.4">
      <c r="A34" s="7">
        <v>45501</v>
      </c>
      <c r="B34" s="8" t="s">
        <v>22</v>
      </c>
      <c r="C34" s="9"/>
      <c r="D34" s="12">
        <v>15346</v>
      </c>
      <c r="E34" s="11">
        <v>569</v>
      </c>
      <c r="F34" s="12">
        <f t="shared" si="3"/>
        <v>15915</v>
      </c>
      <c r="G34" s="12">
        <v>13553</v>
      </c>
      <c r="H34" s="12">
        <v>11352</v>
      </c>
      <c r="I34" s="11">
        <v>247</v>
      </c>
      <c r="J34" s="12">
        <v>1954</v>
      </c>
      <c r="K34" s="11">
        <v>457</v>
      </c>
      <c r="L34" s="10">
        <f t="shared" si="1"/>
        <v>14010</v>
      </c>
      <c r="M34" s="12">
        <v>1793</v>
      </c>
      <c r="N34" s="12">
        <v>1490</v>
      </c>
      <c r="O34" s="11">
        <v>27</v>
      </c>
      <c r="P34" s="11">
        <v>276</v>
      </c>
      <c r="Q34" s="11">
        <v>112</v>
      </c>
      <c r="R34" s="10">
        <f t="shared" si="2"/>
        <v>1905</v>
      </c>
    </row>
    <row r="35" spans="1:18" x14ac:dyDescent="0.4">
      <c r="A35" s="7">
        <v>45502</v>
      </c>
      <c r="B35" s="8" t="s">
        <v>23</v>
      </c>
      <c r="C35" s="17"/>
      <c r="D35" s="12">
        <v>1405</v>
      </c>
      <c r="E35" s="11">
        <v>461</v>
      </c>
      <c r="F35" s="12">
        <f t="shared" si="3"/>
        <v>1866</v>
      </c>
      <c r="G35" s="12">
        <v>1388</v>
      </c>
      <c r="H35" s="12">
        <v>1066</v>
      </c>
      <c r="I35" s="11">
        <v>64</v>
      </c>
      <c r="J35" s="11">
        <v>258</v>
      </c>
      <c r="K35" s="11">
        <v>396</v>
      </c>
      <c r="L35" s="10">
        <f t="shared" si="1"/>
        <v>1784</v>
      </c>
      <c r="M35" s="11">
        <v>17</v>
      </c>
      <c r="N35" s="11">
        <v>15</v>
      </c>
      <c r="O35" s="11">
        <v>1</v>
      </c>
      <c r="P35" s="11">
        <v>1</v>
      </c>
      <c r="Q35" s="11">
        <v>65</v>
      </c>
      <c r="R35" s="10">
        <f t="shared" si="2"/>
        <v>82</v>
      </c>
    </row>
    <row r="36" spans="1:18" x14ac:dyDescent="0.4">
      <c r="A36" s="7">
        <v>45503</v>
      </c>
      <c r="B36" s="8" t="s">
        <v>24</v>
      </c>
      <c r="C36" s="17"/>
      <c r="D36" s="12">
        <v>1183</v>
      </c>
      <c r="E36" s="11">
        <v>488</v>
      </c>
      <c r="F36" s="12">
        <f t="shared" si="3"/>
        <v>1671</v>
      </c>
      <c r="G36" s="12">
        <v>1150</v>
      </c>
      <c r="H36" s="11">
        <v>869</v>
      </c>
      <c r="I36" s="11">
        <v>65</v>
      </c>
      <c r="J36" s="11">
        <v>216</v>
      </c>
      <c r="K36" s="11">
        <v>418</v>
      </c>
      <c r="L36" s="10">
        <f t="shared" si="1"/>
        <v>1568</v>
      </c>
      <c r="M36" s="11">
        <v>33</v>
      </c>
      <c r="N36" s="11">
        <v>29</v>
      </c>
      <c r="O36" s="11">
        <v>1</v>
      </c>
      <c r="P36" s="11">
        <v>3</v>
      </c>
      <c r="Q36" s="11">
        <v>70</v>
      </c>
      <c r="R36" s="10">
        <f t="shared" si="2"/>
        <v>103</v>
      </c>
    </row>
    <row r="37" spans="1:18" x14ac:dyDescent="0.4">
      <c r="A37" s="7">
        <v>45504</v>
      </c>
      <c r="B37" s="8" t="s">
        <v>25</v>
      </c>
      <c r="C37" s="17"/>
      <c r="D37" s="12">
        <v>1106</v>
      </c>
      <c r="E37" s="11">
        <v>355</v>
      </c>
      <c r="F37" s="12">
        <f t="shared" si="3"/>
        <v>1461</v>
      </c>
      <c r="G37" s="12">
        <v>1084</v>
      </c>
      <c r="H37" s="11">
        <v>850</v>
      </c>
      <c r="I37" s="11">
        <v>53</v>
      </c>
      <c r="J37" s="11">
        <v>181</v>
      </c>
      <c r="K37" s="11">
        <v>309</v>
      </c>
      <c r="L37" s="10">
        <f t="shared" si="1"/>
        <v>1393</v>
      </c>
      <c r="M37" s="11">
        <v>22</v>
      </c>
      <c r="N37" s="11">
        <v>18</v>
      </c>
      <c r="O37" s="11">
        <v>1</v>
      </c>
      <c r="P37" s="11">
        <v>3</v>
      </c>
      <c r="Q37" s="11">
        <v>46</v>
      </c>
      <c r="R37" s="10">
        <f t="shared" si="2"/>
        <v>68</v>
      </c>
    </row>
  </sheetData>
  <mergeCells count="13">
    <mergeCell ref="Q4:Q5"/>
    <mergeCell ref="R4:R5"/>
    <mergeCell ref="A6:C6"/>
    <mergeCell ref="A1:R1"/>
    <mergeCell ref="A2:R2"/>
    <mergeCell ref="A3:C4"/>
    <mergeCell ref="D3:F4"/>
    <mergeCell ref="G3:L3"/>
    <mergeCell ref="M3:R3"/>
    <mergeCell ref="G4:J4"/>
    <mergeCell ref="K4:K5"/>
    <mergeCell ref="L4:L5"/>
    <mergeCell ref="M4:P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="70" zoomScaleNormal="70" workbookViewId="0">
      <selection activeCell="S11" sqref="S11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3" style="1" customWidth="1"/>
    <col min="8" max="8" width="14" style="1" customWidth="1"/>
    <col min="9" max="9" width="11.5" style="1" customWidth="1"/>
    <col min="10" max="10" width="13.09765625" style="1" customWidth="1"/>
    <col min="11" max="11" width="12.5" style="1" customWidth="1"/>
    <col min="12" max="12" width="15.69921875" style="1" customWidth="1"/>
    <col min="13" max="13" width="12.69921875" style="1" customWidth="1"/>
    <col min="14" max="14" width="11.69921875" style="1" customWidth="1"/>
    <col min="15" max="15" width="9.3984375" style="1" customWidth="1"/>
    <col min="16" max="16" width="11.59765625" style="1" customWidth="1"/>
    <col min="17" max="17" width="14.3984375" style="1" customWidth="1"/>
    <col min="18" max="18" width="11.69921875" style="1" bestFit="1" customWidth="1"/>
    <col min="19" max="20" width="9.3984375" style="1" bestFit="1" customWidth="1"/>
    <col min="21" max="21" width="9.09765625" style="1" bestFit="1" customWidth="1"/>
    <col min="22" max="22" width="9.3984375" style="1" bestFit="1" customWidth="1"/>
    <col min="23" max="23" width="9.09765625" style="1" bestFit="1" customWidth="1"/>
    <col min="24" max="25" width="9.3984375" style="1" bestFit="1" customWidth="1"/>
    <col min="26" max="30" width="9.09765625" style="1" bestFit="1" customWidth="1"/>
    <col min="31" max="31" width="9.3984375" style="1" bestFit="1" customWidth="1"/>
    <col min="32" max="39" width="9.09765625" style="1" bestFit="1" customWidth="1"/>
    <col min="40" max="16384" width="9" style="1"/>
  </cols>
  <sheetData>
    <row r="1" spans="1:20" ht="36" x14ac:dyDescent="0.4">
      <c r="A1" s="22" t="s">
        <v>54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1:20" ht="19.2" x14ac:dyDescent="0.4">
      <c r="A3" s="27" t="s">
        <v>0</v>
      </c>
      <c r="B3" s="27"/>
      <c r="C3" s="27"/>
      <c r="D3" s="23" t="s">
        <v>32</v>
      </c>
      <c r="E3" s="23"/>
      <c r="F3" s="23"/>
      <c r="G3" s="23" t="s">
        <v>1</v>
      </c>
      <c r="H3" s="23"/>
      <c r="I3" s="23"/>
      <c r="J3" s="23"/>
      <c r="K3" s="23"/>
      <c r="L3" s="23"/>
      <c r="M3" s="23" t="s">
        <v>2</v>
      </c>
      <c r="N3" s="23"/>
      <c r="O3" s="23"/>
      <c r="P3" s="23"/>
      <c r="Q3" s="23"/>
      <c r="R3" s="23"/>
    </row>
    <row r="4" spans="1:20" ht="21" customHeight="1" x14ac:dyDescent="0.4">
      <c r="A4" s="27"/>
      <c r="B4" s="27"/>
      <c r="C4" s="27"/>
      <c r="D4" s="23"/>
      <c r="E4" s="23"/>
      <c r="F4" s="23"/>
      <c r="G4" s="23" t="s">
        <v>33</v>
      </c>
      <c r="H4" s="23"/>
      <c r="I4" s="23"/>
      <c r="J4" s="23"/>
      <c r="K4" s="23" t="s">
        <v>12</v>
      </c>
      <c r="L4" s="23" t="s">
        <v>13</v>
      </c>
      <c r="M4" s="23" t="s">
        <v>35</v>
      </c>
      <c r="N4" s="23"/>
      <c r="O4" s="23"/>
      <c r="P4" s="23"/>
      <c r="Q4" s="23" t="s">
        <v>12</v>
      </c>
      <c r="R4" s="23" t="s">
        <v>13</v>
      </c>
    </row>
    <row r="5" spans="1:20" ht="19.5" customHeight="1" x14ac:dyDescent="0.4">
      <c r="A5" s="2" t="s">
        <v>14</v>
      </c>
      <c r="B5" s="2" t="s">
        <v>15</v>
      </c>
      <c r="C5" s="2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6</v>
      </c>
      <c r="I5" s="18" t="s">
        <v>7</v>
      </c>
      <c r="J5" s="18" t="s">
        <v>8</v>
      </c>
      <c r="K5" s="23"/>
      <c r="L5" s="23"/>
      <c r="M5" s="18" t="s">
        <v>20</v>
      </c>
      <c r="N5" s="18" t="s">
        <v>6</v>
      </c>
      <c r="O5" s="18" t="s">
        <v>7</v>
      </c>
      <c r="P5" s="18" t="s">
        <v>8</v>
      </c>
      <c r="Q5" s="23"/>
      <c r="R5" s="23"/>
    </row>
    <row r="6" spans="1:20" s="6" customFormat="1" ht="18.75" customHeight="1" x14ac:dyDescent="0.4">
      <c r="A6" s="31" t="s">
        <v>21</v>
      </c>
      <c r="B6" s="31"/>
      <c r="C6" s="31"/>
      <c r="D6" s="4">
        <f>SUM(D7:D37)</f>
        <v>27290</v>
      </c>
      <c r="E6" s="4">
        <f t="shared" ref="E6:R6" si="0">SUM(E7:E37)</f>
        <v>8880</v>
      </c>
      <c r="F6" s="4">
        <f t="shared" si="0"/>
        <v>36170</v>
      </c>
      <c r="G6" s="4">
        <f t="shared" si="0"/>
        <v>26787</v>
      </c>
      <c r="H6" s="4">
        <f t="shared" si="0"/>
        <v>21891</v>
      </c>
      <c r="I6" s="4">
        <f t="shared" si="0"/>
        <v>1188</v>
      </c>
      <c r="J6" s="4">
        <f t="shared" si="0"/>
        <v>3708</v>
      </c>
      <c r="K6" s="4">
        <f t="shared" si="0"/>
        <v>7419</v>
      </c>
      <c r="L6" s="4">
        <f t="shared" si="0"/>
        <v>34206</v>
      </c>
      <c r="M6" s="4">
        <f t="shared" si="0"/>
        <v>503</v>
      </c>
      <c r="N6" s="4">
        <f t="shared" si="0"/>
        <v>447</v>
      </c>
      <c r="O6" s="4">
        <f t="shared" si="0"/>
        <v>10</v>
      </c>
      <c r="P6" s="4">
        <f t="shared" si="0"/>
        <v>46</v>
      </c>
      <c r="Q6" s="4">
        <f t="shared" si="0"/>
        <v>1461</v>
      </c>
      <c r="R6" s="4">
        <f t="shared" si="0"/>
        <v>1964</v>
      </c>
      <c r="S6" s="5"/>
      <c r="T6" s="5"/>
    </row>
    <row r="7" spans="1:20" s="6" customFormat="1" ht="18.75" customHeight="1" x14ac:dyDescent="0.4">
      <c r="A7" s="7">
        <v>45505</v>
      </c>
      <c r="B7" s="8" t="s">
        <v>55</v>
      </c>
      <c r="C7" s="9"/>
      <c r="D7" s="12">
        <v>1294</v>
      </c>
      <c r="E7" s="11">
        <v>367</v>
      </c>
      <c r="F7" s="12">
        <f>D7+E7</f>
        <v>1661</v>
      </c>
      <c r="G7" s="12">
        <v>1267</v>
      </c>
      <c r="H7" s="12">
        <v>1006</v>
      </c>
      <c r="I7" s="11">
        <v>70</v>
      </c>
      <c r="J7" s="11">
        <v>191</v>
      </c>
      <c r="K7" s="11">
        <v>311</v>
      </c>
      <c r="L7" s="10">
        <f t="shared" ref="L7:L37" si="1">G7+K7</f>
        <v>1578</v>
      </c>
      <c r="M7" s="11">
        <v>27</v>
      </c>
      <c r="N7" s="11">
        <v>27</v>
      </c>
      <c r="O7" s="11">
        <v>0</v>
      </c>
      <c r="P7" s="11">
        <v>0</v>
      </c>
      <c r="Q7" s="11">
        <v>56</v>
      </c>
      <c r="R7" s="10">
        <f t="shared" ref="R7:R37" si="2">M7+Q7</f>
        <v>83</v>
      </c>
      <c r="S7" s="5"/>
      <c r="T7" s="5"/>
    </row>
    <row r="8" spans="1:20" s="6" customFormat="1" ht="18.75" customHeight="1" x14ac:dyDescent="0.4">
      <c r="A8" s="7">
        <v>45506</v>
      </c>
      <c r="B8" s="8" t="s">
        <v>27</v>
      </c>
      <c r="C8" s="9"/>
      <c r="D8" s="12">
        <v>1087</v>
      </c>
      <c r="E8" s="11">
        <v>292</v>
      </c>
      <c r="F8" s="12">
        <f t="shared" ref="F8:F37" si="3">D8+E8</f>
        <v>1379</v>
      </c>
      <c r="G8" s="12">
        <v>1071</v>
      </c>
      <c r="H8" s="11">
        <v>829</v>
      </c>
      <c r="I8" s="11">
        <v>52</v>
      </c>
      <c r="J8" s="11">
        <v>190</v>
      </c>
      <c r="K8" s="11">
        <v>272</v>
      </c>
      <c r="L8" s="10">
        <f t="shared" si="1"/>
        <v>1343</v>
      </c>
      <c r="M8" s="11">
        <v>16</v>
      </c>
      <c r="N8" s="11">
        <v>14</v>
      </c>
      <c r="O8" s="11">
        <v>0</v>
      </c>
      <c r="P8" s="11">
        <v>2</v>
      </c>
      <c r="Q8" s="11">
        <v>20</v>
      </c>
      <c r="R8" s="10">
        <f t="shared" si="2"/>
        <v>36</v>
      </c>
      <c r="S8" s="5"/>
      <c r="T8" s="5"/>
    </row>
    <row r="9" spans="1:20" s="6" customFormat="1" ht="18.75" customHeight="1" x14ac:dyDescent="0.4">
      <c r="A9" s="7">
        <v>45507</v>
      </c>
      <c r="B9" s="8" t="s">
        <v>28</v>
      </c>
      <c r="C9" s="9"/>
      <c r="D9" s="12">
        <v>1219</v>
      </c>
      <c r="E9" s="11">
        <v>409</v>
      </c>
      <c r="F9" s="12">
        <f t="shared" si="3"/>
        <v>1628</v>
      </c>
      <c r="G9" s="12">
        <v>1197</v>
      </c>
      <c r="H9" s="11">
        <v>973</v>
      </c>
      <c r="I9" s="11">
        <v>60</v>
      </c>
      <c r="J9" s="11">
        <v>164</v>
      </c>
      <c r="K9" s="11">
        <v>331</v>
      </c>
      <c r="L9" s="10">
        <f t="shared" si="1"/>
        <v>1528</v>
      </c>
      <c r="M9" s="11">
        <v>22</v>
      </c>
      <c r="N9" s="11">
        <v>18</v>
      </c>
      <c r="O9" s="11">
        <v>1</v>
      </c>
      <c r="P9" s="11">
        <v>3</v>
      </c>
      <c r="Q9" s="11">
        <v>78</v>
      </c>
      <c r="R9" s="10">
        <f t="shared" si="2"/>
        <v>100</v>
      </c>
      <c r="S9" s="5"/>
      <c r="T9" s="5"/>
    </row>
    <row r="10" spans="1:20" s="6" customFormat="1" ht="18.75" customHeight="1" x14ac:dyDescent="0.4">
      <c r="A10" s="7">
        <v>45508</v>
      </c>
      <c r="B10" s="8" t="s">
        <v>22</v>
      </c>
      <c r="C10" s="9"/>
      <c r="D10" s="11">
        <v>767</v>
      </c>
      <c r="E10" s="11">
        <v>224</v>
      </c>
      <c r="F10" s="12">
        <f t="shared" si="3"/>
        <v>991</v>
      </c>
      <c r="G10" s="11">
        <v>750</v>
      </c>
      <c r="H10" s="11">
        <v>607</v>
      </c>
      <c r="I10" s="11">
        <v>49</v>
      </c>
      <c r="J10" s="11">
        <v>94</v>
      </c>
      <c r="K10" s="11">
        <v>184</v>
      </c>
      <c r="L10" s="10">
        <f t="shared" si="1"/>
        <v>934</v>
      </c>
      <c r="M10" s="11">
        <v>17</v>
      </c>
      <c r="N10" s="11">
        <v>16</v>
      </c>
      <c r="O10" s="11">
        <v>0</v>
      </c>
      <c r="P10" s="11">
        <v>1</v>
      </c>
      <c r="Q10" s="11">
        <v>40</v>
      </c>
      <c r="R10" s="10">
        <f t="shared" si="2"/>
        <v>57</v>
      </c>
      <c r="S10" s="5"/>
      <c r="T10" s="5"/>
    </row>
    <row r="11" spans="1:20" s="6" customFormat="1" ht="18.75" customHeight="1" x14ac:dyDescent="0.4">
      <c r="A11" s="7">
        <v>45509</v>
      </c>
      <c r="B11" s="8" t="s">
        <v>23</v>
      </c>
      <c r="C11" s="9"/>
      <c r="D11" s="11">
        <v>352</v>
      </c>
      <c r="E11" s="11">
        <v>151</v>
      </c>
      <c r="F11" s="12">
        <f t="shared" si="3"/>
        <v>503</v>
      </c>
      <c r="G11" s="11">
        <v>346</v>
      </c>
      <c r="H11" s="11">
        <v>265</v>
      </c>
      <c r="I11" s="11">
        <v>27</v>
      </c>
      <c r="J11" s="11">
        <v>54</v>
      </c>
      <c r="K11" s="11">
        <v>109</v>
      </c>
      <c r="L11" s="10">
        <f t="shared" si="1"/>
        <v>455</v>
      </c>
      <c r="M11" s="11">
        <v>6</v>
      </c>
      <c r="N11" s="11">
        <v>6</v>
      </c>
      <c r="O11" s="11">
        <v>0</v>
      </c>
      <c r="P11" s="11">
        <v>0</v>
      </c>
      <c r="Q11" s="11">
        <v>42</v>
      </c>
      <c r="R11" s="10">
        <f t="shared" si="2"/>
        <v>48</v>
      </c>
      <c r="S11" s="5"/>
      <c r="T11" s="5"/>
    </row>
    <row r="12" spans="1:20" s="6" customFormat="1" ht="18.75" customHeight="1" x14ac:dyDescent="0.4">
      <c r="A12" s="7">
        <v>45510</v>
      </c>
      <c r="B12" s="8" t="s">
        <v>24</v>
      </c>
      <c r="C12" s="9"/>
      <c r="D12" s="11">
        <v>367</v>
      </c>
      <c r="E12" s="11">
        <v>177</v>
      </c>
      <c r="F12" s="12">
        <f t="shared" si="3"/>
        <v>544</v>
      </c>
      <c r="G12" s="11">
        <v>358</v>
      </c>
      <c r="H12" s="11">
        <v>260</v>
      </c>
      <c r="I12" s="11">
        <v>27</v>
      </c>
      <c r="J12" s="11">
        <v>71</v>
      </c>
      <c r="K12" s="11">
        <v>141</v>
      </c>
      <c r="L12" s="10">
        <f t="shared" si="1"/>
        <v>499</v>
      </c>
      <c r="M12" s="11">
        <v>9</v>
      </c>
      <c r="N12" s="11">
        <v>7</v>
      </c>
      <c r="O12" s="11">
        <v>1</v>
      </c>
      <c r="P12" s="11">
        <v>1</v>
      </c>
      <c r="Q12" s="11">
        <v>36</v>
      </c>
      <c r="R12" s="10">
        <f t="shared" si="2"/>
        <v>45</v>
      </c>
      <c r="S12" s="5"/>
      <c r="T12" s="5"/>
    </row>
    <row r="13" spans="1:20" s="6" customFormat="1" ht="18.75" customHeight="1" x14ac:dyDescent="0.4">
      <c r="A13" s="7">
        <v>45511</v>
      </c>
      <c r="B13" s="8" t="s">
        <v>25</v>
      </c>
      <c r="C13" s="9"/>
      <c r="D13" s="11">
        <v>335</v>
      </c>
      <c r="E13" s="11">
        <v>184</v>
      </c>
      <c r="F13" s="12">
        <f t="shared" si="3"/>
        <v>519</v>
      </c>
      <c r="G13" s="11">
        <v>326</v>
      </c>
      <c r="H13" s="11">
        <v>241</v>
      </c>
      <c r="I13" s="11">
        <v>23</v>
      </c>
      <c r="J13" s="11">
        <v>62</v>
      </c>
      <c r="K13" s="11">
        <v>141</v>
      </c>
      <c r="L13" s="10">
        <f t="shared" si="1"/>
        <v>467</v>
      </c>
      <c r="M13" s="11">
        <v>9</v>
      </c>
      <c r="N13" s="11">
        <v>9</v>
      </c>
      <c r="O13" s="11">
        <v>0</v>
      </c>
      <c r="P13" s="11">
        <v>0</v>
      </c>
      <c r="Q13" s="11">
        <v>43</v>
      </c>
      <c r="R13" s="10">
        <f t="shared" si="2"/>
        <v>52</v>
      </c>
      <c r="S13" s="5"/>
      <c r="T13" s="5"/>
    </row>
    <row r="14" spans="1:20" s="6" customFormat="1" ht="18.75" customHeight="1" x14ac:dyDescent="0.4">
      <c r="A14" s="7">
        <v>45512</v>
      </c>
      <c r="B14" s="8" t="s">
        <v>26</v>
      </c>
      <c r="C14" s="9"/>
      <c r="D14" s="11">
        <v>479</v>
      </c>
      <c r="E14" s="11">
        <v>163</v>
      </c>
      <c r="F14" s="12">
        <f t="shared" si="3"/>
        <v>642</v>
      </c>
      <c r="G14" s="11">
        <v>471</v>
      </c>
      <c r="H14" s="11">
        <v>333</v>
      </c>
      <c r="I14" s="11">
        <v>49</v>
      </c>
      <c r="J14" s="11">
        <v>89</v>
      </c>
      <c r="K14" s="11">
        <v>136</v>
      </c>
      <c r="L14" s="10">
        <f t="shared" si="1"/>
        <v>607</v>
      </c>
      <c r="M14" s="11">
        <v>8</v>
      </c>
      <c r="N14" s="11">
        <v>6</v>
      </c>
      <c r="O14" s="11">
        <v>0</v>
      </c>
      <c r="P14" s="11">
        <v>2</v>
      </c>
      <c r="Q14" s="11">
        <v>27</v>
      </c>
      <c r="R14" s="10">
        <f t="shared" si="2"/>
        <v>35</v>
      </c>
      <c r="S14" s="5"/>
      <c r="T14" s="5"/>
    </row>
    <row r="15" spans="1:20" s="6" customFormat="1" ht="18.75" customHeight="1" x14ac:dyDescent="0.4">
      <c r="A15" s="7">
        <v>45513</v>
      </c>
      <c r="B15" s="8" t="s">
        <v>27</v>
      </c>
      <c r="C15" s="9"/>
      <c r="D15" s="11">
        <v>337</v>
      </c>
      <c r="E15" s="11">
        <v>124</v>
      </c>
      <c r="F15" s="12">
        <f t="shared" si="3"/>
        <v>461</v>
      </c>
      <c r="G15" s="11">
        <v>334</v>
      </c>
      <c r="H15" s="11">
        <v>233</v>
      </c>
      <c r="I15" s="11">
        <v>30</v>
      </c>
      <c r="J15" s="11">
        <v>71</v>
      </c>
      <c r="K15" s="11">
        <v>76</v>
      </c>
      <c r="L15" s="10">
        <f t="shared" si="1"/>
        <v>410</v>
      </c>
      <c r="M15" s="11">
        <v>3</v>
      </c>
      <c r="N15" s="11">
        <v>3</v>
      </c>
      <c r="O15" s="11">
        <v>0</v>
      </c>
      <c r="P15" s="11">
        <v>0</v>
      </c>
      <c r="Q15" s="11">
        <v>48</v>
      </c>
      <c r="R15" s="10">
        <f t="shared" si="2"/>
        <v>51</v>
      </c>
      <c r="S15" s="5"/>
      <c r="T15" s="5"/>
    </row>
    <row r="16" spans="1:20" s="6" customFormat="1" ht="18.75" customHeight="1" x14ac:dyDescent="0.4">
      <c r="A16" s="7">
        <v>45514</v>
      </c>
      <c r="B16" s="8" t="s">
        <v>28</v>
      </c>
      <c r="C16" s="9"/>
      <c r="D16" s="11">
        <v>852</v>
      </c>
      <c r="E16" s="11">
        <v>341</v>
      </c>
      <c r="F16" s="12">
        <f t="shared" si="3"/>
        <v>1193</v>
      </c>
      <c r="G16" s="11">
        <v>823</v>
      </c>
      <c r="H16" s="11">
        <v>681</v>
      </c>
      <c r="I16" s="11">
        <v>34</v>
      </c>
      <c r="J16" s="11">
        <v>108</v>
      </c>
      <c r="K16" s="11">
        <v>296</v>
      </c>
      <c r="L16" s="10">
        <f t="shared" si="1"/>
        <v>1119</v>
      </c>
      <c r="M16" s="11">
        <v>29</v>
      </c>
      <c r="N16" s="11">
        <v>28</v>
      </c>
      <c r="O16" s="11">
        <v>0</v>
      </c>
      <c r="P16" s="11">
        <v>1</v>
      </c>
      <c r="Q16" s="11">
        <v>45</v>
      </c>
      <c r="R16" s="10">
        <f t="shared" si="2"/>
        <v>74</v>
      </c>
      <c r="S16" s="5"/>
      <c r="T16" s="5"/>
    </row>
    <row r="17" spans="1:20" s="6" customFormat="1" ht="18.75" customHeight="1" x14ac:dyDescent="0.4">
      <c r="A17" s="7">
        <v>45515</v>
      </c>
      <c r="B17" s="8" t="s">
        <v>22</v>
      </c>
      <c r="C17" s="9"/>
      <c r="D17" s="11">
        <v>906</v>
      </c>
      <c r="E17" s="11">
        <v>342</v>
      </c>
      <c r="F17" s="12">
        <f t="shared" si="3"/>
        <v>1248</v>
      </c>
      <c r="G17" s="11">
        <v>883</v>
      </c>
      <c r="H17" s="11">
        <v>723</v>
      </c>
      <c r="I17" s="11">
        <v>51</v>
      </c>
      <c r="J17" s="11">
        <v>109</v>
      </c>
      <c r="K17" s="11">
        <v>287</v>
      </c>
      <c r="L17" s="10">
        <f t="shared" si="1"/>
        <v>1170</v>
      </c>
      <c r="M17" s="11">
        <v>23</v>
      </c>
      <c r="N17" s="11">
        <v>18</v>
      </c>
      <c r="O17" s="11">
        <v>2</v>
      </c>
      <c r="P17" s="11">
        <v>3</v>
      </c>
      <c r="Q17" s="11">
        <v>55</v>
      </c>
      <c r="R17" s="10">
        <f t="shared" si="2"/>
        <v>78</v>
      </c>
      <c r="S17" s="5"/>
      <c r="T17" s="5"/>
    </row>
    <row r="18" spans="1:20" s="6" customFormat="1" ht="18.75" customHeight="1" x14ac:dyDescent="0.4">
      <c r="A18" s="7">
        <v>45516</v>
      </c>
      <c r="B18" s="8" t="s">
        <v>23</v>
      </c>
      <c r="C18" s="9"/>
      <c r="D18" s="11">
        <v>340</v>
      </c>
      <c r="E18" s="11">
        <v>130</v>
      </c>
      <c r="F18" s="12">
        <f t="shared" si="3"/>
        <v>470</v>
      </c>
      <c r="G18" s="11">
        <v>338</v>
      </c>
      <c r="H18" s="11">
        <v>257</v>
      </c>
      <c r="I18" s="11">
        <v>17</v>
      </c>
      <c r="J18" s="11">
        <v>64</v>
      </c>
      <c r="K18" s="11">
        <v>101</v>
      </c>
      <c r="L18" s="10">
        <f t="shared" si="1"/>
        <v>439</v>
      </c>
      <c r="M18" s="11">
        <v>2</v>
      </c>
      <c r="N18" s="11">
        <v>2</v>
      </c>
      <c r="O18" s="11">
        <v>0</v>
      </c>
      <c r="P18" s="11">
        <v>0</v>
      </c>
      <c r="Q18" s="11">
        <v>29</v>
      </c>
      <c r="R18" s="10">
        <f t="shared" si="2"/>
        <v>31</v>
      </c>
      <c r="S18" s="5"/>
      <c r="T18" s="5"/>
    </row>
    <row r="19" spans="1:20" s="6" customFormat="1" ht="18.75" customHeight="1" x14ac:dyDescent="0.4">
      <c r="A19" s="7">
        <v>45517</v>
      </c>
      <c r="B19" s="8" t="s">
        <v>24</v>
      </c>
      <c r="C19" s="9"/>
      <c r="D19" s="11">
        <v>887</v>
      </c>
      <c r="E19" s="11">
        <v>124</v>
      </c>
      <c r="F19" s="12">
        <f t="shared" si="3"/>
        <v>1011</v>
      </c>
      <c r="G19" s="11">
        <v>879</v>
      </c>
      <c r="H19" s="11">
        <v>590</v>
      </c>
      <c r="I19" s="11">
        <v>60</v>
      </c>
      <c r="J19" s="11">
        <v>229</v>
      </c>
      <c r="K19" s="11">
        <v>92</v>
      </c>
      <c r="L19" s="10">
        <f t="shared" si="1"/>
        <v>971</v>
      </c>
      <c r="M19" s="11">
        <v>8</v>
      </c>
      <c r="N19" s="11">
        <v>7</v>
      </c>
      <c r="O19" s="11">
        <v>0</v>
      </c>
      <c r="P19" s="11">
        <v>1</v>
      </c>
      <c r="Q19" s="11">
        <v>32</v>
      </c>
      <c r="R19" s="10">
        <f t="shared" si="2"/>
        <v>40</v>
      </c>
      <c r="S19" s="5"/>
      <c r="T19" s="5"/>
    </row>
    <row r="20" spans="1:20" s="6" customFormat="1" ht="18.75" customHeight="1" x14ac:dyDescent="0.4">
      <c r="A20" s="7">
        <v>45518</v>
      </c>
      <c r="B20" s="8" t="s">
        <v>25</v>
      </c>
      <c r="C20" s="9"/>
      <c r="D20" s="11">
        <v>274</v>
      </c>
      <c r="E20" s="11">
        <v>123</v>
      </c>
      <c r="F20" s="12">
        <f t="shared" si="3"/>
        <v>397</v>
      </c>
      <c r="G20" s="11">
        <v>273</v>
      </c>
      <c r="H20" s="11">
        <v>202</v>
      </c>
      <c r="I20" s="11">
        <v>24</v>
      </c>
      <c r="J20" s="11">
        <v>47</v>
      </c>
      <c r="K20" s="11">
        <v>104</v>
      </c>
      <c r="L20" s="10">
        <f t="shared" si="1"/>
        <v>377</v>
      </c>
      <c r="M20" s="11">
        <v>1</v>
      </c>
      <c r="N20" s="11">
        <v>1</v>
      </c>
      <c r="O20" s="11">
        <v>0</v>
      </c>
      <c r="P20" s="11">
        <v>0</v>
      </c>
      <c r="Q20" s="11">
        <v>19</v>
      </c>
      <c r="R20" s="10">
        <f t="shared" si="2"/>
        <v>20</v>
      </c>
      <c r="S20" s="5"/>
      <c r="T20" s="5"/>
    </row>
    <row r="21" spans="1:20" s="6" customFormat="1" ht="18.75" customHeight="1" x14ac:dyDescent="0.4">
      <c r="A21" s="7">
        <v>45519</v>
      </c>
      <c r="B21" s="8" t="s">
        <v>26</v>
      </c>
      <c r="C21" s="9"/>
      <c r="D21" s="12">
        <v>1121</v>
      </c>
      <c r="E21" s="11">
        <v>351</v>
      </c>
      <c r="F21" s="12">
        <f t="shared" si="3"/>
        <v>1472</v>
      </c>
      <c r="G21" s="12">
        <v>1112</v>
      </c>
      <c r="H21" s="11">
        <v>881</v>
      </c>
      <c r="I21" s="11">
        <v>62</v>
      </c>
      <c r="J21" s="11">
        <v>169</v>
      </c>
      <c r="K21" s="11">
        <v>295</v>
      </c>
      <c r="L21" s="10">
        <f t="shared" si="1"/>
        <v>1407</v>
      </c>
      <c r="M21" s="11">
        <v>9</v>
      </c>
      <c r="N21" s="11">
        <v>9</v>
      </c>
      <c r="O21" s="11">
        <v>0</v>
      </c>
      <c r="P21" s="11">
        <v>0</v>
      </c>
      <c r="Q21" s="11">
        <v>56</v>
      </c>
      <c r="R21" s="10">
        <f t="shared" si="2"/>
        <v>65</v>
      </c>
      <c r="S21" s="5"/>
      <c r="T21" s="5"/>
    </row>
    <row r="22" spans="1:20" s="6" customFormat="1" ht="18.75" customHeight="1" x14ac:dyDescent="0.4">
      <c r="A22" s="7">
        <v>45520</v>
      </c>
      <c r="B22" s="8" t="s">
        <v>27</v>
      </c>
      <c r="C22" s="9"/>
      <c r="D22" s="11">
        <v>504</v>
      </c>
      <c r="E22" s="11">
        <v>123</v>
      </c>
      <c r="F22" s="12">
        <f t="shared" si="3"/>
        <v>627</v>
      </c>
      <c r="G22" s="11">
        <v>504</v>
      </c>
      <c r="H22" s="11">
        <v>388</v>
      </c>
      <c r="I22" s="11">
        <v>34</v>
      </c>
      <c r="J22" s="11">
        <v>82</v>
      </c>
      <c r="K22" s="11">
        <v>107</v>
      </c>
      <c r="L22" s="10">
        <f t="shared" si="1"/>
        <v>611</v>
      </c>
      <c r="M22" s="11">
        <v>0</v>
      </c>
      <c r="N22" s="11">
        <v>0</v>
      </c>
      <c r="O22" s="11">
        <v>0</v>
      </c>
      <c r="P22" s="11">
        <v>0</v>
      </c>
      <c r="Q22" s="11">
        <v>16</v>
      </c>
      <c r="R22" s="10">
        <f t="shared" si="2"/>
        <v>16</v>
      </c>
      <c r="S22" s="5"/>
      <c r="T22" s="5"/>
    </row>
    <row r="23" spans="1:20" s="6" customFormat="1" ht="18.75" customHeight="1" x14ac:dyDescent="0.4">
      <c r="A23" s="7">
        <v>45521</v>
      </c>
      <c r="B23" s="8" t="s">
        <v>28</v>
      </c>
      <c r="C23" s="9"/>
      <c r="D23" s="12">
        <v>1013</v>
      </c>
      <c r="E23" s="11">
        <v>360</v>
      </c>
      <c r="F23" s="12">
        <f t="shared" si="3"/>
        <v>1373</v>
      </c>
      <c r="G23" s="12">
        <v>1005</v>
      </c>
      <c r="H23" s="11">
        <v>814</v>
      </c>
      <c r="I23" s="11">
        <v>38</v>
      </c>
      <c r="J23" s="11">
        <v>153</v>
      </c>
      <c r="K23" s="11">
        <v>300</v>
      </c>
      <c r="L23" s="10">
        <f t="shared" si="1"/>
        <v>1305</v>
      </c>
      <c r="M23" s="11">
        <v>8</v>
      </c>
      <c r="N23" s="11">
        <v>8</v>
      </c>
      <c r="O23" s="11">
        <v>0</v>
      </c>
      <c r="P23" s="11">
        <v>0</v>
      </c>
      <c r="Q23" s="11">
        <v>60</v>
      </c>
      <c r="R23" s="10">
        <f t="shared" si="2"/>
        <v>68</v>
      </c>
      <c r="S23" s="5"/>
      <c r="T23" s="5"/>
    </row>
    <row r="24" spans="1:20" s="6" customFormat="1" ht="18.75" customHeight="1" x14ac:dyDescent="0.4">
      <c r="A24" s="7">
        <v>45522</v>
      </c>
      <c r="B24" s="8" t="s">
        <v>22</v>
      </c>
      <c r="C24" s="9"/>
      <c r="D24" s="11">
        <v>894</v>
      </c>
      <c r="E24" s="11">
        <v>330</v>
      </c>
      <c r="F24" s="12">
        <f t="shared" si="3"/>
        <v>1224</v>
      </c>
      <c r="G24" s="11">
        <v>883</v>
      </c>
      <c r="H24" s="11">
        <v>714</v>
      </c>
      <c r="I24" s="11">
        <v>29</v>
      </c>
      <c r="J24" s="11">
        <v>140</v>
      </c>
      <c r="K24" s="11">
        <v>271</v>
      </c>
      <c r="L24" s="10">
        <f t="shared" si="1"/>
        <v>1154</v>
      </c>
      <c r="M24" s="11">
        <v>11</v>
      </c>
      <c r="N24" s="11">
        <v>11</v>
      </c>
      <c r="O24" s="11">
        <v>0</v>
      </c>
      <c r="P24" s="11">
        <v>0</v>
      </c>
      <c r="Q24" s="11">
        <v>59</v>
      </c>
      <c r="R24" s="10">
        <f t="shared" si="2"/>
        <v>70</v>
      </c>
      <c r="S24" s="5"/>
      <c r="T24" s="5"/>
    </row>
    <row r="25" spans="1:20" s="6" customFormat="1" ht="18.75" customHeight="1" x14ac:dyDescent="0.4">
      <c r="A25" s="7">
        <v>45523</v>
      </c>
      <c r="B25" s="8" t="s">
        <v>23</v>
      </c>
      <c r="C25" s="9"/>
      <c r="D25" s="11">
        <v>237</v>
      </c>
      <c r="E25" s="11">
        <v>97</v>
      </c>
      <c r="F25" s="12">
        <f t="shared" si="3"/>
        <v>334</v>
      </c>
      <c r="G25" s="11">
        <v>232</v>
      </c>
      <c r="H25" s="11">
        <v>192</v>
      </c>
      <c r="I25" s="11">
        <v>8</v>
      </c>
      <c r="J25" s="11">
        <v>32</v>
      </c>
      <c r="K25" s="11">
        <v>73</v>
      </c>
      <c r="L25" s="10">
        <f t="shared" si="1"/>
        <v>305</v>
      </c>
      <c r="M25" s="11">
        <v>5</v>
      </c>
      <c r="N25" s="11">
        <v>5</v>
      </c>
      <c r="O25" s="11">
        <v>0</v>
      </c>
      <c r="P25" s="11">
        <v>0</v>
      </c>
      <c r="Q25" s="11">
        <v>24</v>
      </c>
      <c r="R25" s="10">
        <f t="shared" si="2"/>
        <v>29</v>
      </c>
      <c r="S25" s="5"/>
      <c r="T25" s="5"/>
    </row>
    <row r="26" spans="1:20" s="6" customFormat="1" ht="18.75" customHeight="1" x14ac:dyDescent="0.4">
      <c r="A26" s="7">
        <v>45524</v>
      </c>
      <c r="B26" s="8" t="s">
        <v>24</v>
      </c>
      <c r="C26" s="9"/>
      <c r="D26" s="11">
        <v>199</v>
      </c>
      <c r="E26" s="11">
        <v>128</v>
      </c>
      <c r="F26" s="12">
        <f t="shared" si="3"/>
        <v>327</v>
      </c>
      <c r="G26" s="11">
        <v>199</v>
      </c>
      <c r="H26" s="11">
        <v>161</v>
      </c>
      <c r="I26" s="11">
        <v>8</v>
      </c>
      <c r="J26" s="11">
        <v>30</v>
      </c>
      <c r="K26" s="11">
        <v>96</v>
      </c>
      <c r="L26" s="10">
        <f t="shared" si="1"/>
        <v>295</v>
      </c>
      <c r="M26" s="11">
        <v>0</v>
      </c>
      <c r="N26" s="11">
        <v>0</v>
      </c>
      <c r="O26" s="11">
        <v>0</v>
      </c>
      <c r="P26" s="11">
        <v>0</v>
      </c>
      <c r="Q26" s="11">
        <v>32</v>
      </c>
      <c r="R26" s="10">
        <f t="shared" si="2"/>
        <v>32</v>
      </c>
      <c r="S26" s="5"/>
      <c r="T26" s="5"/>
    </row>
    <row r="27" spans="1:20" s="6" customFormat="1" ht="18.75" customHeight="1" x14ac:dyDescent="0.4">
      <c r="A27" s="7">
        <v>45525</v>
      </c>
      <c r="B27" s="8" t="s">
        <v>25</v>
      </c>
      <c r="C27" s="9"/>
      <c r="D27" s="11">
        <v>107</v>
      </c>
      <c r="E27" s="11">
        <v>97</v>
      </c>
      <c r="F27" s="12">
        <f t="shared" si="3"/>
        <v>204</v>
      </c>
      <c r="G27" s="11">
        <v>106</v>
      </c>
      <c r="H27" s="11">
        <v>85</v>
      </c>
      <c r="I27" s="11">
        <v>9</v>
      </c>
      <c r="J27" s="11">
        <v>12</v>
      </c>
      <c r="K27" s="11">
        <v>87</v>
      </c>
      <c r="L27" s="10">
        <f t="shared" si="1"/>
        <v>193</v>
      </c>
      <c r="M27" s="11">
        <v>1</v>
      </c>
      <c r="N27" s="11">
        <v>1</v>
      </c>
      <c r="O27" s="11">
        <v>0</v>
      </c>
      <c r="P27" s="11">
        <v>0</v>
      </c>
      <c r="Q27" s="11">
        <v>10</v>
      </c>
      <c r="R27" s="10">
        <f t="shared" si="2"/>
        <v>11</v>
      </c>
      <c r="S27" s="5"/>
      <c r="T27" s="5"/>
    </row>
    <row r="28" spans="1:20" s="6" customFormat="1" ht="18.75" customHeight="1" x14ac:dyDescent="0.4">
      <c r="A28" s="7">
        <v>45526</v>
      </c>
      <c r="B28" s="8" t="s">
        <v>26</v>
      </c>
      <c r="C28" s="9"/>
      <c r="D28" s="11">
        <v>787</v>
      </c>
      <c r="E28" s="11">
        <v>121</v>
      </c>
      <c r="F28" s="12">
        <f t="shared" si="3"/>
        <v>908</v>
      </c>
      <c r="G28" s="11">
        <v>787</v>
      </c>
      <c r="H28" s="11">
        <v>602</v>
      </c>
      <c r="I28" s="11">
        <v>9</v>
      </c>
      <c r="J28" s="11">
        <v>176</v>
      </c>
      <c r="K28" s="11">
        <v>108</v>
      </c>
      <c r="L28" s="10">
        <f t="shared" si="1"/>
        <v>895</v>
      </c>
      <c r="M28" s="11">
        <v>0</v>
      </c>
      <c r="N28" s="11">
        <v>0</v>
      </c>
      <c r="O28" s="11">
        <v>0</v>
      </c>
      <c r="P28" s="11">
        <v>0</v>
      </c>
      <c r="Q28" s="11">
        <v>13</v>
      </c>
      <c r="R28" s="10">
        <f t="shared" si="2"/>
        <v>13</v>
      </c>
      <c r="S28" s="5"/>
      <c r="T28" s="5"/>
    </row>
    <row r="29" spans="1:20" x14ac:dyDescent="0.4">
      <c r="A29" s="7">
        <v>45527</v>
      </c>
      <c r="B29" s="8" t="s">
        <v>27</v>
      </c>
      <c r="C29" s="9"/>
      <c r="D29" s="11">
        <v>724</v>
      </c>
      <c r="E29" s="11">
        <v>187</v>
      </c>
      <c r="F29" s="12">
        <f t="shared" si="3"/>
        <v>911</v>
      </c>
      <c r="G29" s="11">
        <v>714</v>
      </c>
      <c r="H29" s="11">
        <v>655</v>
      </c>
      <c r="I29" s="11">
        <v>12</v>
      </c>
      <c r="J29" s="11">
        <v>47</v>
      </c>
      <c r="K29" s="11">
        <v>125</v>
      </c>
      <c r="L29" s="10">
        <f t="shared" si="1"/>
        <v>839</v>
      </c>
      <c r="M29" s="11">
        <v>10</v>
      </c>
      <c r="N29" s="11">
        <v>10</v>
      </c>
      <c r="O29" s="11">
        <v>0</v>
      </c>
      <c r="P29" s="11">
        <v>0</v>
      </c>
      <c r="Q29" s="11">
        <v>62</v>
      </c>
      <c r="R29" s="10">
        <f t="shared" si="2"/>
        <v>72</v>
      </c>
    </row>
    <row r="30" spans="1:20" x14ac:dyDescent="0.4">
      <c r="A30" s="7">
        <v>45528</v>
      </c>
      <c r="B30" s="8" t="s">
        <v>28</v>
      </c>
      <c r="C30" s="9"/>
      <c r="D30" s="12">
        <v>1415</v>
      </c>
      <c r="E30" s="11">
        <v>644</v>
      </c>
      <c r="F30" s="12">
        <f t="shared" si="3"/>
        <v>2059</v>
      </c>
      <c r="G30" s="12">
        <v>1401</v>
      </c>
      <c r="H30" s="12">
        <v>1177</v>
      </c>
      <c r="I30" s="11">
        <v>37</v>
      </c>
      <c r="J30" s="11">
        <v>187</v>
      </c>
      <c r="K30" s="11">
        <v>583</v>
      </c>
      <c r="L30" s="10">
        <f t="shared" si="1"/>
        <v>1984</v>
      </c>
      <c r="M30" s="11">
        <v>14</v>
      </c>
      <c r="N30" s="11">
        <v>14</v>
      </c>
      <c r="O30" s="11">
        <v>0</v>
      </c>
      <c r="P30" s="11">
        <v>0</v>
      </c>
      <c r="Q30" s="11">
        <v>61</v>
      </c>
      <c r="R30" s="10">
        <f t="shared" si="2"/>
        <v>75</v>
      </c>
    </row>
    <row r="31" spans="1:20" x14ac:dyDescent="0.4">
      <c r="A31" s="7">
        <v>45529</v>
      </c>
      <c r="B31" s="8" t="s">
        <v>22</v>
      </c>
      <c r="C31" s="9"/>
      <c r="D31" s="12">
        <v>1765</v>
      </c>
      <c r="E31" s="11">
        <v>786</v>
      </c>
      <c r="F31" s="12">
        <f t="shared" si="3"/>
        <v>2551</v>
      </c>
      <c r="G31" s="12">
        <v>1754</v>
      </c>
      <c r="H31" s="12">
        <v>1477</v>
      </c>
      <c r="I31" s="11">
        <v>50</v>
      </c>
      <c r="J31" s="11">
        <v>227</v>
      </c>
      <c r="K31" s="11">
        <v>707</v>
      </c>
      <c r="L31" s="10">
        <f t="shared" si="1"/>
        <v>2461</v>
      </c>
      <c r="M31" s="11">
        <v>11</v>
      </c>
      <c r="N31" s="11">
        <v>11</v>
      </c>
      <c r="O31" s="11">
        <v>0</v>
      </c>
      <c r="P31" s="11">
        <v>0</v>
      </c>
      <c r="Q31" s="11">
        <v>79</v>
      </c>
      <c r="R31" s="10">
        <f t="shared" si="2"/>
        <v>90</v>
      </c>
    </row>
    <row r="32" spans="1:20" x14ac:dyDescent="0.4">
      <c r="A32" s="7">
        <v>45530</v>
      </c>
      <c r="B32" s="8" t="s">
        <v>23</v>
      </c>
      <c r="C32" s="9"/>
      <c r="D32" s="11">
        <v>423</v>
      </c>
      <c r="E32" s="11">
        <v>169</v>
      </c>
      <c r="F32" s="12">
        <f t="shared" si="3"/>
        <v>592</v>
      </c>
      <c r="G32" s="11">
        <v>421</v>
      </c>
      <c r="H32" s="11">
        <v>373</v>
      </c>
      <c r="I32" s="11">
        <v>6</v>
      </c>
      <c r="J32" s="11">
        <v>42</v>
      </c>
      <c r="K32" s="11">
        <v>133</v>
      </c>
      <c r="L32" s="10">
        <f t="shared" si="1"/>
        <v>554</v>
      </c>
      <c r="M32" s="11">
        <v>2</v>
      </c>
      <c r="N32" s="11">
        <v>2</v>
      </c>
      <c r="O32" s="11">
        <v>0</v>
      </c>
      <c r="P32" s="11">
        <v>0</v>
      </c>
      <c r="Q32" s="11">
        <v>36</v>
      </c>
      <c r="R32" s="10">
        <f t="shared" si="2"/>
        <v>38</v>
      </c>
    </row>
    <row r="33" spans="1:18" x14ac:dyDescent="0.4">
      <c r="A33" s="7">
        <v>45531</v>
      </c>
      <c r="B33" s="8" t="s">
        <v>24</v>
      </c>
      <c r="C33" s="9"/>
      <c r="D33" s="11">
        <v>456</v>
      </c>
      <c r="E33" s="11">
        <v>210</v>
      </c>
      <c r="F33" s="12">
        <f t="shared" si="3"/>
        <v>666</v>
      </c>
      <c r="G33" s="11">
        <v>447</v>
      </c>
      <c r="H33" s="11">
        <v>390</v>
      </c>
      <c r="I33" s="11">
        <v>13</v>
      </c>
      <c r="J33" s="11">
        <v>44</v>
      </c>
      <c r="K33" s="11">
        <v>152</v>
      </c>
      <c r="L33" s="10">
        <f t="shared" si="1"/>
        <v>599</v>
      </c>
      <c r="M33" s="11">
        <v>9</v>
      </c>
      <c r="N33" s="11">
        <v>9</v>
      </c>
      <c r="O33" s="11">
        <v>0</v>
      </c>
      <c r="P33" s="11">
        <v>0</v>
      </c>
      <c r="Q33" s="11">
        <v>58</v>
      </c>
      <c r="R33" s="10">
        <f t="shared" si="2"/>
        <v>67</v>
      </c>
    </row>
    <row r="34" spans="1:18" x14ac:dyDescent="0.4">
      <c r="A34" s="7">
        <v>45532</v>
      </c>
      <c r="B34" s="8" t="s">
        <v>25</v>
      </c>
      <c r="C34" s="9"/>
      <c r="D34" s="11">
        <v>464</v>
      </c>
      <c r="E34" s="11">
        <v>279</v>
      </c>
      <c r="F34" s="12">
        <f t="shared" si="3"/>
        <v>743</v>
      </c>
      <c r="G34" s="11">
        <v>451</v>
      </c>
      <c r="H34" s="11">
        <v>394</v>
      </c>
      <c r="I34" s="11">
        <v>14</v>
      </c>
      <c r="J34" s="11">
        <v>43</v>
      </c>
      <c r="K34" s="11">
        <v>212</v>
      </c>
      <c r="L34" s="10">
        <f t="shared" si="1"/>
        <v>663</v>
      </c>
      <c r="M34" s="11">
        <v>13</v>
      </c>
      <c r="N34" s="11">
        <v>13</v>
      </c>
      <c r="O34" s="11">
        <v>0</v>
      </c>
      <c r="P34" s="11">
        <v>0</v>
      </c>
      <c r="Q34" s="11">
        <v>67</v>
      </c>
      <c r="R34" s="10">
        <f t="shared" si="2"/>
        <v>80</v>
      </c>
    </row>
    <row r="35" spans="1:18" x14ac:dyDescent="0.4">
      <c r="A35" s="7">
        <v>45533</v>
      </c>
      <c r="B35" s="8" t="s">
        <v>26</v>
      </c>
      <c r="C35" s="17"/>
      <c r="D35" s="11">
        <v>449</v>
      </c>
      <c r="E35" s="11">
        <v>275</v>
      </c>
      <c r="F35" s="12">
        <f t="shared" si="3"/>
        <v>724</v>
      </c>
      <c r="G35" s="11">
        <v>437</v>
      </c>
      <c r="H35" s="11">
        <v>388</v>
      </c>
      <c r="I35" s="11">
        <v>16</v>
      </c>
      <c r="J35" s="11">
        <v>33</v>
      </c>
      <c r="K35" s="11">
        <v>198</v>
      </c>
      <c r="L35" s="10">
        <f t="shared" si="1"/>
        <v>635</v>
      </c>
      <c r="M35" s="11">
        <v>12</v>
      </c>
      <c r="N35" s="11">
        <v>12</v>
      </c>
      <c r="O35" s="11">
        <v>0</v>
      </c>
      <c r="P35" s="11">
        <v>0</v>
      </c>
      <c r="Q35" s="11">
        <v>77</v>
      </c>
      <c r="R35" s="10">
        <f t="shared" si="2"/>
        <v>89</v>
      </c>
    </row>
    <row r="36" spans="1:18" x14ac:dyDescent="0.4">
      <c r="A36" s="7">
        <v>45534</v>
      </c>
      <c r="B36" s="8" t="s">
        <v>27</v>
      </c>
      <c r="C36" s="17"/>
      <c r="D36" s="12">
        <v>4363</v>
      </c>
      <c r="E36" s="11">
        <v>259</v>
      </c>
      <c r="F36" s="12">
        <f t="shared" si="3"/>
        <v>4622</v>
      </c>
      <c r="G36" s="12">
        <v>4166</v>
      </c>
      <c r="H36" s="12">
        <v>3558</v>
      </c>
      <c r="I36" s="11">
        <v>207</v>
      </c>
      <c r="J36" s="11">
        <v>401</v>
      </c>
      <c r="K36" s="11">
        <v>217</v>
      </c>
      <c r="L36" s="10">
        <f t="shared" si="1"/>
        <v>4383</v>
      </c>
      <c r="M36" s="11">
        <v>197</v>
      </c>
      <c r="N36" s="11">
        <v>159</v>
      </c>
      <c r="O36" s="11">
        <v>6</v>
      </c>
      <c r="P36" s="11">
        <v>32</v>
      </c>
      <c r="Q36" s="11">
        <v>42</v>
      </c>
      <c r="R36" s="10">
        <f t="shared" si="2"/>
        <v>239</v>
      </c>
    </row>
    <row r="37" spans="1:18" x14ac:dyDescent="0.4">
      <c r="A37" s="7">
        <v>45535</v>
      </c>
      <c r="B37" s="8" t="s">
        <v>28</v>
      </c>
      <c r="C37" s="17"/>
      <c r="D37" s="12">
        <v>2873</v>
      </c>
      <c r="E37" s="12">
        <v>1313</v>
      </c>
      <c r="F37" s="12">
        <f t="shared" si="3"/>
        <v>4186</v>
      </c>
      <c r="G37" s="12">
        <v>2852</v>
      </c>
      <c r="H37" s="12">
        <v>2442</v>
      </c>
      <c r="I37" s="11">
        <v>63</v>
      </c>
      <c r="J37" s="11">
        <v>347</v>
      </c>
      <c r="K37" s="12">
        <v>1174</v>
      </c>
      <c r="L37" s="10">
        <f t="shared" si="1"/>
        <v>4026</v>
      </c>
      <c r="M37" s="11">
        <v>21</v>
      </c>
      <c r="N37" s="11">
        <v>21</v>
      </c>
      <c r="O37" s="11">
        <v>0</v>
      </c>
      <c r="P37" s="11">
        <v>0</v>
      </c>
      <c r="Q37" s="11">
        <v>139</v>
      </c>
      <c r="R37" s="10">
        <f t="shared" si="2"/>
        <v>160</v>
      </c>
    </row>
  </sheetData>
  <mergeCells count="13">
    <mergeCell ref="Q4:Q5"/>
    <mergeCell ref="R4:R5"/>
    <mergeCell ref="A6:C6"/>
    <mergeCell ref="A1:R1"/>
    <mergeCell ref="A2:R2"/>
    <mergeCell ref="A3:C4"/>
    <mergeCell ref="D3:F4"/>
    <mergeCell ref="G3:L3"/>
    <mergeCell ref="M3:R3"/>
    <mergeCell ref="G4:J4"/>
    <mergeCell ref="K4:K5"/>
    <mergeCell ref="L4:L5"/>
    <mergeCell ref="M4:P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zoomScale="70" zoomScaleNormal="70" workbookViewId="0">
      <selection activeCell="D6" sqref="D6"/>
    </sheetView>
  </sheetViews>
  <sheetFormatPr defaultColWidth="9" defaultRowHeight="17.399999999999999" x14ac:dyDescent="0.4"/>
  <cols>
    <col min="1" max="1" width="16.19921875" style="1" customWidth="1"/>
    <col min="2" max="2" width="4.69921875" style="13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3" style="1" customWidth="1"/>
    <col min="8" max="8" width="14" style="1" customWidth="1"/>
    <col min="9" max="9" width="11.5" style="1" customWidth="1"/>
    <col min="10" max="10" width="13.09765625" style="1" customWidth="1"/>
    <col min="11" max="11" width="12.5" style="1" customWidth="1"/>
    <col min="12" max="12" width="15.69921875" style="1" customWidth="1"/>
    <col min="13" max="13" width="12.69921875" style="1" customWidth="1"/>
    <col min="14" max="14" width="11.69921875" style="1" customWidth="1"/>
    <col min="15" max="15" width="9.3984375" style="1" customWidth="1"/>
    <col min="16" max="16" width="11.59765625" style="1" customWidth="1"/>
    <col min="17" max="17" width="14.3984375" style="1" customWidth="1"/>
    <col min="18" max="18" width="11.69921875" style="1" bestFit="1" customWidth="1"/>
    <col min="19" max="20" width="9.3984375" style="1" bestFit="1" customWidth="1"/>
    <col min="21" max="21" width="9.09765625" style="1" bestFit="1" customWidth="1"/>
    <col min="22" max="22" width="9.3984375" style="1" bestFit="1" customWidth="1"/>
    <col min="23" max="23" width="9.09765625" style="1" bestFit="1" customWidth="1"/>
    <col min="24" max="25" width="9.3984375" style="1" bestFit="1" customWidth="1"/>
    <col min="26" max="30" width="9.09765625" style="1" bestFit="1" customWidth="1"/>
    <col min="31" max="31" width="9.3984375" style="1" bestFit="1" customWidth="1"/>
    <col min="32" max="39" width="9.09765625" style="1" bestFit="1" customWidth="1"/>
    <col min="40" max="16384" width="9" style="1"/>
  </cols>
  <sheetData>
    <row r="1" spans="1:20" ht="36" x14ac:dyDescent="0.4">
      <c r="A1" s="22" t="s">
        <v>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1:20" ht="19.2" x14ac:dyDescent="0.4">
      <c r="A3" s="27" t="s">
        <v>0</v>
      </c>
      <c r="B3" s="27"/>
      <c r="C3" s="27"/>
      <c r="D3" s="23" t="s">
        <v>32</v>
      </c>
      <c r="E3" s="23"/>
      <c r="F3" s="23"/>
      <c r="G3" s="23" t="s">
        <v>1</v>
      </c>
      <c r="H3" s="23"/>
      <c r="I3" s="23"/>
      <c r="J3" s="23"/>
      <c r="K3" s="23"/>
      <c r="L3" s="23"/>
      <c r="M3" s="23" t="s">
        <v>2</v>
      </c>
      <c r="N3" s="23"/>
      <c r="O3" s="23"/>
      <c r="P3" s="23"/>
      <c r="Q3" s="23"/>
      <c r="R3" s="23"/>
    </row>
    <row r="4" spans="1:20" ht="21" customHeight="1" x14ac:dyDescent="0.4">
      <c r="A4" s="27"/>
      <c r="B4" s="27"/>
      <c r="C4" s="27"/>
      <c r="D4" s="23"/>
      <c r="E4" s="23"/>
      <c r="F4" s="23"/>
      <c r="G4" s="23" t="s">
        <v>33</v>
      </c>
      <c r="H4" s="23"/>
      <c r="I4" s="23"/>
      <c r="J4" s="23"/>
      <c r="K4" s="23" t="s">
        <v>12</v>
      </c>
      <c r="L4" s="23" t="s">
        <v>13</v>
      </c>
      <c r="M4" s="23" t="s">
        <v>35</v>
      </c>
      <c r="N4" s="23"/>
      <c r="O4" s="23"/>
      <c r="P4" s="23"/>
      <c r="Q4" s="23" t="s">
        <v>12</v>
      </c>
      <c r="R4" s="23" t="s">
        <v>13</v>
      </c>
    </row>
    <row r="5" spans="1:20" ht="19.5" customHeight="1" x14ac:dyDescent="0.4">
      <c r="A5" s="2" t="s">
        <v>14</v>
      </c>
      <c r="B5" s="2" t="s">
        <v>15</v>
      </c>
      <c r="C5" s="2" t="s">
        <v>16</v>
      </c>
      <c r="D5" s="18" t="s">
        <v>17</v>
      </c>
      <c r="E5" s="18" t="s">
        <v>18</v>
      </c>
      <c r="F5" s="18" t="s">
        <v>19</v>
      </c>
      <c r="G5" s="18" t="s">
        <v>20</v>
      </c>
      <c r="H5" s="18" t="s">
        <v>6</v>
      </c>
      <c r="I5" s="18" t="s">
        <v>7</v>
      </c>
      <c r="J5" s="18" t="s">
        <v>8</v>
      </c>
      <c r="K5" s="23"/>
      <c r="L5" s="23"/>
      <c r="M5" s="18" t="s">
        <v>20</v>
      </c>
      <c r="N5" s="18" t="s">
        <v>6</v>
      </c>
      <c r="O5" s="18" t="s">
        <v>7</v>
      </c>
      <c r="P5" s="18" t="s">
        <v>8</v>
      </c>
      <c r="Q5" s="23"/>
      <c r="R5" s="23"/>
    </row>
    <row r="6" spans="1:20" s="6" customFormat="1" ht="18.75" customHeight="1" x14ac:dyDescent="0.4">
      <c r="A6" s="31" t="s">
        <v>21</v>
      </c>
      <c r="B6" s="31"/>
      <c r="C6" s="31"/>
      <c r="D6" s="4">
        <f>SUM(D7:D36)</f>
        <v>94044</v>
      </c>
      <c r="E6" s="4">
        <f>SUM(E7:E36)</f>
        <v>46189</v>
      </c>
      <c r="F6" s="4">
        <f>SUM(F7:F36)</f>
        <v>140233</v>
      </c>
      <c r="G6" s="4">
        <f t="shared" ref="G6:R6" si="0">SUM(G7:G36)</f>
        <v>90844</v>
      </c>
      <c r="H6" s="4">
        <f t="shared" si="0"/>
        <v>76518</v>
      </c>
      <c r="I6" s="4">
        <f t="shared" si="0"/>
        <v>2965</v>
      </c>
      <c r="J6" s="4">
        <f t="shared" si="0"/>
        <v>11361</v>
      </c>
      <c r="K6" s="4">
        <f t="shared" si="0"/>
        <v>38994</v>
      </c>
      <c r="L6" s="4">
        <f t="shared" si="0"/>
        <v>129838</v>
      </c>
      <c r="M6" s="4">
        <f t="shared" si="0"/>
        <v>3200</v>
      </c>
      <c r="N6" s="4">
        <f t="shared" si="0"/>
        <v>2878</v>
      </c>
      <c r="O6" s="4">
        <f t="shared" si="0"/>
        <v>32</v>
      </c>
      <c r="P6" s="4">
        <f t="shared" si="0"/>
        <v>290</v>
      </c>
      <c r="Q6" s="4">
        <f t="shared" si="0"/>
        <v>7195</v>
      </c>
      <c r="R6" s="4">
        <f t="shared" si="0"/>
        <v>10395</v>
      </c>
      <c r="S6" s="5"/>
      <c r="T6" s="5"/>
    </row>
    <row r="7" spans="1:20" s="6" customFormat="1" ht="18.75" customHeight="1" x14ac:dyDescent="0.4">
      <c r="A7" s="7">
        <v>45536</v>
      </c>
      <c r="B7" s="8" t="s">
        <v>57</v>
      </c>
      <c r="C7" s="9"/>
      <c r="D7" s="12">
        <v>3304</v>
      </c>
      <c r="E7" s="12">
        <v>1762</v>
      </c>
      <c r="F7" s="12">
        <f>D7+E7</f>
        <v>5066</v>
      </c>
      <c r="G7" s="12">
        <v>3257</v>
      </c>
      <c r="H7" s="12">
        <v>2819</v>
      </c>
      <c r="I7" s="11">
        <v>58</v>
      </c>
      <c r="J7" s="11">
        <v>380</v>
      </c>
      <c r="K7" s="12">
        <v>1611</v>
      </c>
      <c r="L7" s="10">
        <f t="shared" ref="L7:L36" si="1">G7+K7</f>
        <v>4868</v>
      </c>
      <c r="M7" s="11">
        <v>47</v>
      </c>
      <c r="N7" s="11">
        <v>42</v>
      </c>
      <c r="O7" s="11">
        <v>3</v>
      </c>
      <c r="P7" s="11">
        <v>2</v>
      </c>
      <c r="Q7" s="11">
        <v>151</v>
      </c>
      <c r="R7" s="10">
        <f t="shared" ref="R7:R36" si="2">M7+Q7</f>
        <v>198</v>
      </c>
      <c r="S7" s="5"/>
      <c r="T7" s="5"/>
    </row>
    <row r="8" spans="1:20" s="6" customFormat="1" ht="18.75" customHeight="1" x14ac:dyDescent="0.4">
      <c r="A8" s="7">
        <v>45537</v>
      </c>
      <c r="B8" s="8" t="s">
        <v>23</v>
      </c>
      <c r="C8" s="9"/>
      <c r="D8" s="11">
        <v>458</v>
      </c>
      <c r="E8" s="11">
        <v>311</v>
      </c>
      <c r="F8" s="12">
        <f t="shared" ref="F8:F36" si="3">D8+E8</f>
        <v>769</v>
      </c>
      <c r="G8" s="11">
        <v>446</v>
      </c>
      <c r="H8" s="11">
        <v>403</v>
      </c>
      <c r="I8" s="11">
        <v>9</v>
      </c>
      <c r="J8" s="11">
        <v>34</v>
      </c>
      <c r="K8" s="11">
        <v>213</v>
      </c>
      <c r="L8" s="10">
        <f t="shared" si="1"/>
        <v>659</v>
      </c>
      <c r="M8" s="11">
        <v>12</v>
      </c>
      <c r="N8" s="11">
        <v>12</v>
      </c>
      <c r="O8" s="11">
        <v>0</v>
      </c>
      <c r="P8" s="11">
        <v>0</v>
      </c>
      <c r="Q8" s="11">
        <v>98</v>
      </c>
      <c r="R8" s="10">
        <f t="shared" si="2"/>
        <v>110</v>
      </c>
      <c r="S8" s="5"/>
      <c r="T8" s="5"/>
    </row>
    <row r="9" spans="1:20" s="6" customFormat="1" ht="18.75" customHeight="1" x14ac:dyDescent="0.4">
      <c r="A9" s="7">
        <v>45538</v>
      </c>
      <c r="B9" s="8" t="s">
        <v>24</v>
      </c>
      <c r="C9" s="9"/>
      <c r="D9" s="11">
        <v>509</v>
      </c>
      <c r="E9" s="11">
        <v>376</v>
      </c>
      <c r="F9" s="12">
        <f t="shared" si="3"/>
        <v>885</v>
      </c>
      <c r="G9" s="11">
        <v>491</v>
      </c>
      <c r="H9" s="11">
        <v>455</v>
      </c>
      <c r="I9" s="11">
        <v>8</v>
      </c>
      <c r="J9" s="11">
        <v>28</v>
      </c>
      <c r="K9" s="11">
        <v>255</v>
      </c>
      <c r="L9" s="10">
        <f t="shared" si="1"/>
        <v>746</v>
      </c>
      <c r="M9" s="11">
        <v>18</v>
      </c>
      <c r="N9" s="11">
        <v>18</v>
      </c>
      <c r="O9" s="11">
        <v>0</v>
      </c>
      <c r="P9" s="11">
        <v>0</v>
      </c>
      <c r="Q9" s="11">
        <v>121</v>
      </c>
      <c r="R9" s="10">
        <f t="shared" si="2"/>
        <v>139</v>
      </c>
      <c r="S9" s="5"/>
      <c r="T9" s="5"/>
    </row>
    <row r="10" spans="1:20" s="6" customFormat="1" ht="18.75" customHeight="1" x14ac:dyDescent="0.4">
      <c r="A10" s="7">
        <v>45539</v>
      </c>
      <c r="B10" s="8" t="s">
        <v>25</v>
      </c>
      <c r="C10" s="9"/>
      <c r="D10" s="11">
        <v>509</v>
      </c>
      <c r="E10" s="11">
        <v>492</v>
      </c>
      <c r="F10" s="12">
        <f t="shared" si="3"/>
        <v>1001</v>
      </c>
      <c r="G10" s="11">
        <v>477</v>
      </c>
      <c r="H10" s="11">
        <v>410</v>
      </c>
      <c r="I10" s="11">
        <v>28</v>
      </c>
      <c r="J10" s="11">
        <v>39</v>
      </c>
      <c r="K10" s="11">
        <v>286</v>
      </c>
      <c r="L10" s="10">
        <f t="shared" si="1"/>
        <v>763</v>
      </c>
      <c r="M10" s="11">
        <v>32</v>
      </c>
      <c r="N10" s="11">
        <v>30</v>
      </c>
      <c r="O10" s="11">
        <v>1</v>
      </c>
      <c r="P10" s="11">
        <v>1</v>
      </c>
      <c r="Q10" s="11">
        <v>206</v>
      </c>
      <c r="R10" s="10">
        <f t="shared" si="2"/>
        <v>238</v>
      </c>
      <c r="S10" s="5"/>
      <c r="T10" s="5"/>
    </row>
    <row r="11" spans="1:20" s="6" customFormat="1" ht="18.75" customHeight="1" x14ac:dyDescent="0.4">
      <c r="A11" s="7">
        <v>45540</v>
      </c>
      <c r="B11" s="8" t="s">
        <v>26</v>
      </c>
      <c r="C11" s="9"/>
      <c r="D11" s="11">
        <v>353</v>
      </c>
      <c r="E11" s="11">
        <v>299</v>
      </c>
      <c r="F11" s="12">
        <f t="shared" si="3"/>
        <v>652</v>
      </c>
      <c r="G11" s="11">
        <v>337</v>
      </c>
      <c r="H11" s="11">
        <v>277</v>
      </c>
      <c r="I11" s="11">
        <v>4</v>
      </c>
      <c r="J11" s="11">
        <v>56</v>
      </c>
      <c r="K11" s="11">
        <v>172</v>
      </c>
      <c r="L11" s="10">
        <f t="shared" si="1"/>
        <v>509</v>
      </c>
      <c r="M11" s="11">
        <v>16</v>
      </c>
      <c r="N11" s="11">
        <v>15</v>
      </c>
      <c r="O11" s="11">
        <v>0</v>
      </c>
      <c r="P11" s="11">
        <v>1</v>
      </c>
      <c r="Q11" s="11">
        <v>127</v>
      </c>
      <c r="R11" s="10">
        <f t="shared" si="2"/>
        <v>143</v>
      </c>
      <c r="S11" s="5"/>
      <c r="T11" s="5"/>
    </row>
    <row r="12" spans="1:20" s="6" customFormat="1" ht="18.75" customHeight="1" x14ac:dyDescent="0.4">
      <c r="A12" s="7">
        <v>45541</v>
      </c>
      <c r="B12" s="8" t="s">
        <v>27</v>
      </c>
      <c r="C12" s="9"/>
      <c r="D12" s="11">
        <v>958</v>
      </c>
      <c r="E12" s="11">
        <v>451</v>
      </c>
      <c r="F12" s="12">
        <f t="shared" si="3"/>
        <v>1409</v>
      </c>
      <c r="G12" s="11">
        <v>940</v>
      </c>
      <c r="H12" s="11">
        <v>295</v>
      </c>
      <c r="I12" s="11">
        <v>415</v>
      </c>
      <c r="J12" s="11">
        <v>230</v>
      </c>
      <c r="K12" s="11">
        <v>346</v>
      </c>
      <c r="L12" s="10">
        <f t="shared" si="1"/>
        <v>1286</v>
      </c>
      <c r="M12" s="11">
        <v>18</v>
      </c>
      <c r="N12" s="11">
        <v>17</v>
      </c>
      <c r="O12" s="11">
        <v>0</v>
      </c>
      <c r="P12" s="11">
        <v>1</v>
      </c>
      <c r="Q12" s="11">
        <v>105</v>
      </c>
      <c r="R12" s="10">
        <f t="shared" si="2"/>
        <v>123</v>
      </c>
      <c r="S12" s="5"/>
      <c r="T12" s="5"/>
    </row>
    <row r="13" spans="1:20" s="6" customFormat="1" ht="18.75" customHeight="1" x14ac:dyDescent="0.4">
      <c r="A13" s="7">
        <v>45542</v>
      </c>
      <c r="B13" s="8" t="s">
        <v>28</v>
      </c>
      <c r="C13" s="9"/>
      <c r="D13" s="12">
        <v>5520</v>
      </c>
      <c r="E13" s="12">
        <v>2716</v>
      </c>
      <c r="F13" s="12">
        <f t="shared" si="3"/>
        <v>8236</v>
      </c>
      <c r="G13" s="12">
        <v>5411</v>
      </c>
      <c r="H13" s="12">
        <v>4569</v>
      </c>
      <c r="I13" s="11">
        <v>87</v>
      </c>
      <c r="J13" s="11">
        <v>755</v>
      </c>
      <c r="K13" s="12">
        <v>2413</v>
      </c>
      <c r="L13" s="10">
        <f t="shared" si="1"/>
        <v>7824</v>
      </c>
      <c r="M13" s="11">
        <v>109</v>
      </c>
      <c r="N13" s="11">
        <v>100</v>
      </c>
      <c r="O13" s="11">
        <v>0</v>
      </c>
      <c r="P13" s="11">
        <v>9</v>
      </c>
      <c r="Q13" s="11">
        <v>303</v>
      </c>
      <c r="R13" s="10">
        <f t="shared" si="2"/>
        <v>412</v>
      </c>
      <c r="S13" s="5"/>
      <c r="T13" s="5"/>
    </row>
    <row r="14" spans="1:20" s="6" customFormat="1" ht="18.75" customHeight="1" x14ac:dyDescent="0.4">
      <c r="A14" s="7">
        <v>45543</v>
      </c>
      <c r="B14" s="8" t="s">
        <v>22</v>
      </c>
      <c r="C14" s="9"/>
      <c r="D14" s="12">
        <v>4944</v>
      </c>
      <c r="E14" s="12">
        <v>2602</v>
      </c>
      <c r="F14" s="12">
        <f t="shared" si="3"/>
        <v>7546</v>
      </c>
      <c r="G14" s="12">
        <v>4791</v>
      </c>
      <c r="H14" s="12">
        <v>4110</v>
      </c>
      <c r="I14" s="11">
        <v>74</v>
      </c>
      <c r="J14" s="11">
        <v>607</v>
      </c>
      <c r="K14" s="12">
        <v>2358</v>
      </c>
      <c r="L14" s="10">
        <f t="shared" si="1"/>
        <v>7149</v>
      </c>
      <c r="M14" s="11">
        <v>153</v>
      </c>
      <c r="N14" s="11">
        <v>142</v>
      </c>
      <c r="O14" s="11">
        <v>1</v>
      </c>
      <c r="P14" s="11">
        <v>10</v>
      </c>
      <c r="Q14" s="11">
        <v>244</v>
      </c>
      <c r="R14" s="10">
        <f t="shared" si="2"/>
        <v>397</v>
      </c>
      <c r="S14" s="5"/>
      <c r="T14" s="5"/>
    </row>
    <row r="15" spans="1:20" s="6" customFormat="1" ht="18.75" customHeight="1" x14ac:dyDescent="0.4">
      <c r="A15" s="7">
        <v>45544</v>
      </c>
      <c r="B15" s="8" t="s">
        <v>23</v>
      </c>
      <c r="C15" s="9"/>
      <c r="D15" s="11">
        <v>562</v>
      </c>
      <c r="E15" s="11">
        <v>352</v>
      </c>
      <c r="F15" s="12">
        <f t="shared" si="3"/>
        <v>914</v>
      </c>
      <c r="G15" s="11">
        <v>549</v>
      </c>
      <c r="H15" s="11">
        <v>472</v>
      </c>
      <c r="I15" s="11">
        <v>8</v>
      </c>
      <c r="J15" s="11">
        <v>69</v>
      </c>
      <c r="K15" s="11">
        <v>238</v>
      </c>
      <c r="L15" s="10">
        <f t="shared" si="1"/>
        <v>787</v>
      </c>
      <c r="M15" s="11">
        <v>13</v>
      </c>
      <c r="N15" s="11">
        <v>13</v>
      </c>
      <c r="O15" s="11">
        <v>0</v>
      </c>
      <c r="P15" s="11">
        <v>0</v>
      </c>
      <c r="Q15" s="11">
        <v>114</v>
      </c>
      <c r="R15" s="10">
        <f t="shared" si="2"/>
        <v>127</v>
      </c>
      <c r="S15" s="5"/>
      <c r="T15" s="5"/>
    </row>
    <row r="16" spans="1:20" s="6" customFormat="1" ht="18.75" customHeight="1" x14ac:dyDescent="0.4">
      <c r="A16" s="7">
        <v>45545</v>
      </c>
      <c r="B16" s="8" t="s">
        <v>24</v>
      </c>
      <c r="C16" s="9"/>
      <c r="D16" s="11">
        <v>728</v>
      </c>
      <c r="E16" s="11">
        <v>346</v>
      </c>
      <c r="F16" s="12">
        <f t="shared" si="3"/>
        <v>1074</v>
      </c>
      <c r="G16" s="11">
        <v>703</v>
      </c>
      <c r="H16" s="11">
        <v>345</v>
      </c>
      <c r="I16" s="11">
        <v>336</v>
      </c>
      <c r="J16" s="11">
        <v>22</v>
      </c>
      <c r="K16" s="11">
        <v>246</v>
      </c>
      <c r="L16" s="10">
        <f t="shared" si="1"/>
        <v>949</v>
      </c>
      <c r="M16" s="11">
        <v>25</v>
      </c>
      <c r="N16" s="11">
        <v>25</v>
      </c>
      <c r="O16" s="11">
        <v>0</v>
      </c>
      <c r="P16" s="11">
        <v>0</v>
      </c>
      <c r="Q16" s="11">
        <v>100</v>
      </c>
      <c r="R16" s="10">
        <f t="shared" si="2"/>
        <v>125</v>
      </c>
      <c r="S16" s="5"/>
      <c r="T16" s="5"/>
    </row>
    <row r="17" spans="1:20" s="6" customFormat="1" ht="18.75" customHeight="1" x14ac:dyDescent="0.4">
      <c r="A17" s="7">
        <v>45546</v>
      </c>
      <c r="B17" s="8" t="s">
        <v>25</v>
      </c>
      <c r="C17" s="9"/>
      <c r="D17" s="11">
        <v>295</v>
      </c>
      <c r="E17" s="11">
        <v>238</v>
      </c>
      <c r="F17" s="12">
        <f t="shared" si="3"/>
        <v>533</v>
      </c>
      <c r="G17" s="11">
        <v>290</v>
      </c>
      <c r="H17" s="11">
        <v>225</v>
      </c>
      <c r="I17" s="11">
        <v>48</v>
      </c>
      <c r="J17" s="11">
        <v>17</v>
      </c>
      <c r="K17" s="11">
        <v>194</v>
      </c>
      <c r="L17" s="10">
        <f t="shared" si="1"/>
        <v>484</v>
      </c>
      <c r="M17" s="11">
        <v>5</v>
      </c>
      <c r="N17" s="11">
        <v>5</v>
      </c>
      <c r="O17" s="11">
        <v>0</v>
      </c>
      <c r="P17" s="11">
        <v>0</v>
      </c>
      <c r="Q17" s="11">
        <v>44</v>
      </c>
      <c r="R17" s="10">
        <f t="shared" si="2"/>
        <v>49</v>
      </c>
      <c r="S17" s="5"/>
      <c r="T17" s="5"/>
    </row>
    <row r="18" spans="1:20" s="6" customFormat="1" ht="18.75" customHeight="1" x14ac:dyDescent="0.4">
      <c r="A18" s="7">
        <v>45547</v>
      </c>
      <c r="B18" s="8" t="s">
        <v>26</v>
      </c>
      <c r="C18" s="9"/>
      <c r="D18" s="11">
        <v>134</v>
      </c>
      <c r="E18" s="11">
        <v>141</v>
      </c>
      <c r="F18" s="12">
        <f t="shared" si="3"/>
        <v>275</v>
      </c>
      <c r="G18" s="11">
        <v>131</v>
      </c>
      <c r="H18" s="11">
        <v>68</v>
      </c>
      <c r="I18" s="11">
        <v>60</v>
      </c>
      <c r="J18" s="11">
        <v>3</v>
      </c>
      <c r="K18" s="11">
        <v>107</v>
      </c>
      <c r="L18" s="10">
        <f t="shared" si="1"/>
        <v>238</v>
      </c>
      <c r="M18" s="11">
        <v>3</v>
      </c>
      <c r="N18" s="11">
        <v>3</v>
      </c>
      <c r="O18" s="11">
        <v>0</v>
      </c>
      <c r="P18" s="11">
        <v>0</v>
      </c>
      <c r="Q18" s="11">
        <v>34</v>
      </c>
      <c r="R18" s="10">
        <f t="shared" si="2"/>
        <v>37</v>
      </c>
      <c r="S18" s="5"/>
      <c r="T18" s="5"/>
    </row>
    <row r="19" spans="1:20" s="6" customFormat="1" ht="18.75" customHeight="1" x14ac:dyDescent="0.4">
      <c r="A19" s="7">
        <v>45548</v>
      </c>
      <c r="B19" s="8" t="s">
        <v>27</v>
      </c>
      <c r="C19" s="9"/>
      <c r="D19" s="11">
        <v>180</v>
      </c>
      <c r="E19" s="11">
        <v>141</v>
      </c>
      <c r="F19" s="12">
        <f t="shared" si="3"/>
        <v>321</v>
      </c>
      <c r="G19" s="11">
        <v>175</v>
      </c>
      <c r="H19" s="11">
        <v>159</v>
      </c>
      <c r="I19" s="11">
        <v>9</v>
      </c>
      <c r="J19" s="11">
        <v>7</v>
      </c>
      <c r="K19" s="11">
        <v>97</v>
      </c>
      <c r="L19" s="10">
        <f t="shared" si="1"/>
        <v>272</v>
      </c>
      <c r="M19" s="11">
        <v>5</v>
      </c>
      <c r="N19" s="11">
        <v>5</v>
      </c>
      <c r="O19" s="11">
        <v>0</v>
      </c>
      <c r="P19" s="11">
        <v>0</v>
      </c>
      <c r="Q19" s="11">
        <v>44</v>
      </c>
      <c r="R19" s="10">
        <f t="shared" si="2"/>
        <v>49</v>
      </c>
      <c r="S19" s="5"/>
      <c r="T19" s="5"/>
    </row>
    <row r="20" spans="1:20" s="6" customFormat="1" ht="18.75" customHeight="1" x14ac:dyDescent="0.4">
      <c r="A20" s="7">
        <v>45549</v>
      </c>
      <c r="B20" s="8" t="s">
        <v>28</v>
      </c>
      <c r="C20" s="9"/>
      <c r="D20" s="12">
        <v>2907</v>
      </c>
      <c r="E20" s="12">
        <v>1471</v>
      </c>
      <c r="F20" s="12">
        <f t="shared" si="3"/>
        <v>4378</v>
      </c>
      <c r="G20" s="12">
        <v>2786</v>
      </c>
      <c r="H20" s="12">
        <v>2389</v>
      </c>
      <c r="I20" s="11">
        <v>62</v>
      </c>
      <c r="J20" s="11">
        <v>335</v>
      </c>
      <c r="K20" s="12">
        <v>1306</v>
      </c>
      <c r="L20" s="10">
        <f t="shared" si="1"/>
        <v>4092</v>
      </c>
      <c r="M20" s="11">
        <v>121</v>
      </c>
      <c r="N20" s="11">
        <v>113</v>
      </c>
      <c r="O20" s="11">
        <v>1</v>
      </c>
      <c r="P20" s="11">
        <v>7</v>
      </c>
      <c r="Q20" s="11">
        <v>165</v>
      </c>
      <c r="R20" s="10">
        <f t="shared" si="2"/>
        <v>286</v>
      </c>
      <c r="S20" s="5"/>
      <c r="T20" s="5"/>
    </row>
    <row r="21" spans="1:20" s="6" customFormat="1" ht="18.75" customHeight="1" x14ac:dyDescent="0.4">
      <c r="A21" s="7">
        <v>45550</v>
      </c>
      <c r="B21" s="8" t="s">
        <v>22</v>
      </c>
      <c r="C21" s="9"/>
      <c r="D21" s="12">
        <v>5544</v>
      </c>
      <c r="E21" s="12">
        <v>1978</v>
      </c>
      <c r="F21" s="12">
        <f t="shared" si="3"/>
        <v>7522</v>
      </c>
      <c r="G21" s="12">
        <v>5418</v>
      </c>
      <c r="H21" s="12">
        <v>4640</v>
      </c>
      <c r="I21" s="11">
        <v>98</v>
      </c>
      <c r="J21" s="11">
        <v>680</v>
      </c>
      <c r="K21" s="12">
        <v>1860</v>
      </c>
      <c r="L21" s="10">
        <f t="shared" si="1"/>
        <v>7278</v>
      </c>
      <c r="M21" s="11">
        <v>126</v>
      </c>
      <c r="N21" s="11">
        <v>111</v>
      </c>
      <c r="O21" s="11">
        <v>3</v>
      </c>
      <c r="P21" s="11">
        <v>12</v>
      </c>
      <c r="Q21" s="11">
        <v>118</v>
      </c>
      <c r="R21" s="10">
        <f t="shared" si="2"/>
        <v>244</v>
      </c>
      <c r="S21" s="5"/>
      <c r="T21" s="5"/>
    </row>
    <row r="22" spans="1:20" s="6" customFormat="1" ht="18.75" customHeight="1" x14ac:dyDescent="0.4">
      <c r="A22" s="7">
        <v>45551</v>
      </c>
      <c r="B22" s="8" t="s">
        <v>23</v>
      </c>
      <c r="C22" s="9"/>
      <c r="D22" s="12">
        <v>7385</v>
      </c>
      <c r="E22" s="12">
        <v>2575</v>
      </c>
      <c r="F22" s="12">
        <f t="shared" si="3"/>
        <v>9960</v>
      </c>
      <c r="G22" s="12">
        <v>7207</v>
      </c>
      <c r="H22" s="12">
        <v>6133</v>
      </c>
      <c r="I22" s="11">
        <v>168</v>
      </c>
      <c r="J22" s="11">
        <v>906</v>
      </c>
      <c r="K22" s="12">
        <v>2433</v>
      </c>
      <c r="L22" s="10">
        <f t="shared" si="1"/>
        <v>9640</v>
      </c>
      <c r="M22" s="11">
        <v>178</v>
      </c>
      <c r="N22" s="11">
        <v>156</v>
      </c>
      <c r="O22" s="11">
        <v>2</v>
      </c>
      <c r="P22" s="11">
        <v>20</v>
      </c>
      <c r="Q22" s="11">
        <v>142</v>
      </c>
      <c r="R22" s="10">
        <f t="shared" si="2"/>
        <v>320</v>
      </c>
      <c r="S22" s="5"/>
      <c r="T22" s="5"/>
    </row>
    <row r="23" spans="1:20" s="6" customFormat="1" ht="18.75" customHeight="1" x14ac:dyDescent="0.4">
      <c r="A23" s="7">
        <v>45552</v>
      </c>
      <c r="B23" s="8" t="s">
        <v>24</v>
      </c>
      <c r="C23" s="9"/>
      <c r="D23" s="12">
        <v>4932</v>
      </c>
      <c r="E23" s="12">
        <v>1930</v>
      </c>
      <c r="F23" s="12">
        <f t="shared" si="3"/>
        <v>6862</v>
      </c>
      <c r="G23" s="12">
        <v>4846</v>
      </c>
      <c r="H23" s="12">
        <v>4141</v>
      </c>
      <c r="I23" s="11">
        <v>124</v>
      </c>
      <c r="J23" s="11">
        <v>581</v>
      </c>
      <c r="K23" s="12">
        <v>1818</v>
      </c>
      <c r="L23" s="10">
        <f t="shared" si="1"/>
        <v>6664</v>
      </c>
      <c r="M23" s="11">
        <v>86</v>
      </c>
      <c r="N23" s="11">
        <v>78</v>
      </c>
      <c r="O23" s="11">
        <v>0</v>
      </c>
      <c r="P23" s="11">
        <v>8</v>
      </c>
      <c r="Q23" s="11">
        <v>112</v>
      </c>
      <c r="R23" s="10">
        <f t="shared" si="2"/>
        <v>198</v>
      </c>
      <c r="S23" s="5"/>
      <c r="T23" s="5"/>
    </row>
    <row r="24" spans="1:20" s="6" customFormat="1" ht="18.75" customHeight="1" x14ac:dyDescent="0.4">
      <c r="A24" s="7">
        <v>45553</v>
      </c>
      <c r="B24" s="8" t="s">
        <v>25</v>
      </c>
      <c r="C24" s="9"/>
      <c r="D24" s="12">
        <v>3135</v>
      </c>
      <c r="E24" s="12">
        <v>1472</v>
      </c>
      <c r="F24" s="12">
        <f t="shared" si="3"/>
        <v>4607</v>
      </c>
      <c r="G24" s="12">
        <v>3039</v>
      </c>
      <c r="H24" s="12">
        <v>2529</v>
      </c>
      <c r="I24" s="11">
        <v>80</v>
      </c>
      <c r="J24" s="11">
        <v>430</v>
      </c>
      <c r="K24" s="12">
        <v>1199</v>
      </c>
      <c r="L24" s="10">
        <f t="shared" si="1"/>
        <v>4238</v>
      </c>
      <c r="M24" s="11">
        <v>96</v>
      </c>
      <c r="N24" s="11">
        <v>89</v>
      </c>
      <c r="O24" s="11">
        <v>0</v>
      </c>
      <c r="P24" s="11">
        <v>7</v>
      </c>
      <c r="Q24" s="11">
        <v>273</v>
      </c>
      <c r="R24" s="10">
        <f t="shared" si="2"/>
        <v>369</v>
      </c>
      <c r="S24" s="5"/>
      <c r="T24" s="5"/>
    </row>
    <row r="25" spans="1:20" s="6" customFormat="1" ht="18.75" customHeight="1" x14ac:dyDescent="0.4">
      <c r="A25" s="7">
        <v>45554</v>
      </c>
      <c r="B25" s="8" t="s">
        <v>26</v>
      </c>
      <c r="C25" s="9"/>
      <c r="D25" s="11">
        <v>667</v>
      </c>
      <c r="E25" s="11">
        <v>376</v>
      </c>
      <c r="F25" s="12">
        <f t="shared" si="3"/>
        <v>1043</v>
      </c>
      <c r="G25" s="11">
        <v>656</v>
      </c>
      <c r="H25" s="11">
        <v>580</v>
      </c>
      <c r="I25" s="11">
        <v>9</v>
      </c>
      <c r="J25" s="11">
        <v>67</v>
      </c>
      <c r="K25" s="11">
        <v>322</v>
      </c>
      <c r="L25" s="10">
        <f t="shared" si="1"/>
        <v>978</v>
      </c>
      <c r="M25" s="11">
        <v>11</v>
      </c>
      <c r="N25" s="11">
        <v>11</v>
      </c>
      <c r="O25" s="11">
        <v>0</v>
      </c>
      <c r="P25" s="11">
        <v>0</v>
      </c>
      <c r="Q25" s="11">
        <v>54</v>
      </c>
      <c r="R25" s="10">
        <f t="shared" si="2"/>
        <v>65</v>
      </c>
      <c r="S25" s="5"/>
      <c r="T25" s="5"/>
    </row>
    <row r="26" spans="1:20" s="6" customFormat="1" ht="18.75" customHeight="1" x14ac:dyDescent="0.4">
      <c r="A26" s="7">
        <v>45555</v>
      </c>
      <c r="B26" s="8" t="s">
        <v>27</v>
      </c>
      <c r="C26" s="9"/>
      <c r="D26" s="11">
        <v>245</v>
      </c>
      <c r="E26" s="11">
        <v>139</v>
      </c>
      <c r="F26" s="12">
        <f t="shared" si="3"/>
        <v>384</v>
      </c>
      <c r="G26" s="11">
        <v>234</v>
      </c>
      <c r="H26" s="11">
        <v>98</v>
      </c>
      <c r="I26" s="11">
        <v>111</v>
      </c>
      <c r="J26" s="11">
        <v>25</v>
      </c>
      <c r="K26" s="11">
        <v>120</v>
      </c>
      <c r="L26" s="10">
        <f t="shared" si="1"/>
        <v>354</v>
      </c>
      <c r="M26" s="11">
        <v>11</v>
      </c>
      <c r="N26" s="11">
        <v>10</v>
      </c>
      <c r="O26" s="11">
        <v>0</v>
      </c>
      <c r="P26" s="11">
        <v>1</v>
      </c>
      <c r="Q26" s="11">
        <v>19</v>
      </c>
      <c r="R26" s="10">
        <f t="shared" si="2"/>
        <v>30</v>
      </c>
      <c r="S26" s="5"/>
      <c r="T26" s="5"/>
    </row>
    <row r="27" spans="1:20" s="6" customFormat="1" ht="18.75" customHeight="1" x14ac:dyDescent="0.4">
      <c r="A27" s="7">
        <v>45556</v>
      </c>
      <c r="B27" s="8" t="s">
        <v>28</v>
      </c>
      <c r="C27" s="9"/>
      <c r="D27" s="12">
        <v>2844</v>
      </c>
      <c r="E27" s="12">
        <v>1680</v>
      </c>
      <c r="F27" s="12">
        <f t="shared" si="3"/>
        <v>4524</v>
      </c>
      <c r="G27" s="12">
        <v>2747</v>
      </c>
      <c r="H27" s="12">
        <v>2350</v>
      </c>
      <c r="I27" s="11">
        <v>30</v>
      </c>
      <c r="J27" s="11">
        <v>367</v>
      </c>
      <c r="K27" s="12">
        <v>1493</v>
      </c>
      <c r="L27" s="10">
        <f t="shared" si="1"/>
        <v>4240</v>
      </c>
      <c r="M27" s="11">
        <v>97</v>
      </c>
      <c r="N27" s="11">
        <v>92</v>
      </c>
      <c r="O27" s="11">
        <v>0</v>
      </c>
      <c r="P27" s="11">
        <v>5</v>
      </c>
      <c r="Q27" s="11">
        <v>187</v>
      </c>
      <c r="R27" s="10">
        <f t="shared" si="2"/>
        <v>284</v>
      </c>
      <c r="S27" s="5"/>
      <c r="T27" s="5"/>
    </row>
    <row r="28" spans="1:20" s="6" customFormat="1" ht="18.75" customHeight="1" x14ac:dyDescent="0.4">
      <c r="A28" s="7">
        <v>45557</v>
      </c>
      <c r="B28" s="8" t="s">
        <v>22</v>
      </c>
      <c r="C28" s="9"/>
      <c r="D28" s="12">
        <v>12849</v>
      </c>
      <c r="E28" s="12">
        <v>6754</v>
      </c>
      <c r="F28" s="12">
        <f t="shared" si="3"/>
        <v>19603</v>
      </c>
      <c r="G28" s="12">
        <v>12352</v>
      </c>
      <c r="H28" s="12">
        <v>10863</v>
      </c>
      <c r="I28" s="11">
        <v>107</v>
      </c>
      <c r="J28" s="12">
        <v>1382</v>
      </c>
      <c r="K28" s="12">
        <v>5985</v>
      </c>
      <c r="L28" s="10">
        <f t="shared" si="1"/>
        <v>18337</v>
      </c>
      <c r="M28" s="11">
        <v>497</v>
      </c>
      <c r="N28" s="11">
        <v>451</v>
      </c>
      <c r="O28" s="11">
        <v>5</v>
      </c>
      <c r="P28" s="11">
        <v>41</v>
      </c>
      <c r="Q28" s="11">
        <v>769</v>
      </c>
      <c r="R28" s="10">
        <f t="shared" si="2"/>
        <v>1266</v>
      </c>
      <c r="S28" s="5"/>
      <c r="T28" s="5"/>
    </row>
    <row r="29" spans="1:20" x14ac:dyDescent="0.4">
      <c r="A29" s="7">
        <v>45558</v>
      </c>
      <c r="B29" s="8" t="s">
        <v>23</v>
      </c>
      <c r="C29" s="9"/>
      <c r="D29" s="12">
        <v>1331</v>
      </c>
      <c r="E29" s="11">
        <v>794</v>
      </c>
      <c r="F29" s="12">
        <f t="shared" si="3"/>
        <v>2125</v>
      </c>
      <c r="G29" s="12">
        <v>1269</v>
      </c>
      <c r="H29" s="12">
        <v>1107</v>
      </c>
      <c r="I29" s="11">
        <v>7</v>
      </c>
      <c r="J29" s="11">
        <v>155</v>
      </c>
      <c r="K29" s="11">
        <v>444</v>
      </c>
      <c r="L29" s="10">
        <f t="shared" si="1"/>
        <v>1713</v>
      </c>
      <c r="M29" s="11">
        <v>62</v>
      </c>
      <c r="N29" s="11">
        <v>62</v>
      </c>
      <c r="O29" s="11">
        <v>0</v>
      </c>
      <c r="P29" s="11">
        <v>0</v>
      </c>
      <c r="Q29" s="11">
        <v>350</v>
      </c>
      <c r="R29" s="10">
        <f t="shared" si="2"/>
        <v>412</v>
      </c>
    </row>
    <row r="30" spans="1:20" x14ac:dyDescent="0.4">
      <c r="A30" s="7">
        <v>45559</v>
      </c>
      <c r="B30" s="8" t="s">
        <v>24</v>
      </c>
      <c r="C30" s="9"/>
      <c r="D30" s="12">
        <v>1351</v>
      </c>
      <c r="E30" s="11">
        <v>823</v>
      </c>
      <c r="F30" s="12">
        <f t="shared" si="3"/>
        <v>2174</v>
      </c>
      <c r="G30" s="12">
        <v>1281</v>
      </c>
      <c r="H30" s="12">
        <v>1124</v>
      </c>
      <c r="I30" s="11">
        <v>21</v>
      </c>
      <c r="J30" s="11">
        <v>136</v>
      </c>
      <c r="K30" s="11">
        <v>506</v>
      </c>
      <c r="L30" s="10">
        <f t="shared" si="1"/>
        <v>1787</v>
      </c>
      <c r="M30" s="11">
        <v>70</v>
      </c>
      <c r="N30" s="11">
        <v>70</v>
      </c>
      <c r="O30" s="11">
        <v>0</v>
      </c>
      <c r="P30" s="11">
        <v>0</v>
      </c>
      <c r="Q30" s="11">
        <v>317</v>
      </c>
      <c r="R30" s="10">
        <f t="shared" si="2"/>
        <v>387</v>
      </c>
    </row>
    <row r="31" spans="1:20" x14ac:dyDescent="0.4">
      <c r="A31" s="7">
        <v>45560</v>
      </c>
      <c r="B31" s="8" t="s">
        <v>25</v>
      </c>
      <c r="C31" s="9"/>
      <c r="D31" s="12">
        <v>1632</v>
      </c>
      <c r="E31" s="12">
        <v>1254</v>
      </c>
      <c r="F31" s="12">
        <f t="shared" si="3"/>
        <v>2886</v>
      </c>
      <c r="G31" s="12">
        <v>1525</v>
      </c>
      <c r="H31" s="12">
        <v>1158</v>
      </c>
      <c r="I31" s="11">
        <v>25</v>
      </c>
      <c r="J31" s="11">
        <v>342</v>
      </c>
      <c r="K31" s="11">
        <v>905</v>
      </c>
      <c r="L31" s="10">
        <f t="shared" si="1"/>
        <v>2430</v>
      </c>
      <c r="M31" s="11">
        <v>107</v>
      </c>
      <c r="N31" s="11">
        <v>48</v>
      </c>
      <c r="O31" s="11">
        <v>0</v>
      </c>
      <c r="P31" s="11">
        <v>59</v>
      </c>
      <c r="Q31" s="11">
        <v>349</v>
      </c>
      <c r="R31" s="10">
        <f t="shared" si="2"/>
        <v>456</v>
      </c>
    </row>
    <row r="32" spans="1:20" x14ac:dyDescent="0.4">
      <c r="A32" s="7">
        <v>45561</v>
      </c>
      <c r="B32" s="8" t="s">
        <v>26</v>
      </c>
      <c r="C32" s="9"/>
      <c r="D32" s="12">
        <v>1113</v>
      </c>
      <c r="E32" s="12">
        <v>1234</v>
      </c>
      <c r="F32" s="12">
        <f t="shared" si="3"/>
        <v>2347</v>
      </c>
      <c r="G32" s="12">
        <v>1027</v>
      </c>
      <c r="H32" s="11">
        <v>841</v>
      </c>
      <c r="I32" s="11">
        <v>103</v>
      </c>
      <c r="J32" s="11">
        <v>83</v>
      </c>
      <c r="K32" s="11">
        <v>860</v>
      </c>
      <c r="L32" s="10">
        <f t="shared" si="1"/>
        <v>1887</v>
      </c>
      <c r="M32" s="11">
        <v>86</v>
      </c>
      <c r="N32" s="11">
        <v>86</v>
      </c>
      <c r="O32" s="11">
        <v>0</v>
      </c>
      <c r="P32" s="11">
        <v>0</v>
      </c>
      <c r="Q32" s="11">
        <v>374</v>
      </c>
      <c r="R32" s="10">
        <f t="shared" si="2"/>
        <v>460</v>
      </c>
    </row>
    <row r="33" spans="1:18" x14ac:dyDescent="0.4">
      <c r="A33" s="7">
        <v>45562</v>
      </c>
      <c r="B33" s="8" t="s">
        <v>27</v>
      </c>
      <c r="C33" s="9"/>
      <c r="D33" s="12">
        <v>2601</v>
      </c>
      <c r="E33" s="12">
        <v>2805</v>
      </c>
      <c r="F33" s="12">
        <f t="shared" si="3"/>
        <v>5406</v>
      </c>
      <c r="G33" s="12">
        <v>2470</v>
      </c>
      <c r="H33" s="12">
        <v>1596</v>
      </c>
      <c r="I33" s="11">
        <v>546</v>
      </c>
      <c r="J33" s="11">
        <v>328</v>
      </c>
      <c r="K33" s="12">
        <v>2028</v>
      </c>
      <c r="L33" s="10">
        <f t="shared" si="1"/>
        <v>4498</v>
      </c>
      <c r="M33" s="11">
        <v>131</v>
      </c>
      <c r="N33" s="11">
        <v>131</v>
      </c>
      <c r="O33" s="11">
        <v>0</v>
      </c>
      <c r="P33" s="11">
        <v>0</v>
      </c>
      <c r="Q33" s="11">
        <v>777</v>
      </c>
      <c r="R33" s="10">
        <f t="shared" si="2"/>
        <v>908</v>
      </c>
    </row>
    <row r="34" spans="1:18" x14ac:dyDescent="0.4">
      <c r="A34" s="7">
        <v>45563</v>
      </c>
      <c r="B34" s="8" t="s">
        <v>28</v>
      </c>
      <c r="C34" s="9"/>
      <c r="D34" s="12">
        <v>10941</v>
      </c>
      <c r="E34" s="12">
        <v>4490</v>
      </c>
      <c r="F34" s="12">
        <f t="shared" si="3"/>
        <v>15431</v>
      </c>
      <c r="G34" s="12">
        <v>10504</v>
      </c>
      <c r="H34" s="12">
        <v>8823</v>
      </c>
      <c r="I34" s="11">
        <v>141</v>
      </c>
      <c r="J34" s="12">
        <v>1540</v>
      </c>
      <c r="K34" s="12">
        <v>3963</v>
      </c>
      <c r="L34" s="10">
        <f t="shared" si="1"/>
        <v>14467</v>
      </c>
      <c r="M34" s="11">
        <v>437</v>
      </c>
      <c r="N34" s="11">
        <v>397</v>
      </c>
      <c r="O34" s="11">
        <v>4</v>
      </c>
      <c r="P34" s="11">
        <v>36</v>
      </c>
      <c r="Q34" s="11">
        <v>527</v>
      </c>
      <c r="R34" s="10">
        <f t="shared" si="2"/>
        <v>964</v>
      </c>
    </row>
    <row r="35" spans="1:18" x14ac:dyDescent="0.4">
      <c r="A35" s="7">
        <v>45564</v>
      </c>
      <c r="B35" s="8" t="s">
        <v>22</v>
      </c>
      <c r="C35" s="17"/>
      <c r="D35" s="12">
        <v>11475</v>
      </c>
      <c r="E35" s="12">
        <v>5045</v>
      </c>
      <c r="F35" s="12">
        <f t="shared" si="3"/>
        <v>16520</v>
      </c>
      <c r="G35" s="12">
        <v>11013</v>
      </c>
      <c r="H35" s="12">
        <v>9449</v>
      </c>
      <c r="I35" s="11">
        <v>131</v>
      </c>
      <c r="J35" s="12">
        <v>1433</v>
      </c>
      <c r="K35" s="12">
        <v>4538</v>
      </c>
      <c r="L35" s="10">
        <f t="shared" si="1"/>
        <v>15551</v>
      </c>
      <c r="M35" s="11">
        <v>462</v>
      </c>
      <c r="N35" s="11">
        <v>399</v>
      </c>
      <c r="O35" s="11">
        <v>6</v>
      </c>
      <c r="P35" s="11">
        <v>57</v>
      </c>
      <c r="Q35" s="11">
        <v>507</v>
      </c>
      <c r="R35" s="10">
        <f t="shared" si="2"/>
        <v>969</v>
      </c>
    </row>
    <row r="36" spans="1:18" x14ac:dyDescent="0.4">
      <c r="A36" s="7">
        <v>45565</v>
      </c>
      <c r="B36" s="8" t="s">
        <v>23</v>
      </c>
      <c r="C36" s="17"/>
      <c r="D36" s="12">
        <v>4638</v>
      </c>
      <c r="E36" s="12">
        <v>1142</v>
      </c>
      <c r="F36" s="12">
        <f t="shared" si="3"/>
        <v>5780</v>
      </c>
      <c r="G36" s="12">
        <v>4472</v>
      </c>
      <c r="H36" s="12">
        <v>4090</v>
      </c>
      <c r="I36" s="11">
        <v>58</v>
      </c>
      <c r="J36" s="11">
        <v>324</v>
      </c>
      <c r="K36" s="11">
        <v>678</v>
      </c>
      <c r="L36" s="10">
        <f t="shared" si="1"/>
        <v>5150</v>
      </c>
      <c r="M36" s="11">
        <v>166</v>
      </c>
      <c r="N36" s="11">
        <v>147</v>
      </c>
      <c r="O36" s="11">
        <v>6</v>
      </c>
      <c r="P36" s="11">
        <v>13</v>
      </c>
      <c r="Q36" s="11">
        <v>464</v>
      </c>
      <c r="R36" s="10">
        <f t="shared" si="2"/>
        <v>630</v>
      </c>
    </row>
    <row r="37" spans="1:18" x14ac:dyDescent="0.4">
      <c r="A37" s="7"/>
      <c r="B37" s="8"/>
      <c r="C37" s="17"/>
      <c r="D37" s="12"/>
      <c r="E37" s="12"/>
      <c r="F37" s="12"/>
      <c r="G37" s="12"/>
      <c r="H37" s="12"/>
      <c r="I37" s="11"/>
      <c r="J37" s="11"/>
      <c r="K37" s="12"/>
      <c r="L37" s="10"/>
      <c r="M37" s="11"/>
      <c r="N37" s="11"/>
      <c r="O37" s="11"/>
      <c r="P37" s="11"/>
      <c r="Q37" s="11"/>
      <c r="R37" s="10"/>
    </row>
  </sheetData>
  <mergeCells count="13">
    <mergeCell ref="Q4:Q5"/>
    <mergeCell ref="R4:R5"/>
    <mergeCell ref="A6:C6"/>
    <mergeCell ref="A1:R1"/>
    <mergeCell ref="A2:R2"/>
    <mergeCell ref="A3:C4"/>
    <mergeCell ref="D3:F4"/>
    <mergeCell ref="G3:L3"/>
    <mergeCell ref="M3:R3"/>
    <mergeCell ref="G4:J4"/>
    <mergeCell ref="K4:K5"/>
    <mergeCell ref="L4:L5"/>
    <mergeCell ref="M4:P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 </vt:lpstr>
      <vt:lpstr>3월 </vt:lpstr>
      <vt:lpstr>4월 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2022-08-04T06:09:18Z</dcterms:created>
  <dcterms:modified xsi:type="dcterms:W3CDTF">2025-01-20T02:01:00Z</dcterms:modified>
</cp:coreProperties>
</file>