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GIT\LLAMAS\TEST DATA\camera_BLUE\60-30110.0106-0107  -9pcs\MRP35261\60-30110.0106\MRP35261asm1\Final Inspection Record\"/>
    </mc:Choice>
  </mc:AlternateContent>
  <bookViews>
    <workbookView xWindow="360" yWindow="80" windowWidth="11340" windowHeight="6800"/>
  </bookViews>
  <sheets>
    <sheet name="Sheet1" sheetId="1" r:id="rId1"/>
  </sheets>
  <definedNames>
    <definedName name="_xlnm.Print_Area" localSheetId="0">Sheet1!$A$1:$Q$40</definedName>
  </definedNames>
  <calcPr calcId="152511"/>
</workbook>
</file>

<file path=xl/calcChain.xml><?xml version="1.0" encoding="utf-8"?>
<calcChain xmlns="http://schemas.openxmlformats.org/spreadsheetml/2006/main">
  <c r="S18" i="1" l="1"/>
  <c r="S19" i="1"/>
  <c r="S20" i="1"/>
  <c r="S21" i="1"/>
  <c r="S22" i="1"/>
  <c r="S23" i="1"/>
  <c r="S24" i="1"/>
  <c r="S17" i="1"/>
</calcChain>
</file>

<file path=xl/sharedStrings.xml><?xml version="1.0" encoding="utf-8"?>
<sst xmlns="http://schemas.openxmlformats.org/spreadsheetml/2006/main" count="102" uniqueCount="49">
  <si>
    <t>SURFACE TYPE</t>
  </si>
  <si>
    <t>CT</t>
  </si>
  <si>
    <t xml:space="preserve">DIA </t>
  </si>
  <si>
    <t>S/N</t>
  </si>
  <si>
    <t>MATERIAL:</t>
  </si>
  <si>
    <t>COATING:</t>
  </si>
  <si>
    <t>NOTES:</t>
  </si>
  <si>
    <t xml:space="preserve">REV:  </t>
  </si>
  <si>
    <t xml:space="preserve">DATE:  </t>
  </si>
  <si>
    <t>JOB#:</t>
  </si>
  <si>
    <t xml:space="preserve">DWG:  </t>
  </si>
  <si>
    <t>[units]</t>
  </si>
  <si>
    <t>MAXIMUM</t>
  </si>
  <si>
    <t xml:space="preserve"> NOMINAL</t>
  </si>
  <si>
    <t>MINIMUM</t>
  </si>
  <si>
    <t>Ö</t>
  </si>
  <si>
    <t>CUST:</t>
  </si>
  <si>
    <t>R</t>
  </si>
  <si>
    <t>SQ</t>
  </si>
  <si>
    <t>ETD</t>
  </si>
  <si>
    <t>MM</t>
  </si>
  <si>
    <t xml:space="preserve">Unless otherwise specified, all the parts are inspected for workmanship and surface quality as per  MIL-PRF-13830  Rev B
</t>
  </si>
  <si>
    <t xml:space="preserve">Refer to Melt Data / Material Certification provided (as applicable).
</t>
  </si>
  <si>
    <t xml:space="preserve">Refer to coating curves provided (as applicable).
</t>
  </si>
  <si>
    <t>40 WATT</t>
  </si>
  <si>
    <t>SR</t>
  </si>
  <si>
    <t>Å RMS</t>
  </si>
  <si>
    <t>MIT</t>
  </si>
  <si>
    <t>M</t>
  </si>
  <si>
    <t>40-20</t>
  </si>
  <si>
    <t>1</t>
  </si>
  <si>
    <t>3</t>
  </si>
  <si>
    <t>4</t>
  </si>
  <si>
    <t>5</t>
  </si>
  <si>
    <t>6</t>
  </si>
  <si>
    <t>7</t>
  </si>
  <si>
    <t>8</t>
  </si>
  <si>
    <t>9</t>
  </si>
  <si>
    <t>10</t>
  </si>
  <si>
    <t>MRP35261asm1</t>
  </si>
  <si>
    <t>60-30110.0106</t>
  </si>
  <si>
    <t>S1 - CONVEX</t>
  </si>
  <si>
    <t>S2 - CONCAVE</t>
  </si>
  <si>
    <t>S2 SFRO</t>
  </si>
  <si>
    <t>IRR CENTER</t>
  </si>
  <si>
    <t>FR PV</t>
  </si>
  <si>
    <t>S2 SAG</t>
  </si>
  <si>
    <t>IRR EDGE</t>
  </si>
  <si>
    <t>SAG induced L3 position shift in Zemaz (TTHI value to be applied)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</si>
</sst>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mm/dd/yy;@"/>
  </numFmts>
  <fonts count="1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u/>
      <sz val="14"/>
      <name val="Arial"/>
      <family val="2"/>
    </font>
    <font>
      <sz val="14"/>
      <name val="Symbol"/>
      <family val="1"/>
      <charset val="2"/>
    </font>
    <font>
      <sz val="14"/>
      <color indexed="8"/>
      <name val="Arial"/>
      <family val="2"/>
    </font>
    <font>
      <b/>
      <sz val="9"/>
      <name val="Arial"/>
      <family val="2"/>
    </font>
    <font>
      <b/>
      <i/>
      <sz val="10"/>
      <name val="Arial"/>
      <family val="2"/>
    </font>
    <font>
      <b/>
      <u/>
      <sz val="12"/>
      <name val="Arial"/>
      <family val="2"/>
    </font>
    <font>
      <sz val="9"/>
      <name val="Arial"/>
      <family val="2"/>
    </font>
    <font>
      <b/>
      <sz val="10"/>
      <color theme="0"/>
      <name val="Arial"/>
      <family val="2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4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111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"/>
    </xf>
    <xf numFmtId="0" fontId="4" fillId="0" borderId="0" xfId="0" applyFont="1"/>
    <xf numFmtId="0" fontId="5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6" fillId="0" borderId="0" xfId="0" applyFont="1"/>
    <xf numFmtId="0" fontId="7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4" xfId="0" applyNumberFormat="1" applyFont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/>
    </xf>
    <xf numFmtId="0" fontId="3" fillId="0" borderId="7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12" fillId="0" borderId="0" xfId="0" applyFont="1" applyAlignment="1"/>
    <xf numFmtId="0" fontId="12" fillId="0" borderId="0" xfId="0" applyFont="1" applyAlignment="1">
      <alignment horizontal="left"/>
    </xf>
    <xf numFmtId="0" fontId="13" fillId="0" borderId="0" xfId="0" applyFont="1" applyAlignment="1">
      <alignment horizontal="center"/>
    </xf>
    <xf numFmtId="164" fontId="7" fillId="0" borderId="7" xfId="0" applyNumberFormat="1" applyFont="1" applyBorder="1" applyAlignment="1">
      <alignment horizontal="center"/>
    </xf>
    <xf numFmtId="164" fontId="7" fillId="0" borderId="8" xfId="0" applyNumberFormat="1" applyFont="1" applyBorder="1" applyAlignment="1">
      <alignment horizontal="center"/>
    </xf>
    <xf numFmtId="164" fontId="7" fillId="0" borderId="15" xfId="0" applyNumberFormat="1" applyFont="1" applyBorder="1" applyAlignment="1">
      <alignment horizontal="center"/>
    </xf>
    <xf numFmtId="164" fontId="7" fillId="0" borderId="16" xfId="0" applyNumberFormat="1" applyFont="1" applyBorder="1" applyAlignment="1">
      <alignment horizontal="center"/>
    </xf>
    <xf numFmtId="164" fontId="7" fillId="0" borderId="19" xfId="0" applyNumberFormat="1" applyFont="1" applyBorder="1" applyAlignment="1">
      <alignment horizontal="center"/>
    </xf>
    <xf numFmtId="164" fontId="7" fillId="0" borderId="4" xfId="0" applyNumberFormat="1" applyFont="1" applyBorder="1" applyAlignment="1">
      <alignment horizontal="center"/>
    </xf>
    <xf numFmtId="164" fontId="7" fillId="0" borderId="5" xfId="0" applyNumberFormat="1" applyFont="1" applyBorder="1" applyAlignment="1">
      <alignment horizontal="center"/>
    </xf>
    <xf numFmtId="164" fontId="7" fillId="0" borderId="2" xfId="0" applyNumberFormat="1" applyFont="1" applyBorder="1" applyAlignment="1">
      <alignment horizontal="center"/>
    </xf>
    <xf numFmtId="164" fontId="7" fillId="0" borderId="3" xfId="0" applyNumberFormat="1" applyFont="1" applyBorder="1" applyAlignment="1">
      <alignment horizontal="center"/>
    </xf>
    <xf numFmtId="49" fontId="6" fillId="0" borderId="20" xfId="0" applyNumberFormat="1" applyFont="1" applyBorder="1" applyAlignment="1">
      <alignment horizontal="center"/>
    </xf>
    <xf numFmtId="0" fontId="5" fillId="0" borderId="21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0" fontId="5" fillId="0" borderId="23" xfId="0" applyFont="1" applyBorder="1" applyAlignment="1">
      <alignment horizontal="center"/>
    </xf>
    <xf numFmtId="0" fontId="5" fillId="0" borderId="24" xfId="0" applyFont="1" applyBorder="1" applyAlignment="1">
      <alignment horizontal="center"/>
    </xf>
    <xf numFmtId="49" fontId="8" fillId="2" borderId="0" xfId="0" applyNumberFormat="1" applyFont="1" applyFill="1" applyAlignment="1">
      <alignment horizontal="left"/>
    </xf>
    <xf numFmtId="165" fontId="8" fillId="2" borderId="0" xfId="0" applyNumberFormat="1" applyFont="1" applyFill="1" applyAlignment="1">
      <alignment horizontal="center"/>
    </xf>
    <xf numFmtId="164" fontId="10" fillId="0" borderId="6" xfId="0" applyNumberFormat="1" applyFont="1" applyBorder="1" applyAlignment="1">
      <alignment horizontal="center"/>
    </xf>
    <xf numFmtId="164" fontId="10" fillId="0" borderId="7" xfId="0" applyNumberFormat="1" applyFont="1" applyBorder="1" applyAlignment="1">
      <alignment horizontal="center"/>
    </xf>
    <xf numFmtId="164" fontId="7" fillId="0" borderId="1" xfId="0" applyNumberFormat="1" applyFont="1" applyBorder="1" applyAlignment="1">
      <alignment horizontal="center"/>
    </xf>
    <xf numFmtId="164" fontId="1" fillId="0" borderId="17" xfId="0" applyNumberFormat="1" applyFont="1" applyFill="1" applyBorder="1" applyAlignment="1">
      <alignment horizontal="center"/>
    </xf>
    <xf numFmtId="164" fontId="1" fillId="0" borderId="14" xfId="0" applyNumberFormat="1" applyFont="1" applyFill="1" applyBorder="1" applyAlignment="1">
      <alignment horizontal="center"/>
    </xf>
    <xf numFmtId="164" fontId="1" fillId="0" borderId="18" xfId="0" applyNumberFormat="1" applyFont="1" applyFill="1" applyBorder="1" applyAlignment="1">
      <alignment horizontal="center"/>
    </xf>
    <xf numFmtId="164" fontId="1" fillId="0" borderId="7" xfId="0" applyNumberFormat="1" applyFont="1" applyFill="1" applyBorder="1" applyAlignment="1">
      <alignment horizontal="center"/>
    </xf>
    <xf numFmtId="49" fontId="1" fillId="0" borderId="5" xfId="0" applyNumberFormat="1" applyFont="1" applyFill="1" applyBorder="1" applyAlignment="1"/>
    <xf numFmtId="164" fontId="1" fillId="0" borderId="16" xfId="0" applyNumberFormat="1" applyFont="1" applyFill="1" applyBorder="1" applyAlignment="1">
      <alignment horizontal="center"/>
    </xf>
    <xf numFmtId="164" fontId="1" fillId="0" borderId="5" xfId="0" applyNumberFormat="1" applyFont="1" applyFill="1" applyBorder="1" applyAlignment="1">
      <alignment horizontal="center"/>
    </xf>
    <xf numFmtId="164" fontId="15" fillId="0" borderId="16" xfId="0" applyNumberFormat="1" applyFont="1" applyFill="1" applyBorder="1" applyAlignment="1">
      <alignment horizontal="center"/>
    </xf>
    <xf numFmtId="0" fontId="1" fillId="0" borderId="1" xfId="0" applyNumberFormat="1" applyFont="1" applyFill="1" applyBorder="1" applyAlignment="1">
      <alignment horizontal="center"/>
    </xf>
    <xf numFmtId="0" fontId="1" fillId="0" borderId="39" xfId="0" applyNumberFormat="1" applyFont="1" applyFill="1" applyBorder="1" applyAlignment="1">
      <alignment horizontal="center"/>
    </xf>
    <xf numFmtId="0" fontId="1" fillId="0" borderId="2" xfId="0" applyNumberFormat="1" applyFont="1" applyFill="1" applyBorder="1" applyAlignment="1">
      <alignment horizontal="center"/>
    </xf>
    <xf numFmtId="164" fontId="1" fillId="0" borderId="1" xfId="0" applyNumberFormat="1" applyFont="1" applyFill="1" applyBorder="1" applyAlignment="1">
      <alignment horizontal="center"/>
    </xf>
    <xf numFmtId="164" fontId="1" fillId="0" borderId="2" xfId="0" applyNumberFormat="1" applyFont="1" applyFill="1" applyBorder="1" applyAlignment="1">
      <alignment horizontal="center"/>
    </xf>
    <xf numFmtId="164" fontId="1" fillId="0" borderId="3" xfId="0" applyNumberFormat="1" applyFont="1" applyFill="1" applyBorder="1" applyAlignment="1">
      <alignment horizontal="center"/>
    </xf>
    <xf numFmtId="49" fontId="1" fillId="0" borderId="3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left"/>
    </xf>
    <xf numFmtId="49" fontId="1" fillId="0" borderId="18" xfId="0" applyNumberFormat="1" applyFont="1" applyFill="1" applyBorder="1" applyAlignment="1">
      <alignment horizontal="center"/>
    </xf>
    <xf numFmtId="0" fontId="5" fillId="0" borderId="42" xfId="0" applyFont="1" applyBorder="1" applyAlignment="1">
      <alignment horizontal="center"/>
    </xf>
    <xf numFmtId="0" fontId="5" fillId="0" borderId="43" xfId="0" applyFont="1" applyBorder="1" applyAlignment="1">
      <alignment horizontal="center"/>
    </xf>
    <xf numFmtId="164" fontId="1" fillId="0" borderId="40" xfId="0" applyNumberFormat="1" applyFont="1" applyFill="1" applyBorder="1" applyAlignment="1">
      <alignment horizontal="center"/>
    </xf>
    <xf numFmtId="164" fontId="1" fillId="0" borderId="41" xfId="0" applyNumberFormat="1" applyFont="1" applyFill="1" applyBorder="1" applyAlignment="1">
      <alignment horizontal="center"/>
    </xf>
    <xf numFmtId="164" fontId="1" fillId="0" borderId="39" xfId="0" applyNumberFormat="1" applyFont="1" applyFill="1" applyBorder="1" applyAlignment="1">
      <alignment horizontal="center"/>
    </xf>
    <xf numFmtId="164" fontId="7" fillId="0" borderId="20" xfId="0" applyNumberFormat="1" applyFont="1" applyBorder="1" applyAlignment="1">
      <alignment horizontal="center"/>
    </xf>
    <xf numFmtId="164" fontId="7" fillId="0" borderId="41" xfId="0" applyNumberFormat="1" applyFont="1" applyBorder="1" applyAlignment="1">
      <alignment horizontal="center"/>
    </xf>
    <xf numFmtId="164" fontId="7" fillId="0" borderId="39" xfId="0" applyNumberFormat="1" applyFont="1" applyBorder="1" applyAlignment="1">
      <alignment horizontal="center"/>
    </xf>
    <xf numFmtId="164" fontId="16" fillId="0" borderId="41" xfId="0" applyNumberFormat="1" applyFont="1" applyFill="1" applyBorder="1" applyAlignment="1">
      <alignment horizontal="center"/>
    </xf>
    <xf numFmtId="164" fontId="15" fillId="0" borderId="41" xfId="0" applyNumberFormat="1" applyFont="1" applyFill="1" applyBorder="1" applyAlignment="1">
      <alignment horizontal="center"/>
    </xf>
    <xf numFmtId="0" fontId="6" fillId="0" borderId="25" xfId="0" applyFont="1" applyBorder="1" applyAlignment="1">
      <alignment horizontal="center"/>
    </xf>
    <xf numFmtId="0" fontId="6" fillId="0" borderId="26" xfId="0" applyFont="1" applyBorder="1" applyAlignment="1">
      <alignment horizontal="center"/>
    </xf>
    <xf numFmtId="49" fontId="8" fillId="2" borderId="0" xfId="0" applyNumberFormat="1" applyFont="1" applyFill="1" applyAlignment="1">
      <alignment horizontal="left"/>
    </xf>
    <xf numFmtId="0" fontId="8" fillId="2" borderId="0" xfId="0" applyFont="1" applyFill="1" applyAlignment="1">
      <alignment horizontal="left"/>
    </xf>
    <xf numFmtId="49" fontId="6" fillId="0" borderId="27" xfId="0" applyNumberFormat="1" applyFont="1" applyFill="1" applyBorder="1" applyAlignment="1">
      <alignment horizontal="center"/>
    </xf>
    <xf numFmtId="49" fontId="6" fillId="0" borderId="28" xfId="0" applyNumberFormat="1" applyFont="1" applyFill="1" applyBorder="1" applyAlignment="1">
      <alignment horizontal="center"/>
    </xf>
    <xf numFmtId="49" fontId="6" fillId="0" borderId="29" xfId="0" applyNumberFormat="1" applyFont="1" applyFill="1" applyBorder="1" applyAlignment="1">
      <alignment horizontal="center"/>
    </xf>
    <xf numFmtId="0" fontId="14" fillId="0" borderId="12" xfId="0" applyFont="1" applyBorder="1" applyAlignment="1">
      <alignment horizontal="center" vertical="center" wrapText="1"/>
    </xf>
    <xf numFmtId="0" fontId="14" fillId="0" borderId="33" xfId="0" applyFont="1" applyBorder="1" applyAlignment="1">
      <alignment horizontal="center" vertical="center" wrapText="1"/>
    </xf>
    <xf numFmtId="0" fontId="14" fillId="0" borderId="34" xfId="0" applyFont="1" applyBorder="1" applyAlignment="1">
      <alignment horizontal="center" vertical="center" wrapText="1"/>
    </xf>
    <xf numFmtId="0" fontId="14" fillId="0" borderId="13" xfId="0" applyFont="1" applyBorder="1" applyAlignment="1">
      <alignment horizontal="center" vertical="center" wrapText="1"/>
    </xf>
    <xf numFmtId="0" fontId="14" fillId="0" borderId="0" xfId="0" applyFont="1" applyBorder="1" applyAlignment="1">
      <alignment horizontal="center" vertical="center" wrapText="1"/>
    </xf>
    <xf numFmtId="0" fontId="14" fillId="0" borderId="9" xfId="0" applyFont="1" applyBorder="1" applyAlignment="1">
      <alignment horizontal="center" vertical="center" wrapText="1"/>
    </xf>
    <xf numFmtId="0" fontId="14" fillId="0" borderId="30" xfId="0" applyFont="1" applyBorder="1" applyAlignment="1">
      <alignment horizontal="center" vertical="center" wrapText="1"/>
    </xf>
    <xf numFmtId="0" fontId="14" fillId="0" borderId="31" xfId="0" applyFont="1" applyBorder="1" applyAlignment="1">
      <alignment horizontal="center" vertical="center" wrapText="1"/>
    </xf>
    <xf numFmtId="0" fontId="14" fillId="0" borderId="32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left" vertical="top"/>
    </xf>
    <xf numFmtId="0" fontId="6" fillId="0" borderId="33" xfId="0" applyFont="1" applyBorder="1" applyAlignment="1">
      <alignment horizontal="left" vertical="top"/>
    </xf>
    <xf numFmtId="0" fontId="6" fillId="0" borderId="34" xfId="0" applyFont="1" applyBorder="1" applyAlignment="1">
      <alignment horizontal="left" vertical="top"/>
    </xf>
    <xf numFmtId="0" fontId="4" fillId="2" borderId="13" xfId="0" applyFont="1" applyFill="1" applyBorder="1" applyAlignment="1">
      <alignment horizontal="left" vertical="top" wrapText="1"/>
    </xf>
    <xf numFmtId="0" fontId="4" fillId="2" borderId="0" xfId="0" applyFont="1" applyFill="1" applyBorder="1" applyAlignment="1">
      <alignment horizontal="left" vertical="top" wrapText="1"/>
    </xf>
    <xf numFmtId="0" fontId="4" fillId="2" borderId="9" xfId="0" applyFont="1" applyFill="1" applyBorder="1" applyAlignment="1">
      <alignment horizontal="left" vertical="top" wrapText="1"/>
    </xf>
    <xf numFmtId="0" fontId="4" fillId="2" borderId="30" xfId="0" applyFont="1" applyFill="1" applyBorder="1" applyAlignment="1">
      <alignment horizontal="left" vertical="top" wrapText="1"/>
    </xf>
    <xf numFmtId="0" fontId="4" fillId="2" borderId="31" xfId="0" applyFont="1" applyFill="1" applyBorder="1" applyAlignment="1">
      <alignment horizontal="left" vertical="top" wrapText="1"/>
    </xf>
    <xf numFmtId="0" fontId="4" fillId="2" borderId="32" xfId="0" applyFont="1" applyFill="1" applyBorder="1" applyAlignment="1">
      <alignment horizontal="left" vertical="top" wrapText="1"/>
    </xf>
    <xf numFmtId="0" fontId="6" fillId="2" borderId="13" xfId="0" applyFont="1" applyFill="1" applyBorder="1" applyAlignment="1">
      <alignment horizontal="left" vertical="top" wrapText="1"/>
    </xf>
    <xf numFmtId="0" fontId="6" fillId="2" borderId="0" xfId="0" applyFont="1" applyFill="1" applyBorder="1" applyAlignment="1">
      <alignment horizontal="left" vertical="top" wrapText="1"/>
    </xf>
    <xf numFmtId="0" fontId="6" fillId="2" borderId="9" xfId="0" applyFont="1" applyFill="1" applyBorder="1" applyAlignment="1">
      <alignment horizontal="left" vertical="top" wrapText="1"/>
    </xf>
    <xf numFmtId="0" fontId="6" fillId="2" borderId="30" xfId="0" applyFont="1" applyFill="1" applyBorder="1" applyAlignment="1">
      <alignment horizontal="left" vertical="top" wrapText="1"/>
    </xf>
    <xf numFmtId="0" fontId="6" fillId="2" borderId="31" xfId="0" applyFont="1" applyFill="1" applyBorder="1" applyAlignment="1">
      <alignment horizontal="left" vertical="top" wrapText="1"/>
    </xf>
    <xf numFmtId="0" fontId="6" fillId="2" borderId="32" xfId="0" applyFont="1" applyFill="1" applyBorder="1" applyAlignment="1">
      <alignment horizontal="left" vertical="top" wrapText="1"/>
    </xf>
    <xf numFmtId="0" fontId="5" fillId="0" borderId="35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5" fillId="0" borderId="38" xfId="0" applyFont="1" applyBorder="1" applyAlignment="1">
      <alignment horizontal="center"/>
    </xf>
    <xf numFmtId="0" fontId="5" fillId="0" borderId="27" xfId="0" applyFont="1" applyBorder="1" applyAlignment="1">
      <alignment horizontal="center"/>
    </xf>
    <xf numFmtId="0" fontId="5" fillId="0" borderId="29" xfId="0" applyFont="1" applyBorder="1" applyAlignment="1">
      <alignment horizontal="center"/>
    </xf>
    <xf numFmtId="0" fontId="11" fillId="0" borderId="27" xfId="0" applyFont="1" applyBorder="1" applyAlignment="1">
      <alignment horizontal="center"/>
    </xf>
    <xf numFmtId="0" fontId="11" fillId="0" borderId="29" xfId="0" applyFont="1" applyBorder="1" applyAlignment="1">
      <alignment horizontal="center"/>
    </xf>
    <xf numFmtId="164" fontId="5" fillId="0" borderId="0" xfId="0" applyNumberFormat="1" applyFont="1"/>
  </cellXfs>
  <cellStyles count="1">
    <cellStyle name="Normal" xfId="0" builtinId="0"/>
  </cellStyles>
  <dxfs count="11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485775</xdr:colOff>
      <xdr:row>2</xdr:row>
      <xdr:rowOff>0</xdr:rowOff>
    </xdr:from>
    <xdr:to>
      <xdr:col>16</xdr:col>
      <xdr:colOff>657225</xdr:colOff>
      <xdr:row>6</xdr:row>
      <xdr:rowOff>123825</xdr:rowOff>
    </xdr:to>
    <xdr:sp macro="" textlink="">
      <xdr:nvSpPr>
        <xdr:cNvPr id="1026" name="Text Box 2"/>
        <xdr:cNvSpPr txBox="1">
          <a:spLocks noChangeArrowheads="1"/>
        </xdr:cNvSpPr>
      </xdr:nvSpPr>
      <xdr:spPr bwMode="auto">
        <a:xfrm>
          <a:off x="7886700" y="323850"/>
          <a:ext cx="3562350" cy="100012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33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Optimax Systems, Inc.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6367 Dean Parkway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Ontario, NY 14519-8939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Tel: 585-265-1020 * Fax: 585-265-1033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sales@optimaxsi.com</a:t>
          </a:r>
        </a:p>
        <a:p>
          <a:pPr algn="ctr" rtl="0">
            <a:defRPr sz="1000"/>
          </a:pPr>
          <a:endParaRPr lang="en-US" sz="1000" b="1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5</xdr:col>
      <xdr:colOff>625929</xdr:colOff>
      <xdr:row>2</xdr:row>
      <xdr:rowOff>28575</xdr:rowOff>
    </xdr:from>
    <xdr:to>
      <xdr:col>11</xdr:col>
      <xdr:colOff>544286</xdr:colOff>
      <xdr:row>5</xdr:row>
      <xdr:rowOff>123825</xdr:rowOff>
    </xdr:to>
    <xdr:sp macro="" textlink="">
      <xdr:nvSpPr>
        <xdr:cNvPr id="1031" name="Text Box 7"/>
        <xdr:cNvSpPr txBox="1">
          <a:spLocks noChangeArrowheads="1"/>
        </xdr:cNvSpPr>
      </xdr:nvSpPr>
      <xdr:spPr bwMode="auto">
        <a:xfrm>
          <a:off x="3782786" y="355146"/>
          <a:ext cx="4136571" cy="78921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41148" rIns="45720" bIns="0" anchor="t" upright="1"/>
        <a:lstStyle/>
        <a:p>
          <a:pPr algn="ctr" rtl="0">
            <a:defRPr sz="1000"/>
          </a:pPr>
          <a:r>
            <a:rPr lang="en-US" sz="2200" b="1" i="0" u="sng" strike="noStrike" baseline="0">
              <a:solidFill>
                <a:srgbClr val="000000"/>
              </a:solidFill>
              <a:latin typeface="Arial"/>
              <a:cs typeface="Arial"/>
            </a:rPr>
            <a:t>FINAL INSPECTION RECORD</a:t>
          </a:r>
        </a:p>
      </xdr:txBody>
    </xdr:sp>
    <xdr:clientData/>
  </xdr:twoCellAnchor>
  <xdr:twoCellAnchor editAs="oneCell">
    <xdr:from>
      <xdr:col>0</xdr:col>
      <xdr:colOff>81655</xdr:colOff>
      <xdr:row>0</xdr:row>
      <xdr:rowOff>149679</xdr:rowOff>
    </xdr:from>
    <xdr:to>
      <xdr:col>3</xdr:col>
      <xdr:colOff>1091680</xdr:colOff>
      <xdr:row>4</xdr:row>
      <xdr:rowOff>93648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55" y="149679"/>
          <a:ext cx="3325507" cy="73318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S51"/>
  <sheetViews>
    <sheetView showGridLines="0" tabSelected="1" zoomScale="70" zoomScaleNormal="70" workbookViewId="0">
      <selection activeCell="S17" sqref="S17:S24"/>
    </sheetView>
  </sheetViews>
  <sheetFormatPr defaultColWidth="9.1796875" defaultRowHeight="12.5" x14ac:dyDescent="0.25"/>
  <cols>
    <col min="1" max="1" width="9.26953125" style="2" customWidth="1"/>
    <col min="2" max="3" width="12.7265625" style="2" customWidth="1"/>
    <col min="4" max="4" width="18.81640625" style="2" customWidth="1"/>
    <col min="5" max="5" width="14.453125" style="2" customWidth="1"/>
    <col min="6" max="8" width="12.7265625" style="2" customWidth="1"/>
    <col min="9" max="9" width="16" style="2" customWidth="1"/>
    <col min="10" max="10" width="14.1796875" style="2" customWidth="1"/>
    <col min="11" max="17" width="12.7265625" style="2" customWidth="1"/>
    <col min="18" max="16384" width="9.1796875" style="2"/>
  </cols>
  <sheetData>
    <row r="3" spans="1:19" ht="18" x14ac:dyDescent="0.4">
      <c r="G3" s="5"/>
      <c r="H3" s="12"/>
      <c r="I3" s="22"/>
      <c r="J3" s="22"/>
      <c r="K3" s="13"/>
    </row>
    <row r="4" spans="1:19" ht="18" x14ac:dyDescent="0.4">
      <c r="G4" s="5"/>
      <c r="H4" s="12"/>
      <c r="I4" s="22"/>
      <c r="J4" s="22"/>
      <c r="K4" s="13"/>
    </row>
    <row r="5" spans="1:19" s="4" customFormat="1" ht="17.5" x14ac:dyDescent="0.35">
      <c r="H5" s="8"/>
      <c r="I5" s="8"/>
      <c r="J5" s="8"/>
      <c r="K5" s="8"/>
    </row>
    <row r="6" spans="1:19" s="4" customFormat="1" ht="15" customHeight="1" x14ac:dyDescent="0.35">
      <c r="A6" s="20"/>
      <c r="B6" s="21"/>
      <c r="C6" s="21"/>
      <c r="D6" s="21"/>
      <c r="E6" s="21"/>
    </row>
    <row r="7" spans="1:19" s="4" customFormat="1" ht="15" customHeight="1" x14ac:dyDescent="0.35"/>
    <row r="9" spans="1:19" s="8" customFormat="1" ht="15" customHeight="1" x14ac:dyDescent="0.4">
      <c r="A9" s="12" t="s">
        <v>16</v>
      </c>
      <c r="B9" s="72" t="s">
        <v>27</v>
      </c>
      <c r="C9" s="72"/>
      <c r="D9" s="72"/>
      <c r="E9" s="57"/>
      <c r="F9" s="12" t="s">
        <v>9</v>
      </c>
      <c r="G9" s="72" t="s">
        <v>39</v>
      </c>
      <c r="H9" s="72"/>
      <c r="I9" s="72"/>
      <c r="J9" s="6" t="s">
        <v>10</v>
      </c>
      <c r="K9" s="71" t="s">
        <v>40</v>
      </c>
      <c r="L9" s="71"/>
      <c r="M9" s="71"/>
      <c r="N9" s="6" t="s">
        <v>7</v>
      </c>
      <c r="O9" s="37" t="s">
        <v>28</v>
      </c>
      <c r="P9" s="6" t="s">
        <v>8</v>
      </c>
      <c r="Q9" s="38">
        <v>44244</v>
      </c>
    </row>
    <row r="10" spans="1:19" s="4" customFormat="1" ht="15" customHeight="1" thickBot="1" x14ac:dyDescent="0.4"/>
    <row r="11" spans="1:19" s="7" customFormat="1" ht="19" customHeight="1" x14ac:dyDescent="0.4">
      <c r="A11" s="108" t="s">
        <v>0</v>
      </c>
      <c r="B11" s="109"/>
      <c r="C11" s="73" t="s">
        <v>41</v>
      </c>
      <c r="D11" s="74"/>
      <c r="E11" s="74"/>
      <c r="F11" s="74"/>
      <c r="G11" s="75"/>
      <c r="H11" s="73" t="s">
        <v>42</v>
      </c>
      <c r="I11" s="74"/>
      <c r="J11" s="74"/>
      <c r="K11" s="74"/>
      <c r="L11" s="75"/>
      <c r="M11" s="36"/>
      <c r="N11" s="33"/>
      <c r="O11" s="33"/>
      <c r="P11" s="59"/>
      <c r="Q11" s="34"/>
    </row>
    <row r="12" spans="1:19" s="3" customFormat="1" ht="19" customHeight="1" thickBot="1" x14ac:dyDescent="0.45">
      <c r="A12" s="69"/>
      <c r="B12" s="70"/>
      <c r="C12" s="9" t="s">
        <v>17</v>
      </c>
      <c r="D12" s="10" t="s">
        <v>44</v>
      </c>
      <c r="E12" s="10" t="s">
        <v>47</v>
      </c>
      <c r="F12" s="10" t="s">
        <v>25</v>
      </c>
      <c r="G12" s="11" t="s">
        <v>18</v>
      </c>
      <c r="H12" s="9" t="s">
        <v>17</v>
      </c>
      <c r="I12" s="10" t="s">
        <v>44</v>
      </c>
      <c r="J12" s="10" t="s">
        <v>47</v>
      </c>
      <c r="K12" s="10" t="s">
        <v>25</v>
      </c>
      <c r="L12" s="11" t="s">
        <v>18</v>
      </c>
      <c r="M12" s="18" t="s">
        <v>1</v>
      </c>
      <c r="N12" s="19" t="s">
        <v>2</v>
      </c>
      <c r="O12" s="19" t="s">
        <v>19</v>
      </c>
      <c r="P12" s="60" t="s">
        <v>46</v>
      </c>
      <c r="Q12" s="35" t="s">
        <v>43</v>
      </c>
      <c r="S12" s="7" t="s">
        <v>48</v>
      </c>
    </row>
    <row r="13" spans="1:19" s="1" customFormat="1" ht="19" customHeight="1" x14ac:dyDescent="0.35">
      <c r="A13" s="106" t="s">
        <v>12</v>
      </c>
      <c r="B13" s="107"/>
      <c r="C13" s="42">
        <v>100.39</v>
      </c>
      <c r="D13" s="61">
        <v>0.5</v>
      </c>
      <c r="E13" s="61">
        <v>0.5</v>
      </c>
      <c r="F13" s="43">
        <v>10</v>
      </c>
      <c r="G13" s="58" t="s">
        <v>29</v>
      </c>
      <c r="H13" s="42">
        <v>43.960999999999999</v>
      </c>
      <c r="I13" s="61">
        <v>0.5</v>
      </c>
      <c r="J13" s="61">
        <v>0.5</v>
      </c>
      <c r="K13" s="43">
        <v>10</v>
      </c>
      <c r="L13" s="58" t="s">
        <v>29</v>
      </c>
      <c r="M13" s="42">
        <v>9.1</v>
      </c>
      <c r="N13" s="43">
        <v>90.025000000000006</v>
      </c>
      <c r="O13" s="43">
        <v>0.01</v>
      </c>
      <c r="P13" s="61">
        <v>18.759</v>
      </c>
      <c r="Q13" s="44">
        <v>0.01</v>
      </c>
    </row>
    <row r="14" spans="1:19" s="1" customFormat="1" ht="19" customHeight="1" x14ac:dyDescent="0.35">
      <c r="A14" s="104" t="s">
        <v>13</v>
      </c>
      <c r="B14" s="105"/>
      <c r="C14" s="45">
        <v>100.379</v>
      </c>
      <c r="D14" s="62"/>
      <c r="E14" s="62"/>
      <c r="F14" s="47"/>
      <c r="G14" s="46"/>
      <c r="H14" s="45">
        <v>43.957000000000001</v>
      </c>
      <c r="I14" s="62"/>
      <c r="J14" s="62"/>
      <c r="K14" s="47"/>
      <c r="L14" s="46"/>
      <c r="M14" s="45">
        <v>9</v>
      </c>
      <c r="N14" s="47">
        <v>90</v>
      </c>
      <c r="O14" s="47"/>
      <c r="P14" s="62">
        <v>18.734000000000002</v>
      </c>
      <c r="Q14" s="48"/>
    </row>
    <row r="15" spans="1:19" s="1" customFormat="1" ht="19" customHeight="1" x14ac:dyDescent="0.35">
      <c r="A15" s="100" t="s">
        <v>14</v>
      </c>
      <c r="B15" s="101"/>
      <c r="C15" s="45">
        <v>100.36799999999999</v>
      </c>
      <c r="D15" s="68">
        <v>0</v>
      </c>
      <c r="E15" s="68">
        <v>0</v>
      </c>
      <c r="F15" s="49">
        <v>0</v>
      </c>
      <c r="G15" s="46"/>
      <c r="H15" s="45">
        <v>43.953000000000003</v>
      </c>
      <c r="I15" s="68">
        <v>0</v>
      </c>
      <c r="J15" s="68">
        <v>0</v>
      </c>
      <c r="K15" s="49">
        <v>0</v>
      </c>
      <c r="L15" s="46"/>
      <c r="M15" s="45">
        <v>8.9499999999999993</v>
      </c>
      <c r="N15" s="47">
        <v>89.974999999999994</v>
      </c>
      <c r="O15" s="49">
        <v>0</v>
      </c>
      <c r="P15" s="67">
        <v>18.709</v>
      </c>
      <c r="Q15" s="48"/>
    </row>
    <row r="16" spans="1:19" s="1" customFormat="1" ht="19" customHeight="1" thickBot="1" x14ac:dyDescent="0.4">
      <c r="A16" s="102" t="s">
        <v>11</v>
      </c>
      <c r="B16" s="103"/>
      <c r="C16" s="50" t="s">
        <v>20</v>
      </c>
      <c r="D16" s="51" t="s">
        <v>45</v>
      </c>
      <c r="E16" s="51" t="s">
        <v>45</v>
      </c>
      <c r="F16" s="52" t="s">
        <v>26</v>
      </c>
      <c r="G16" s="56" t="s">
        <v>24</v>
      </c>
      <c r="H16" s="50" t="s">
        <v>20</v>
      </c>
      <c r="I16" s="51" t="s">
        <v>45</v>
      </c>
      <c r="J16" s="51" t="s">
        <v>45</v>
      </c>
      <c r="K16" s="52" t="s">
        <v>26</v>
      </c>
      <c r="L16" s="56" t="s">
        <v>24</v>
      </c>
      <c r="M16" s="53" t="s">
        <v>20</v>
      </c>
      <c r="N16" s="54" t="s">
        <v>20</v>
      </c>
      <c r="O16" s="54" t="s">
        <v>20</v>
      </c>
      <c r="P16" s="63" t="s">
        <v>20</v>
      </c>
      <c r="Q16" s="55" t="s">
        <v>20</v>
      </c>
    </row>
    <row r="17" spans="1:19" ht="19" customHeight="1" x14ac:dyDescent="0.4">
      <c r="A17" s="15" t="s">
        <v>3</v>
      </c>
      <c r="B17" s="32" t="s">
        <v>30</v>
      </c>
      <c r="C17" s="23">
        <v>100.38500000000001</v>
      </c>
      <c r="D17" s="26">
        <v>0.17799999999999999</v>
      </c>
      <c r="E17" s="26">
        <v>0.39700000000000002</v>
      </c>
      <c r="F17" s="26">
        <v>4.4820000000000002</v>
      </c>
      <c r="G17" s="14" t="s">
        <v>15</v>
      </c>
      <c r="H17" s="23">
        <v>43.953000000000003</v>
      </c>
      <c r="I17" s="26">
        <v>0.26800000000000002</v>
      </c>
      <c r="J17" s="26">
        <v>0.38900000000000001</v>
      </c>
      <c r="K17" s="26">
        <v>5.0010000000000003</v>
      </c>
      <c r="L17" s="14" t="s">
        <v>15</v>
      </c>
      <c r="M17" s="39">
        <v>9.0500000000000007</v>
      </c>
      <c r="N17" s="25">
        <v>90.007000000000005</v>
      </c>
      <c r="O17" s="25">
        <v>1E-3</v>
      </c>
      <c r="P17" s="64">
        <v>18.734999999999999</v>
      </c>
      <c r="Q17" s="28">
        <v>1E-3</v>
      </c>
      <c r="S17" s="110">
        <f>$P$14-P17</f>
        <v>-9.9999999999766942E-4</v>
      </c>
    </row>
    <row r="18" spans="1:19" ht="19" customHeight="1" x14ac:dyDescent="0.4">
      <c r="A18" s="16" t="s">
        <v>3</v>
      </c>
      <c r="B18" s="32" t="s">
        <v>31</v>
      </c>
      <c r="C18" s="23">
        <v>100.389</v>
      </c>
      <c r="D18" s="26">
        <v>0.29199999999999998</v>
      </c>
      <c r="E18" s="26">
        <v>0.38600000000000001</v>
      </c>
      <c r="F18" s="26">
        <v>5.9260000000000002</v>
      </c>
      <c r="G18" s="14" t="s">
        <v>15</v>
      </c>
      <c r="H18" s="23">
        <v>43.957999999999998</v>
      </c>
      <c r="I18" s="26">
        <v>0.23100000000000001</v>
      </c>
      <c r="J18" s="26">
        <v>0.317</v>
      </c>
      <c r="K18" s="26">
        <v>4.9809999999999999</v>
      </c>
      <c r="L18" s="14" t="s">
        <v>15</v>
      </c>
      <c r="M18" s="40">
        <v>8.9819999999999993</v>
      </c>
      <c r="N18" s="26">
        <v>90.004999999999995</v>
      </c>
      <c r="O18" s="26">
        <v>1E-3</v>
      </c>
      <c r="P18" s="65">
        <v>18.727</v>
      </c>
      <c r="Q18" s="29">
        <v>1E-3</v>
      </c>
      <c r="S18" s="110">
        <f t="shared" ref="S18:S24" si="0">$P$14-P18</f>
        <v>7.0000000000014495E-3</v>
      </c>
    </row>
    <row r="19" spans="1:19" ht="19" customHeight="1" x14ac:dyDescent="0.4">
      <c r="A19" s="16" t="s">
        <v>3</v>
      </c>
      <c r="B19" s="32" t="s">
        <v>32</v>
      </c>
      <c r="C19" s="23">
        <v>100.381</v>
      </c>
      <c r="D19" s="26">
        <v>0.219</v>
      </c>
      <c r="E19" s="26">
        <v>0.27100000000000002</v>
      </c>
      <c r="F19" s="26">
        <v>6.5010000000000003</v>
      </c>
      <c r="G19" s="14" t="s">
        <v>15</v>
      </c>
      <c r="H19" s="23">
        <v>43.957999999999998</v>
      </c>
      <c r="I19" s="26">
        <v>0.27500000000000002</v>
      </c>
      <c r="J19" s="26">
        <v>0.36399999999999999</v>
      </c>
      <c r="K19" s="26">
        <v>4.319</v>
      </c>
      <c r="L19" s="14" t="s">
        <v>15</v>
      </c>
      <c r="M19" s="40">
        <v>9.0220000000000002</v>
      </c>
      <c r="N19" s="26">
        <v>90.004999999999995</v>
      </c>
      <c r="O19" s="26">
        <v>2E-3</v>
      </c>
      <c r="P19" s="65">
        <v>18.728999999999999</v>
      </c>
      <c r="Q19" s="29">
        <v>1E-3</v>
      </c>
      <c r="S19" s="110">
        <f t="shared" si="0"/>
        <v>5.000000000002558E-3</v>
      </c>
    </row>
    <row r="20" spans="1:19" ht="19" customHeight="1" x14ac:dyDescent="0.4">
      <c r="A20" s="16" t="s">
        <v>3</v>
      </c>
      <c r="B20" s="32" t="s">
        <v>33</v>
      </c>
      <c r="C20" s="23">
        <v>100.379</v>
      </c>
      <c r="D20" s="26">
        <v>0.25700000000000001</v>
      </c>
      <c r="E20" s="26">
        <v>0.29699999999999999</v>
      </c>
      <c r="F20" s="26">
        <v>5.07</v>
      </c>
      <c r="G20" s="14" t="s">
        <v>15</v>
      </c>
      <c r="H20" s="23">
        <v>43.960999999999999</v>
      </c>
      <c r="I20" s="26">
        <v>0.32</v>
      </c>
      <c r="J20" s="26">
        <v>0.38500000000000001</v>
      </c>
      <c r="K20" s="26">
        <v>5.0960000000000001</v>
      </c>
      <c r="L20" s="14" t="s">
        <v>15</v>
      </c>
      <c r="M20" s="40">
        <v>9.0370000000000008</v>
      </c>
      <c r="N20" s="26">
        <v>90.007000000000005</v>
      </c>
      <c r="O20" s="26">
        <v>1E-3</v>
      </c>
      <c r="P20" s="65">
        <v>18.739999999999998</v>
      </c>
      <c r="Q20" s="29">
        <v>1E-3</v>
      </c>
      <c r="S20" s="110">
        <f t="shared" si="0"/>
        <v>-5.9999999999966747E-3</v>
      </c>
    </row>
    <row r="21" spans="1:19" ht="19" customHeight="1" x14ac:dyDescent="0.4">
      <c r="A21" s="16" t="s">
        <v>3</v>
      </c>
      <c r="B21" s="32" t="s">
        <v>34</v>
      </c>
      <c r="C21" s="23">
        <v>100.387</v>
      </c>
      <c r="D21" s="26">
        <v>0.24</v>
      </c>
      <c r="E21" s="26">
        <v>0.36599999999999999</v>
      </c>
      <c r="F21" s="26">
        <v>5.8310000000000004</v>
      </c>
      <c r="G21" s="14" t="s">
        <v>15</v>
      </c>
      <c r="H21" s="23">
        <v>43.956000000000003</v>
      </c>
      <c r="I21" s="26">
        <v>0.255</v>
      </c>
      <c r="J21" s="26">
        <v>0.27500000000000002</v>
      </c>
      <c r="K21" s="26">
        <v>5.2240000000000002</v>
      </c>
      <c r="L21" s="14" t="s">
        <v>15</v>
      </c>
      <c r="M21" s="40">
        <v>9.0039999999999996</v>
      </c>
      <c r="N21" s="26">
        <v>90.006</v>
      </c>
      <c r="O21" s="26">
        <v>1E-3</v>
      </c>
      <c r="P21" s="65">
        <v>18.734000000000002</v>
      </c>
      <c r="Q21" s="29">
        <v>1E-3</v>
      </c>
      <c r="S21" s="110">
        <f t="shared" si="0"/>
        <v>0</v>
      </c>
    </row>
    <row r="22" spans="1:19" ht="19" customHeight="1" x14ac:dyDescent="0.4">
      <c r="A22" s="16" t="s">
        <v>3</v>
      </c>
      <c r="B22" s="32" t="s">
        <v>35</v>
      </c>
      <c r="C22" s="23">
        <v>100.381</v>
      </c>
      <c r="D22" s="26">
        <v>0.182</v>
      </c>
      <c r="E22" s="26">
        <v>0.26200000000000001</v>
      </c>
      <c r="F22" s="26">
        <v>5.6669999999999998</v>
      </c>
      <c r="G22" s="14" t="s">
        <v>15</v>
      </c>
      <c r="H22" s="23">
        <v>43.954999999999998</v>
      </c>
      <c r="I22" s="26">
        <v>0.19700000000000001</v>
      </c>
      <c r="J22" s="26">
        <v>0.252</v>
      </c>
      <c r="K22" s="26">
        <v>4.9880000000000004</v>
      </c>
      <c r="L22" s="14" t="s">
        <v>15</v>
      </c>
      <c r="M22" s="23">
        <v>9.0340000000000007</v>
      </c>
      <c r="N22" s="26">
        <v>90.004000000000005</v>
      </c>
      <c r="O22" s="26">
        <v>8.0000000000000002E-3</v>
      </c>
      <c r="P22" s="65">
        <v>18.754000000000001</v>
      </c>
      <c r="Q22" s="29">
        <v>3.0000000000000001E-3</v>
      </c>
      <c r="S22" s="110">
        <f t="shared" si="0"/>
        <v>-1.9999999999999574E-2</v>
      </c>
    </row>
    <row r="23" spans="1:19" ht="19" customHeight="1" x14ac:dyDescent="0.4">
      <c r="A23" s="16" t="s">
        <v>3</v>
      </c>
      <c r="B23" s="32" t="s">
        <v>36</v>
      </c>
      <c r="C23" s="23">
        <v>100.38200000000001</v>
      </c>
      <c r="D23" s="26">
        <v>0.215</v>
      </c>
      <c r="E23" s="26">
        <v>0.18099999999999999</v>
      </c>
      <c r="F23" s="26">
        <v>5.5720000000000001</v>
      </c>
      <c r="G23" s="14" t="s">
        <v>15</v>
      </c>
      <c r="H23" s="23">
        <v>43.96</v>
      </c>
      <c r="I23" s="26">
        <v>0.249</v>
      </c>
      <c r="J23" s="26">
        <v>0.22600000000000001</v>
      </c>
      <c r="K23" s="26">
        <v>4.6749999999999998</v>
      </c>
      <c r="L23" s="14" t="s">
        <v>15</v>
      </c>
      <c r="M23" s="23">
        <v>9.0419999999999998</v>
      </c>
      <c r="N23" s="26">
        <v>90.004999999999995</v>
      </c>
      <c r="O23" s="26">
        <v>5.0000000000000001E-3</v>
      </c>
      <c r="P23" s="65">
        <v>18.728999999999999</v>
      </c>
      <c r="Q23" s="29">
        <v>4.0000000000000001E-3</v>
      </c>
      <c r="S23" s="110">
        <f t="shared" si="0"/>
        <v>5.000000000002558E-3</v>
      </c>
    </row>
    <row r="24" spans="1:19" ht="19" customHeight="1" x14ac:dyDescent="0.4">
      <c r="A24" s="16" t="s">
        <v>3</v>
      </c>
      <c r="B24" s="32" t="s">
        <v>37</v>
      </c>
      <c r="C24" s="23">
        <v>100.38200000000001</v>
      </c>
      <c r="D24" s="26">
        <v>0.20699999999999999</v>
      </c>
      <c r="E24" s="26">
        <v>0.222</v>
      </c>
      <c r="F24" s="26">
        <v>5.8739999999999997</v>
      </c>
      <c r="G24" s="14" t="s">
        <v>15</v>
      </c>
      <c r="H24" s="23">
        <v>43.956000000000003</v>
      </c>
      <c r="I24" s="26">
        <v>0.309</v>
      </c>
      <c r="J24" s="26">
        <v>0.16600000000000001</v>
      </c>
      <c r="K24" s="26">
        <v>5.3220000000000001</v>
      </c>
      <c r="L24" s="14" t="s">
        <v>15</v>
      </c>
      <c r="M24" s="23">
        <v>9.0210000000000008</v>
      </c>
      <c r="N24" s="26">
        <v>90.01</v>
      </c>
      <c r="O24" s="26">
        <v>1E-3</v>
      </c>
      <c r="P24" s="65">
        <v>18.739000000000001</v>
      </c>
      <c r="Q24" s="29">
        <v>1E-3</v>
      </c>
      <c r="S24" s="110">
        <f t="shared" si="0"/>
        <v>-4.9999999999990052E-3</v>
      </c>
    </row>
    <row r="25" spans="1:19" ht="19" customHeight="1" x14ac:dyDescent="0.4">
      <c r="A25" s="16" t="s">
        <v>3</v>
      </c>
      <c r="B25" s="32" t="s">
        <v>38</v>
      </c>
      <c r="C25" s="23">
        <v>100.38800000000001</v>
      </c>
      <c r="D25" s="26">
        <v>0.3</v>
      </c>
      <c r="E25" s="26">
        <v>0.38100000000000001</v>
      </c>
      <c r="F25" s="26">
        <v>5.8520000000000003</v>
      </c>
      <c r="G25" s="14" t="s">
        <v>15</v>
      </c>
      <c r="H25" s="23">
        <v>43.957999999999998</v>
      </c>
      <c r="I25" s="26">
        <v>0.21</v>
      </c>
      <c r="J25" s="26">
        <v>0.29799999999999999</v>
      </c>
      <c r="K25" s="26">
        <v>5.0119999999999996</v>
      </c>
      <c r="L25" s="14" t="s">
        <v>15</v>
      </c>
      <c r="M25" s="23">
        <v>9.0399999999999991</v>
      </c>
      <c r="N25" s="26">
        <v>90.006</v>
      </c>
      <c r="O25" s="26">
        <v>2E-3</v>
      </c>
      <c r="P25" s="65">
        <v>18.731000000000002</v>
      </c>
      <c r="Q25" s="29">
        <v>1E-3</v>
      </c>
    </row>
    <row r="26" spans="1:19" ht="19" customHeight="1" x14ac:dyDescent="0.4">
      <c r="A26" s="16" t="s">
        <v>3</v>
      </c>
      <c r="B26" s="32"/>
      <c r="C26" s="23"/>
      <c r="D26" s="26"/>
      <c r="E26" s="26"/>
      <c r="F26" s="26"/>
      <c r="G26" s="14"/>
      <c r="H26" s="23"/>
      <c r="I26" s="26"/>
      <c r="J26" s="26"/>
      <c r="K26" s="26"/>
      <c r="L26" s="14"/>
      <c r="M26" s="23"/>
      <c r="N26" s="26"/>
      <c r="O26" s="26"/>
      <c r="P26" s="65"/>
      <c r="Q26" s="29"/>
    </row>
    <row r="27" spans="1:19" ht="19" customHeight="1" x14ac:dyDescent="0.4">
      <c r="A27" s="16" t="s">
        <v>3</v>
      </c>
      <c r="B27" s="32"/>
      <c r="C27" s="23"/>
      <c r="D27" s="26"/>
      <c r="E27" s="26"/>
      <c r="F27" s="26"/>
      <c r="G27" s="14"/>
      <c r="H27" s="23"/>
      <c r="I27" s="26"/>
      <c r="J27" s="26"/>
      <c r="K27" s="26"/>
      <c r="L27" s="14"/>
      <c r="M27" s="23"/>
      <c r="N27" s="26"/>
      <c r="O27" s="26"/>
      <c r="P27" s="65"/>
      <c r="Q27" s="29"/>
    </row>
    <row r="28" spans="1:19" ht="19" customHeight="1" x14ac:dyDescent="0.4">
      <c r="A28" s="16" t="s">
        <v>3</v>
      </c>
      <c r="B28" s="32"/>
      <c r="C28" s="23"/>
      <c r="D28" s="26"/>
      <c r="E28" s="26"/>
      <c r="F28" s="26"/>
      <c r="G28" s="14"/>
      <c r="H28" s="23"/>
      <c r="I28" s="26"/>
      <c r="J28" s="26"/>
      <c r="K28" s="26"/>
      <c r="L28" s="14"/>
      <c r="M28" s="23"/>
      <c r="N28" s="26"/>
      <c r="O28" s="26"/>
      <c r="P28" s="65"/>
      <c r="Q28" s="29"/>
    </row>
    <row r="29" spans="1:19" ht="19" customHeight="1" x14ac:dyDescent="0.4">
      <c r="A29" s="16" t="s">
        <v>3</v>
      </c>
      <c r="B29" s="32"/>
      <c r="C29" s="23"/>
      <c r="D29" s="26"/>
      <c r="E29" s="26"/>
      <c r="F29" s="26"/>
      <c r="G29" s="14"/>
      <c r="H29" s="23"/>
      <c r="I29" s="26"/>
      <c r="J29" s="26"/>
      <c r="K29" s="26"/>
      <c r="L29" s="14"/>
      <c r="M29" s="23"/>
      <c r="N29" s="26"/>
      <c r="O29" s="26"/>
      <c r="P29" s="65"/>
      <c r="Q29" s="29"/>
    </row>
    <row r="30" spans="1:19" ht="19" customHeight="1" x14ac:dyDescent="0.4">
      <c r="A30" s="16" t="s">
        <v>3</v>
      </c>
      <c r="B30" s="32"/>
      <c r="C30" s="23"/>
      <c r="D30" s="26"/>
      <c r="E30" s="26"/>
      <c r="F30" s="26"/>
      <c r="G30" s="14"/>
      <c r="H30" s="23"/>
      <c r="I30" s="26"/>
      <c r="J30" s="26"/>
      <c r="K30" s="26"/>
      <c r="L30" s="14"/>
      <c r="M30" s="23"/>
      <c r="N30" s="26"/>
      <c r="O30" s="26"/>
      <c r="P30" s="65"/>
      <c r="Q30" s="29"/>
    </row>
    <row r="31" spans="1:19" ht="19" customHeight="1" x14ac:dyDescent="0.4">
      <c r="A31" s="16" t="s">
        <v>3</v>
      </c>
      <c r="B31" s="32"/>
      <c r="C31" s="23"/>
      <c r="D31" s="26"/>
      <c r="E31" s="26"/>
      <c r="F31" s="26"/>
      <c r="G31" s="14"/>
      <c r="H31" s="23"/>
      <c r="I31" s="26"/>
      <c r="J31" s="26"/>
      <c r="K31" s="26"/>
      <c r="L31" s="14"/>
      <c r="M31" s="23"/>
      <c r="N31" s="26"/>
      <c r="O31" s="26"/>
      <c r="P31" s="65"/>
      <c r="Q31" s="29"/>
    </row>
    <row r="32" spans="1:19" ht="19" customHeight="1" x14ac:dyDescent="0.4">
      <c r="A32" s="16" t="s">
        <v>3</v>
      </c>
      <c r="B32" s="32"/>
      <c r="C32" s="23"/>
      <c r="D32" s="26"/>
      <c r="E32" s="26"/>
      <c r="F32" s="26"/>
      <c r="G32" s="14"/>
      <c r="H32" s="23"/>
      <c r="I32" s="26"/>
      <c r="J32" s="26"/>
      <c r="K32" s="26"/>
      <c r="L32" s="14"/>
      <c r="M32" s="23"/>
      <c r="N32" s="26"/>
      <c r="O32" s="26"/>
      <c r="P32" s="65"/>
      <c r="Q32" s="29"/>
    </row>
    <row r="33" spans="1:17" ht="19" customHeight="1" x14ac:dyDescent="0.4">
      <c r="A33" s="16" t="s">
        <v>3</v>
      </c>
      <c r="B33" s="32"/>
      <c r="C33" s="23"/>
      <c r="D33" s="26"/>
      <c r="E33" s="26"/>
      <c r="F33" s="26"/>
      <c r="G33" s="14"/>
      <c r="H33" s="23"/>
      <c r="I33" s="26"/>
      <c r="J33" s="26"/>
      <c r="K33" s="26"/>
      <c r="L33" s="14"/>
      <c r="M33" s="23"/>
      <c r="N33" s="26"/>
      <c r="O33" s="26"/>
      <c r="P33" s="65"/>
      <c r="Q33" s="29"/>
    </row>
    <row r="34" spans="1:17" ht="19" customHeight="1" x14ac:dyDescent="0.4">
      <c r="A34" s="16" t="s">
        <v>3</v>
      </c>
      <c r="B34" s="32"/>
      <c r="C34" s="23"/>
      <c r="D34" s="26"/>
      <c r="E34" s="26"/>
      <c r="F34" s="26"/>
      <c r="G34" s="14"/>
      <c r="H34" s="23"/>
      <c r="I34" s="26"/>
      <c r="J34" s="26"/>
      <c r="K34" s="26"/>
      <c r="L34" s="14"/>
      <c r="M34" s="23"/>
      <c r="N34" s="26"/>
      <c r="O34" s="26"/>
      <c r="P34" s="65"/>
      <c r="Q34" s="29"/>
    </row>
    <row r="35" spans="1:17" ht="19" customHeight="1" x14ac:dyDescent="0.4">
      <c r="A35" s="16" t="s">
        <v>3</v>
      </c>
      <c r="B35" s="32"/>
      <c r="C35" s="23"/>
      <c r="D35" s="26"/>
      <c r="E35" s="26"/>
      <c r="F35" s="26"/>
      <c r="G35" s="14"/>
      <c r="H35" s="23"/>
      <c r="I35" s="26"/>
      <c r="J35" s="26"/>
      <c r="K35" s="26"/>
      <c r="L35" s="14"/>
      <c r="M35" s="23"/>
      <c r="N35" s="26"/>
      <c r="O35" s="26"/>
      <c r="P35" s="65"/>
      <c r="Q35" s="29"/>
    </row>
    <row r="36" spans="1:17" ht="19" customHeight="1" thickBot="1" x14ac:dyDescent="0.45">
      <c r="A36" s="17" t="s">
        <v>3</v>
      </c>
      <c r="B36" s="32"/>
      <c r="C36" s="24"/>
      <c r="D36" s="27"/>
      <c r="E36" s="27"/>
      <c r="F36" s="27"/>
      <c r="G36" s="14"/>
      <c r="H36" s="24"/>
      <c r="I36" s="27"/>
      <c r="J36" s="27"/>
      <c r="K36" s="27"/>
      <c r="L36" s="14"/>
      <c r="M36" s="41"/>
      <c r="N36" s="30"/>
      <c r="O36" s="30"/>
      <c r="P36" s="66"/>
      <c r="Q36" s="31"/>
    </row>
    <row r="37" spans="1:17" ht="18" customHeight="1" x14ac:dyDescent="0.25">
      <c r="A37" s="85" t="s">
        <v>4</v>
      </c>
      <c r="B37" s="86"/>
      <c r="C37" s="87"/>
      <c r="D37" s="85" t="s">
        <v>5</v>
      </c>
      <c r="E37" s="86"/>
      <c r="F37" s="86"/>
      <c r="G37" s="87"/>
      <c r="H37" s="85" t="s">
        <v>6</v>
      </c>
      <c r="I37" s="86"/>
      <c r="J37" s="86"/>
      <c r="K37" s="86"/>
      <c r="L37" s="86"/>
      <c r="M37" s="87"/>
      <c r="N37" s="76" t="s">
        <v>21</v>
      </c>
      <c r="O37" s="77"/>
      <c r="P37" s="77"/>
      <c r="Q37" s="78"/>
    </row>
    <row r="38" spans="1:17" ht="15" customHeight="1" x14ac:dyDescent="0.25">
      <c r="A38" s="88" t="s">
        <v>22</v>
      </c>
      <c r="B38" s="89"/>
      <c r="C38" s="90"/>
      <c r="D38" s="88" t="s">
        <v>23</v>
      </c>
      <c r="E38" s="89"/>
      <c r="F38" s="89"/>
      <c r="G38" s="90"/>
      <c r="H38" s="94"/>
      <c r="I38" s="95"/>
      <c r="J38" s="95"/>
      <c r="K38" s="95"/>
      <c r="L38" s="95"/>
      <c r="M38" s="96"/>
      <c r="N38" s="79"/>
      <c r="O38" s="80"/>
      <c r="P38" s="80"/>
      <c r="Q38" s="81"/>
    </row>
    <row r="39" spans="1:17" ht="15" customHeight="1" x14ac:dyDescent="0.25">
      <c r="A39" s="88"/>
      <c r="B39" s="89"/>
      <c r="C39" s="90"/>
      <c r="D39" s="88"/>
      <c r="E39" s="89"/>
      <c r="F39" s="89"/>
      <c r="G39" s="90"/>
      <c r="H39" s="94"/>
      <c r="I39" s="95"/>
      <c r="J39" s="95"/>
      <c r="K39" s="95"/>
      <c r="L39" s="95"/>
      <c r="M39" s="96"/>
      <c r="N39" s="79"/>
      <c r="O39" s="80"/>
      <c r="P39" s="80"/>
      <c r="Q39" s="81"/>
    </row>
    <row r="40" spans="1:17" ht="19.149999999999999" customHeight="1" thickBot="1" x14ac:dyDescent="0.3">
      <c r="A40" s="91"/>
      <c r="B40" s="92"/>
      <c r="C40" s="93"/>
      <c r="D40" s="91"/>
      <c r="E40" s="92"/>
      <c r="F40" s="92"/>
      <c r="G40" s="93"/>
      <c r="H40" s="97"/>
      <c r="I40" s="98"/>
      <c r="J40" s="98"/>
      <c r="K40" s="98"/>
      <c r="L40" s="98"/>
      <c r="M40" s="99"/>
      <c r="N40" s="82"/>
      <c r="O40" s="83"/>
      <c r="P40" s="83"/>
      <c r="Q40" s="84"/>
    </row>
    <row r="41" spans="1:17" ht="15" customHeight="1" x14ac:dyDescent="0.25"/>
    <row r="42" spans="1:17" ht="15" customHeight="1" x14ac:dyDescent="0.25"/>
    <row r="43" spans="1:17" ht="15" customHeight="1" x14ac:dyDescent="0.25"/>
    <row r="44" spans="1:17" ht="15" customHeight="1" x14ac:dyDescent="0.25"/>
    <row r="45" spans="1:17" ht="15" customHeight="1" x14ac:dyDescent="0.25"/>
    <row r="46" spans="1:17" ht="15" customHeight="1" x14ac:dyDescent="0.25"/>
    <row r="47" spans="1:17" ht="15" customHeight="1" x14ac:dyDescent="0.25"/>
    <row r="48" spans="1:17" ht="15" customHeight="1" x14ac:dyDescent="0.25"/>
    <row r="49" ht="15" customHeight="1" x14ac:dyDescent="0.25"/>
    <row r="50" ht="15" customHeight="1" x14ac:dyDescent="0.25"/>
    <row r="51" ht="15" customHeight="1" x14ac:dyDescent="0.25"/>
  </sheetData>
  <mergeCells count="18">
    <mergeCell ref="A15:B15"/>
    <mergeCell ref="A16:B16"/>
    <mergeCell ref="A14:B14"/>
    <mergeCell ref="A13:B13"/>
    <mergeCell ref="C11:G11"/>
    <mergeCell ref="A11:B11"/>
    <mergeCell ref="N37:Q40"/>
    <mergeCell ref="A37:C37"/>
    <mergeCell ref="D37:G37"/>
    <mergeCell ref="H37:M37"/>
    <mergeCell ref="A38:C40"/>
    <mergeCell ref="D38:G40"/>
    <mergeCell ref="H38:M40"/>
    <mergeCell ref="A12:B12"/>
    <mergeCell ref="K9:M9"/>
    <mergeCell ref="G9:I9"/>
    <mergeCell ref="B9:D9"/>
    <mergeCell ref="H11:L11"/>
  </mergeCells>
  <phoneticPr fontId="0" type="noConversion"/>
  <conditionalFormatting sqref="C17:C36">
    <cfRule type="cellIs" dxfId="10" priority="11" stopIfTrue="1" operator="notBetween">
      <formula>$C$13</formula>
      <formula>$C$15</formula>
    </cfRule>
  </conditionalFormatting>
  <conditionalFormatting sqref="M17:M36">
    <cfRule type="cellIs" dxfId="9" priority="13" stopIfTrue="1" operator="notBetween">
      <formula>$M$13</formula>
      <formula>$M$15</formula>
    </cfRule>
  </conditionalFormatting>
  <conditionalFormatting sqref="N17:N36">
    <cfRule type="cellIs" dxfId="8" priority="14" stopIfTrue="1" operator="notBetween">
      <formula>$N$13</formula>
      <formula>$N$15</formula>
    </cfRule>
  </conditionalFormatting>
  <conditionalFormatting sqref="O27:P36 O17:O26">
    <cfRule type="cellIs" dxfId="7" priority="18" stopIfTrue="1" operator="notBetween">
      <formula>$O$13</formula>
      <formula>$O$15</formula>
    </cfRule>
  </conditionalFormatting>
  <conditionalFormatting sqref="D17:E36">
    <cfRule type="cellIs" dxfId="6" priority="9" stopIfTrue="1" operator="notBetween">
      <formula>$D$13</formula>
      <formula>$D$15</formula>
    </cfRule>
  </conditionalFormatting>
  <conditionalFormatting sqref="H17:H36">
    <cfRule type="cellIs" dxfId="5" priority="6" stopIfTrue="1" operator="notBetween">
      <formula>$H$13</formula>
      <formula>$H$15</formula>
    </cfRule>
  </conditionalFormatting>
  <conditionalFormatting sqref="I17:J36">
    <cfRule type="cellIs" dxfId="4" priority="5" stopIfTrue="1" operator="notBetween">
      <formula>$I$13</formula>
      <formula>$I$15</formula>
    </cfRule>
  </conditionalFormatting>
  <conditionalFormatting sqref="F17:F36">
    <cfRule type="cellIs" dxfId="3" priority="4" operator="notBetween">
      <formula>$F$13</formula>
      <formula>$F$15</formula>
    </cfRule>
  </conditionalFormatting>
  <conditionalFormatting sqref="K17:K35">
    <cfRule type="cellIs" dxfId="2" priority="3" operator="notBetween">
      <formula>$K$13</formula>
      <formula>$K$15</formula>
    </cfRule>
  </conditionalFormatting>
  <conditionalFormatting sqref="Q17:Q36">
    <cfRule type="cellIs" dxfId="1" priority="2" operator="notBetween">
      <formula>$Q$13</formula>
      <formula>$Q$15</formula>
    </cfRule>
  </conditionalFormatting>
  <conditionalFormatting sqref="P17:P26">
    <cfRule type="cellIs" dxfId="0" priority="1" operator="notBetween">
      <formula>$P$13</formula>
      <formula>$P$15</formula>
    </cfRule>
  </conditionalFormatting>
  <printOptions horizontalCentered="1"/>
  <pageMargins left="0.4" right="0.4" top="0.5" bottom="0.5" header="0.5" footer="0.5"/>
  <pageSetup scale="58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Optimax Systems,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System Admin</dc:creator>
  <cp:lastModifiedBy>Valued Customer</cp:lastModifiedBy>
  <cp:lastPrinted>2011-06-01T13:05:25Z</cp:lastPrinted>
  <dcterms:created xsi:type="dcterms:W3CDTF">2005-04-13T19:08:46Z</dcterms:created>
  <dcterms:modified xsi:type="dcterms:W3CDTF">2022-01-27T20:05:16Z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BCO_ScreenResolution">
    <vt:lpwstr>96 96 1920 1080</vt:lpwstr>
  </property>
</Properties>
</file>