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Michael\Documents\GitHub\inhibitiontasks\Create_db\add_data\"/>
    </mc:Choice>
  </mc:AlternateContent>
  <xr:revisionPtr revIDLastSave="0" documentId="13_ncr:1_{3B64F6F1-8C1C-4A05-91BF-23303DF81686}" xr6:coauthVersionLast="47" xr6:coauthVersionMax="47" xr10:uidLastSave="{00000000-0000-0000-0000-000000000000}"/>
  <bookViews>
    <workbookView xWindow="-110" yWindow="-110" windowWidth="19420" windowHeight="10300"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<sst xmlns="http://schemas.openxmlformats.org/spreadsheetml/2006/main" count="850" uniqueCount="364">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</sst>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DDEBF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4" Type="http://schemas.openxmlformats.org/officeDocument/2006/relationships/hyperlink" Target="mailto:alodie.rey-mermet@ku.d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 Type="http://schemas.openxmlformats.org/officeDocument/2006/relationships/hyperlink" Target="https://raw.githubusercontent.com/jstbcs/inhibitiontasks/adding-new-data/data/mermet_2018_should/col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10" Type="http://schemas.openxmlformats.org/officeDocument/2006/relationships/hyperlink" Target="https://raw.githubusercontent.com/jstbcs/inhibitiontasks/adding-new-data/data/whitehead_2020/Experiment1.csv" TargetMode="External"/><Relationship Id="rId19" Type="http://schemas.openxmlformats.org/officeDocument/2006/relationships/hyperlink" Target="https://raw.githubusercontent.com/jstbcs/inhibitiontasks/adding-new-data/data/whitehead_2020/FlankerExp2.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8" Type="http://schemas.openxmlformats.org/officeDocument/2006/relationships/hyperlink" Target="https://raw.githubusercontent.com/jstbcs/inhibitiontasks/adding-new-data/data/mermet_2018_should/letFlanker.dat.txt"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selection activeCell="F25" sqref="F25"/>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4"/>
  <sheetViews>
    <sheetView zoomScale="85" zoomScaleNormal="85" workbookViewId="0">
      <selection activeCell="D4" sqref="D4:D1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zoomScale="70" zoomScaleNormal="70" workbookViewId="0">
      <selection activeCell="G18" sqref="G18"/>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1" s="2" customFormat="1" x14ac:dyDescent="0.35">
      <c r="A1" s="2" t="s">
        <v>91</v>
      </c>
      <c r="B1" s="2" t="s">
        <v>92</v>
      </c>
      <c r="C1" s="2" t="s">
        <v>93</v>
      </c>
      <c r="D1" s="2" t="s">
        <v>94</v>
      </c>
      <c r="E1" s="2" t="s">
        <v>95</v>
      </c>
      <c r="F1" s="2" t="s">
        <v>96</v>
      </c>
      <c r="G1" s="2" t="s">
        <v>97</v>
      </c>
    </row>
    <row r="2" spans="1:11" x14ac:dyDescent="0.35">
      <c r="A2">
        <v>1</v>
      </c>
      <c r="B2" t="s">
        <v>71</v>
      </c>
      <c r="C2">
        <v>1</v>
      </c>
      <c r="F2">
        <v>38</v>
      </c>
      <c r="G2" t="s">
        <v>98</v>
      </c>
    </row>
    <row r="3" spans="1:11" x14ac:dyDescent="0.35">
      <c r="A3">
        <v>2</v>
      </c>
      <c r="B3" t="s">
        <v>73</v>
      </c>
      <c r="C3">
        <v>1</v>
      </c>
      <c r="F3">
        <v>38</v>
      </c>
      <c r="G3" t="s">
        <v>98</v>
      </c>
    </row>
    <row r="4" spans="1:11" x14ac:dyDescent="0.35">
      <c r="A4">
        <v>1</v>
      </c>
      <c r="B4" t="s">
        <v>99</v>
      </c>
      <c r="C4">
        <v>1</v>
      </c>
      <c r="D4">
        <v>22.5</v>
      </c>
      <c r="E4" s="4">
        <f>78/(78+30)</f>
        <v>0.72222222222222221</v>
      </c>
      <c r="F4">
        <v>129</v>
      </c>
      <c r="G4" t="s">
        <v>100</v>
      </c>
    </row>
    <row r="5" spans="1:11" x14ac:dyDescent="0.35">
      <c r="A5">
        <v>1</v>
      </c>
      <c r="B5" t="s">
        <v>16</v>
      </c>
      <c r="C5">
        <v>3</v>
      </c>
      <c r="D5">
        <v>69.400000000000006</v>
      </c>
      <c r="E5" s="4">
        <f>51/(51+73)</f>
        <v>0.41129032258064518</v>
      </c>
      <c r="F5">
        <v>158</v>
      </c>
      <c r="G5" t="s">
        <v>101</v>
      </c>
    </row>
    <row r="6" spans="1:11" x14ac:dyDescent="0.35">
      <c r="A6">
        <v>1</v>
      </c>
      <c r="B6" t="s">
        <v>77</v>
      </c>
      <c r="C6">
        <v>1</v>
      </c>
      <c r="D6">
        <v>19.5</v>
      </c>
      <c r="E6" s="4">
        <f>47/50</f>
        <v>0.94</v>
      </c>
      <c r="F6">
        <v>50</v>
      </c>
      <c r="G6" t="s">
        <v>98</v>
      </c>
    </row>
    <row r="7" spans="1:11" x14ac:dyDescent="0.35">
      <c r="A7">
        <v>2</v>
      </c>
      <c r="B7" t="s">
        <v>79</v>
      </c>
      <c r="C7">
        <v>1</v>
      </c>
      <c r="D7">
        <v>20.5</v>
      </c>
      <c r="E7" s="4">
        <f>50/62</f>
        <v>0.80645161290322576</v>
      </c>
      <c r="F7">
        <v>62</v>
      </c>
      <c r="G7" t="s">
        <v>98</v>
      </c>
    </row>
    <row r="8" spans="1:11" x14ac:dyDescent="0.35">
      <c r="A8">
        <v>1</v>
      </c>
      <c r="B8" t="s">
        <v>30</v>
      </c>
      <c r="C8">
        <v>1</v>
      </c>
      <c r="D8">
        <v>24.17</v>
      </c>
      <c r="E8" s="4">
        <f>74/(74+44)</f>
        <v>0.6271186440677966</v>
      </c>
      <c r="F8">
        <v>121</v>
      </c>
      <c r="G8" t="s">
        <v>102</v>
      </c>
    </row>
    <row r="9" spans="1:11" x14ac:dyDescent="0.35">
      <c r="A9">
        <v>1</v>
      </c>
      <c r="B9" t="s">
        <v>81</v>
      </c>
      <c r="C9">
        <v>1</v>
      </c>
      <c r="F9">
        <v>221</v>
      </c>
      <c r="H9" t="s">
        <v>103</v>
      </c>
    </row>
    <row r="10" spans="1:11" x14ac:dyDescent="0.35">
      <c r="A10">
        <v>2</v>
      </c>
      <c r="B10" t="s">
        <v>83</v>
      </c>
      <c r="C10">
        <v>1</v>
      </c>
      <c r="F10">
        <v>222</v>
      </c>
      <c r="H10" t="s">
        <v>103</v>
      </c>
    </row>
    <row r="11" spans="1:11" x14ac:dyDescent="0.35">
      <c r="A11">
        <v>3</v>
      </c>
      <c r="B11" t="s">
        <v>85</v>
      </c>
      <c r="C11">
        <v>1</v>
      </c>
      <c r="F11" s="6" t="s">
        <v>104</v>
      </c>
      <c r="H11" t="s">
        <v>103</v>
      </c>
    </row>
    <row r="12" spans="1:11" x14ac:dyDescent="0.35">
      <c r="A12">
        <v>1</v>
      </c>
      <c r="B12" t="s">
        <v>42</v>
      </c>
      <c r="C12">
        <v>1</v>
      </c>
      <c r="D12">
        <v>37.1</v>
      </c>
      <c r="E12" s="4">
        <f>82/(82+47)</f>
        <v>0.63565891472868219</v>
      </c>
      <c r="F12">
        <v>179</v>
      </c>
      <c r="G12" t="s">
        <v>105</v>
      </c>
    </row>
    <row r="13" spans="1:11" x14ac:dyDescent="0.35">
      <c r="A13">
        <v>1</v>
      </c>
      <c r="B13" t="s">
        <v>48</v>
      </c>
      <c r="C13">
        <v>1</v>
      </c>
      <c r="D13">
        <v>22.4</v>
      </c>
      <c r="E13">
        <v>0.74099999999999999</v>
      </c>
      <c r="F13">
        <v>58</v>
      </c>
      <c r="G13" t="s">
        <v>106</v>
      </c>
    </row>
    <row r="14" spans="1:11" x14ac:dyDescent="0.35">
      <c r="A14">
        <v>1</v>
      </c>
      <c r="B14" t="s">
        <v>107</v>
      </c>
      <c r="C14">
        <v>1</v>
      </c>
      <c r="E14" s="4">
        <f xml:space="preserve"> 130/198</f>
        <v>0.65656565656565657</v>
      </c>
      <c r="F14">
        <v>201</v>
      </c>
      <c r="G14" t="s">
        <v>108</v>
      </c>
    </row>
    <row r="15" spans="1:11" x14ac:dyDescent="0.35">
      <c r="A15">
        <v>1</v>
      </c>
      <c r="B15" t="s">
        <v>242</v>
      </c>
      <c r="C15">
        <v>1</v>
      </c>
      <c r="D15">
        <v>18.690000000000001</v>
      </c>
      <c r="E15">
        <v>0.45900000000000002</v>
      </c>
      <c r="F15">
        <v>163</v>
      </c>
      <c r="G15" t="s">
        <v>98</v>
      </c>
      <c r="I15" t="s">
        <v>342</v>
      </c>
      <c r="K15">
        <v>14</v>
      </c>
    </row>
    <row r="16" spans="1:11" x14ac:dyDescent="0.35">
      <c r="B16" t="s">
        <v>246</v>
      </c>
      <c r="C16">
        <v>1</v>
      </c>
      <c r="D16">
        <v>19.05</v>
      </c>
      <c r="E16">
        <v>0.74199999999999999</v>
      </c>
      <c r="F16">
        <v>288</v>
      </c>
      <c r="G16" t="s">
        <v>98</v>
      </c>
      <c r="I16" t="s">
        <v>343</v>
      </c>
      <c r="K16">
        <v>15</v>
      </c>
    </row>
    <row r="17" spans="2:11" x14ac:dyDescent="0.35">
      <c r="B17" t="s">
        <v>248</v>
      </c>
      <c r="C17">
        <v>1</v>
      </c>
      <c r="D17">
        <v>18.649999999999999</v>
      </c>
      <c r="E17">
        <v>0.69599999999999995</v>
      </c>
      <c r="F17">
        <v>138</v>
      </c>
      <c r="G17" t="s">
        <v>98</v>
      </c>
      <c r="I17" t="s">
        <v>350</v>
      </c>
      <c r="K17">
        <v>16</v>
      </c>
    </row>
    <row r="18" spans="2:11" x14ac:dyDescent="0.35">
      <c r="B18" t="s">
        <v>250</v>
      </c>
      <c r="C18">
        <v>1</v>
      </c>
      <c r="D18">
        <v>18.68</v>
      </c>
      <c r="E18">
        <v>0.624</v>
      </c>
      <c r="F18">
        <v>196</v>
      </c>
      <c r="G18" t="s">
        <v>98</v>
      </c>
      <c r="I18" t="s">
        <v>363</v>
      </c>
      <c r="K18">
        <v>17</v>
      </c>
    </row>
    <row r="19" spans="2:11" x14ac:dyDescent="0.35">
      <c r="B19" t="s">
        <v>252</v>
      </c>
      <c r="C19">
        <v>1</v>
      </c>
      <c r="D19">
        <v>20.88</v>
      </c>
      <c r="E19">
        <v>0.77500000000000002</v>
      </c>
      <c r="F19">
        <v>93</v>
      </c>
      <c r="G19" t="s">
        <v>98</v>
      </c>
      <c r="I19" t="s">
        <v>351</v>
      </c>
      <c r="K19">
        <v>18</v>
      </c>
    </row>
    <row r="20" spans="2:11" x14ac:dyDescent="0.35">
      <c r="B20" t="s">
        <v>254</v>
      </c>
      <c r="C20">
        <v>1</v>
      </c>
      <c r="D20">
        <v>20.47</v>
      </c>
      <c r="E20">
        <v>0.73899999999999999</v>
      </c>
      <c r="F20">
        <v>117</v>
      </c>
      <c r="G20" t="s">
        <v>98</v>
      </c>
      <c r="I20" t="s">
        <v>345</v>
      </c>
      <c r="K20">
        <v>19</v>
      </c>
    </row>
    <row r="21" spans="2:11" x14ac:dyDescent="0.35">
      <c r="B21" t="s">
        <v>256</v>
      </c>
      <c r="C21">
        <v>1</v>
      </c>
      <c r="D21">
        <v>19.41</v>
      </c>
      <c r="E21">
        <v>0.78300000000000003</v>
      </c>
      <c r="F21">
        <v>127</v>
      </c>
      <c r="G21" t="s">
        <v>98</v>
      </c>
      <c r="I21" t="s">
        <v>346</v>
      </c>
      <c r="K21">
        <v>20</v>
      </c>
    </row>
    <row r="22" spans="2:11" x14ac:dyDescent="0.35">
      <c r="B22" t="s">
        <v>258</v>
      </c>
      <c r="C22">
        <v>1</v>
      </c>
      <c r="D22">
        <v>20.47</v>
      </c>
      <c r="E22">
        <v>0.71699999999999997</v>
      </c>
      <c r="F22">
        <v>145</v>
      </c>
      <c r="G22" t="s">
        <v>98</v>
      </c>
      <c r="I22" t="s">
        <v>347</v>
      </c>
      <c r="K22">
        <v>21</v>
      </c>
    </row>
    <row r="23" spans="2:11" x14ac:dyDescent="0.35">
      <c r="B23" t="s">
        <v>260</v>
      </c>
      <c r="C23">
        <v>1</v>
      </c>
      <c r="D23">
        <v>19.329999999999998</v>
      </c>
      <c r="E23">
        <v>0.78</v>
      </c>
      <c r="F23">
        <v>132</v>
      </c>
      <c r="G23" t="s">
        <v>98</v>
      </c>
      <c r="I23" t="s">
        <v>344</v>
      </c>
      <c r="K23">
        <v>22</v>
      </c>
    </row>
    <row r="24" spans="2:11" x14ac:dyDescent="0.35">
      <c r="B24" t="s">
        <v>262</v>
      </c>
      <c r="C24">
        <v>1</v>
      </c>
      <c r="D24">
        <v>19.45</v>
      </c>
      <c r="E24">
        <v>0.65800000000000003</v>
      </c>
      <c r="F24">
        <v>82</v>
      </c>
      <c r="G24" t="s">
        <v>354</v>
      </c>
      <c r="I24" t="s">
        <v>353</v>
      </c>
      <c r="K24">
        <v>23</v>
      </c>
    </row>
    <row r="25" spans="2:11" x14ac:dyDescent="0.35">
      <c r="B25" t="s">
        <v>264</v>
      </c>
      <c r="C25">
        <v>1</v>
      </c>
      <c r="D25">
        <v>18.79</v>
      </c>
      <c r="E25">
        <v>0.55200000000000005</v>
      </c>
      <c r="F25">
        <v>101</v>
      </c>
      <c r="G25" t="s">
        <v>98</v>
      </c>
      <c r="I25" t="s">
        <v>352</v>
      </c>
      <c r="K25">
        <v>24</v>
      </c>
    </row>
    <row r="26" spans="2:11" x14ac:dyDescent="0.35">
      <c r="B26" t="s">
        <v>266</v>
      </c>
      <c r="C26">
        <v>1</v>
      </c>
      <c r="D26">
        <v>18.75</v>
      </c>
      <c r="E26">
        <v>0.78</v>
      </c>
      <c r="F26">
        <v>119</v>
      </c>
      <c r="G26" t="s">
        <v>98</v>
      </c>
      <c r="I26" t="s">
        <v>359</v>
      </c>
      <c r="K26">
        <v>25</v>
      </c>
    </row>
    <row r="27" spans="2:11" x14ac:dyDescent="0.35">
      <c r="B27" t="s">
        <v>268</v>
      </c>
      <c r="C27">
        <v>1</v>
      </c>
      <c r="D27">
        <v>18.86</v>
      </c>
      <c r="E27">
        <v>0.76200000000000001</v>
      </c>
      <c r="F27">
        <v>101</v>
      </c>
      <c r="G27" t="s">
        <v>98</v>
      </c>
      <c r="I27" t="s">
        <v>355</v>
      </c>
      <c r="K27">
        <v>26</v>
      </c>
    </row>
    <row r="28" spans="2:11" x14ac:dyDescent="0.35">
      <c r="B28" t="s">
        <v>270</v>
      </c>
      <c r="C28">
        <v>1</v>
      </c>
      <c r="D28">
        <v>20.079999999999998</v>
      </c>
      <c r="E28">
        <v>0.74099999999999999</v>
      </c>
      <c r="F28">
        <v>120</v>
      </c>
      <c r="G28" t="s">
        <v>98</v>
      </c>
      <c r="I28" t="s">
        <v>356</v>
      </c>
      <c r="K28">
        <v>27</v>
      </c>
    </row>
    <row r="29" spans="2:11" x14ac:dyDescent="0.35">
      <c r="B29" t="s">
        <v>272</v>
      </c>
      <c r="C29">
        <v>1</v>
      </c>
      <c r="D29">
        <v>35.11</v>
      </c>
      <c r="E29">
        <v>0.48199999999999998</v>
      </c>
      <c r="F29">
        <v>621</v>
      </c>
      <c r="G29" t="s">
        <v>357</v>
      </c>
      <c r="K29">
        <v>28</v>
      </c>
    </row>
    <row r="30" spans="2:11" x14ac:dyDescent="0.35">
      <c r="B30" t="s">
        <v>274</v>
      </c>
      <c r="C30">
        <v>1</v>
      </c>
      <c r="D30">
        <v>19.309999999999999</v>
      </c>
      <c r="E30">
        <v>0.65300000000000002</v>
      </c>
      <c r="F30">
        <v>97</v>
      </c>
      <c r="G30" t="s">
        <v>98</v>
      </c>
      <c r="I30" t="s">
        <v>358</v>
      </c>
      <c r="K30">
        <v>29</v>
      </c>
    </row>
    <row r="31" spans="2:11" x14ac:dyDescent="0.35">
      <c r="B31" t="s">
        <v>276</v>
      </c>
      <c r="C31">
        <v>1</v>
      </c>
      <c r="D31">
        <v>18.73</v>
      </c>
      <c r="E31">
        <v>0.627</v>
      </c>
      <c r="F31">
        <v>181</v>
      </c>
      <c r="G31" t="s">
        <v>98</v>
      </c>
      <c r="I31" t="s">
        <v>360</v>
      </c>
      <c r="K31">
        <v>30</v>
      </c>
    </row>
    <row r="32" spans="2:11" x14ac:dyDescent="0.35">
      <c r="B32" t="s">
        <v>278</v>
      </c>
      <c r="C32">
        <v>1</v>
      </c>
      <c r="D32">
        <v>18.75</v>
      </c>
      <c r="E32">
        <v>0.81</v>
      </c>
      <c r="F32">
        <v>84</v>
      </c>
      <c r="G32" t="s">
        <v>98</v>
      </c>
      <c r="I32" t="s">
        <v>361</v>
      </c>
      <c r="K32">
        <v>31</v>
      </c>
    </row>
    <row r="33" spans="2:19" x14ac:dyDescent="0.35">
      <c r="B33" t="s">
        <v>280</v>
      </c>
      <c r="C33">
        <v>1</v>
      </c>
      <c r="D33">
        <v>20.07</v>
      </c>
      <c r="E33">
        <v>0.71399999999999997</v>
      </c>
      <c r="F33">
        <v>51</v>
      </c>
      <c r="G33" t="s">
        <v>354</v>
      </c>
      <c r="I33" t="s">
        <v>348</v>
      </c>
      <c r="K33">
        <v>32</v>
      </c>
    </row>
    <row r="34" spans="2:19" x14ac:dyDescent="0.35">
      <c r="B34" t="s">
        <v>282</v>
      </c>
      <c r="C34">
        <v>1</v>
      </c>
      <c r="D34">
        <v>19.66</v>
      </c>
      <c r="E34">
        <v>65.3</v>
      </c>
      <c r="F34">
        <v>252</v>
      </c>
      <c r="G34" t="s">
        <v>98</v>
      </c>
      <c r="I34" t="s">
        <v>362</v>
      </c>
    </row>
    <row r="35" spans="2:19" x14ac:dyDescent="0.35">
      <c r="B35" t="s">
        <v>284</v>
      </c>
      <c r="C35">
        <v>1</v>
      </c>
      <c r="D35">
        <v>19.7</v>
      </c>
      <c r="E35">
        <v>0.68300000000000005</v>
      </c>
      <c r="F35">
        <v>129</v>
      </c>
      <c r="G35" t="s">
        <v>98</v>
      </c>
      <c r="I35" t="s">
        <v>349</v>
      </c>
    </row>
    <row r="42" spans="2:19" x14ac:dyDescent="0.35">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1"/>
  <sheetViews>
    <sheetView zoomScale="85" zoomScaleNormal="85" workbookViewId="0">
      <selection activeCell="D20" sqref="D20"/>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51"/>
  <sheetViews>
    <sheetView workbookViewId="0">
      <selection activeCell="H3" sqref="H3"/>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68"/>
  <sheetViews>
    <sheetView workbookViewId="0">
      <selection activeCell="D20" sqref="D20"/>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72"/>
  <sheetViews>
    <sheetView workbookViewId="0">
      <selection activeCell="E3" sqref="E3"/>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2" x14ac:dyDescent="0.35">
      <c r="A65">
        <v>1</v>
      </c>
      <c r="B65" t="s">
        <v>270</v>
      </c>
    </row>
    <row r="66" spans="1:2" x14ac:dyDescent="0.35">
      <c r="A66">
        <v>1</v>
      </c>
      <c r="B66" t="s">
        <v>272</v>
      </c>
    </row>
    <row r="67" spans="1:2" x14ac:dyDescent="0.35">
      <c r="A67">
        <v>1</v>
      </c>
      <c r="B67" t="s">
        <v>274</v>
      </c>
    </row>
    <row r="68" spans="1:2" x14ac:dyDescent="0.35">
      <c r="A68">
        <v>1</v>
      </c>
      <c r="B68" t="s">
        <v>276</v>
      </c>
    </row>
    <row r="69" spans="1:2" x14ac:dyDescent="0.35">
      <c r="A69">
        <v>1</v>
      </c>
      <c r="B69" t="s">
        <v>278</v>
      </c>
    </row>
    <row r="70" spans="1:2" x14ac:dyDescent="0.35">
      <c r="A70">
        <v>1</v>
      </c>
      <c r="B70" t="s">
        <v>280</v>
      </c>
    </row>
    <row r="71" spans="1:2" x14ac:dyDescent="0.35">
      <c r="A71">
        <v>1</v>
      </c>
      <c r="B71" t="s">
        <v>282</v>
      </c>
    </row>
    <row r="72" spans="1:2" x14ac:dyDescent="0.35">
      <c r="A72">
        <v>1</v>
      </c>
      <c r="B7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cp:lastModifiedBy>
  <cp:revision/>
  <dcterms:created xsi:type="dcterms:W3CDTF">2023-03-22T09:49:59Z</dcterms:created>
  <dcterms:modified xsi:type="dcterms:W3CDTF">2023-06-27T13:09:14Z</dcterms:modified>
  <cp:category/>
  <cp:contentStatus/>
</cp:coreProperties>
</file>