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_tello\Documents\CanoSanz\"/>
    </mc:Choice>
  </mc:AlternateContent>
  <xr:revisionPtr revIDLastSave="0" documentId="13_ncr:1_{66D95D79-3E51-4EAC-8C0C-4BCE25D128BE}" xr6:coauthVersionLast="47" xr6:coauthVersionMax="47" xr10:uidLastSave="{00000000-0000-0000-0000-000000000000}"/>
  <bookViews>
    <workbookView xWindow="-110" yWindow="-110" windowWidth="38620" windowHeight="21820" activeTab="3" xr2:uid="{8F2E2E57-F3F9-794F-B272-5CF9F82D030B}"/>
  </bookViews>
  <sheets>
    <sheet name="Sheet1" sheetId="1" r:id="rId1"/>
    <sheet name="Sheet4" sheetId="4" r:id="rId2"/>
    <sheet name="Secuencial" sheetId="6" r:id="rId3"/>
    <sheet name="Secuencial fija" sheetId="7" r:id="rId4"/>
    <sheet name="Sheet5" sheetId="5" r:id="rId5"/>
    <sheet name="Semana Santa" sheetId="2" r:id="rId6"/>
    <sheet name="Navidad" sheetId="3" r:id="rId7"/>
  </sheets>
  <definedNames>
    <definedName name="_xlnm._FilterDatabase" localSheetId="3" hidden="1">'Secuencial fija'!$F$1:$N$210</definedName>
    <definedName name="_xlnm.Print_Area" localSheetId="3">'Secuencial fija'!$F$3:$M$202</definedName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Sheet1!$M$3</definedName>
    <definedName name="solver_typ" localSheetId="0" hidden="1">3</definedName>
    <definedName name="solver_val" localSheetId="0" hidden="1">1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9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70" i="7"/>
  <c r="G71" i="7"/>
  <c r="G72" i="7"/>
  <c r="G73" i="7"/>
  <c r="G74" i="7"/>
  <c r="G75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2" i="7"/>
  <c r="G203" i="7"/>
  <c r="G204" i="7"/>
  <c r="G205" i="7"/>
  <c r="G4" i="7"/>
  <c r="H201" i="7"/>
  <c r="G201" i="7" s="1"/>
  <c r="H200" i="7"/>
  <c r="G200" i="7" s="1"/>
  <c r="H176" i="7"/>
  <c r="G176" i="7" s="1"/>
  <c r="H175" i="7"/>
  <c r="G175" i="7" s="1"/>
  <c r="H77" i="7"/>
  <c r="G77" i="7" s="1"/>
  <c r="H76" i="7"/>
  <c r="G76" i="7" s="1"/>
  <c r="L5" i="7"/>
  <c r="M5" i="7"/>
  <c r="N5" i="7"/>
  <c r="L6" i="7"/>
  <c r="M6" i="7"/>
  <c r="N6" i="7"/>
  <c r="L7" i="7"/>
  <c r="M7" i="7"/>
  <c r="N7" i="7"/>
  <c r="L8" i="7"/>
  <c r="M8" i="7"/>
  <c r="N8" i="7"/>
  <c r="L9" i="7"/>
  <c r="M9" i="7"/>
  <c r="N9" i="7"/>
  <c r="L10" i="7"/>
  <c r="M10" i="7"/>
  <c r="N10" i="7"/>
  <c r="L11" i="7"/>
  <c r="M11" i="7"/>
  <c r="N11" i="7"/>
  <c r="L12" i="7"/>
  <c r="M12" i="7"/>
  <c r="N12" i="7"/>
  <c r="L13" i="7"/>
  <c r="M13" i="7"/>
  <c r="N13" i="7"/>
  <c r="L14" i="7"/>
  <c r="M14" i="7"/>
  <c r="N14" i="7"/>
  <c r="L15" i="7"/>
  <c r="M15" i="7"/>
  <c r="N15" i="7"/>
  <c r="L16" i="7"/>
  <c r="M16" i="7"/>
  <c r="N16" i="7"/>
  <c r="L17" i="7"/>
  <c r="M17" i="7"/>
  <c r="N17" i="7"/>
  <c r="L18" i="7"/>
  <c r="M18" i="7"/>
  <c r="N18" i="7"/>
  <c r="L19" i="7"/>
  <c r="M19" i="7"/>
  <c r="N19" i="7"/>
  <c r="L20" i="7"/>
  <c r="M20" i="7"/>
  <c r="N20" i="7"/>
  <c r="L21" i="7"/>
  <c r="M21" i="7"/>
  <c r="N21" i="7"/>
  <c r="L22" i="7"/>
  <c r="M22" i="7"/>
  <c r="N22" i="7"/>
  <c r="L23" i="7"/>
  <c r="M23" i="7"/>
  <c r="N23" i="7"/>
  <c r="L24" i="7"/>
  <c r="M24" i="7"/>
  <c r="N24" i="7"/>
  <c r="L25" i="7"/>
  <c r="M25" i="7"/>
  <c r="N25" i="7"/>
  <c r="L26" i="7"/>
  <c r="M26" i="7"/>
  <c r="N26" i="7"/>
  <c r="L27" i="7"/>
  <c r="M27" i="7"/>
  <c r="N27" i="7"/>
  <c r="L28" i="7"/>
  <c r="M28" i="7"/>
  <c r="N28" i="7"/>
  <c r="L29" i="7"/>
  <c r="M29" i="7"/>
  <c r="N29" i="7"/>
  <c r="L30" i="7"/>
  <c r="M30" i="7"/>
  <c r="N30" i="7"/>
  <c r="L31" i="7"/>
  <c r="M31" i="7"/>
  <c r="N31" i="7"/>
  <c r="L32" i="7"/>
  <c r="M32" i="7"/>
  <c r="N32" i="7"/>
  <c r="L33" i="7"/>
  <c r="M33" i="7"/>
  <c r="N33" i="7"/>
  <c r="L34" i="7"/>
  <c r="M34" i="7"/>
  <c r="N34" i="7"/>
  <c r="L35" i="7"/>
  <c r="M35" i="7"/>
  <c r="N35" i="7"/>
  <c r="L36" i="7"/>
  <c r="M36" i="7"/>
  <c r="N36" i="7"/>
  <c r="L37" i="7"/>
  <c r="M37" i="7"/>
  <c r="N37" i="7"/>
  <c r="L38" i="7"/>
  <c r="M38" i="7"/>
  <c r="N38" i="7"/>
  <c r="L39" i="7"/>
  <c r="M39" i="7"/>
  <c r="N39" i="7"/>
  <c r="L40" i="7"/>
  <c r="M40" i="7"/>
  <c r="N40" i="7"/>
  <c r="L41" i="7"/>
  <c r="M41" i="7"/>
  <c r="N41" i="7"/>
  <c r="L42" i="7"/>
  <c r="M42" i="7"/>
  <c r="N42" i="7"/>
  <c r="L43" i="7"/>
  <c r="M43" i="7"/>
  <c r="N43" i="7"/>
  <c r="L44" i="7"/>
  <c r="M44" i="7"/>
  <c r="N44" i="7"/>
  <c r="L45" i="7"/>
  <c r="M45" i="7"/>
  <c r="N45" i="7"/>
  <c r="L46" i="7"/>
  <c r="M46" i="7"/>
  <c r="N46" i="7"/>
  <c r="L47" i="7"/>
  <c r="M47" i="7"/>
  <c r="N47" i="7"/>
  <c r="L48" i="7"/>
  <c r="M48" i="7"/>
  <c r="N48" i="7"/>
  <c r="L49" i="7"/>
  <c r="M49" i="7"/>
  <c r="N49" i="7"/>
  <c r="L50" i="7"/>
  <c r="M50" i="7"/>
  <c r="N50" i="7"/>
  <c r="L51" i="7"/>
  <c r="M51" i="7"/>
  <c r="N51" i="7"/>
  <c r="L52" i="7"/>
  <c r="M52" i="7"/>
  <c r="N52" i="7"/>
  <c r="L53" i="7"/>
  <c r="M53" i="7"/>
  <c r="N53" i="7"/>
  <c r="L54" i="7"/>
  <c r="M54" i="7"/>
  <c r="N54" i="7"/>
  <c r="L55" i="7"/>
  <c r="M55" i="7"/>
  <c r="N55" i="7"/>
  <c r="L56" i="7"/>
  <c r="M56" i="7"/>
  <c r="N56" i="7"/>
  <c r="L57" i="7"/>
  <c r="M57" i="7"/>
  <c r="N57" i="7"/>
  <c r="L58" i="7"/>
  <c r="M58" i="7"/>
  <c r="N58" i="7"/>
  <c r="L59" i="7"/>
  <c r="M59" i="7"/>
  <c r="N59" i="7"/>
  <c r="L60" i="7"/>
  <c r="M60" i="7"/>
  <c r="N60" i="7"/>
  <c r="L61" i="7"/>
  <c r="M61" i="7"/>
  <c r="N61" i="7"/>
  <c r="L62" i="7"/>
  <c r="M62" i="7"/>
  <c r="N62" i="7"/>
  <c r="L63" i="7"/>
  <c r="M63" i="7"/>
  <c r="N63" i="7"/>
  <c r="L64" i="7"/>
  <c r="M64" i="7"/>
  <c r="N64" i="7"/>
  <c r="L65" i="7"/>
  <c r="M65" i="7"/>
  <c r="N65" i="7"/>
  <c r="L66" i="7"/>
  <c r="M66" i="7"/>
  <c r="N66" i="7"/>
  <c r="L67" i="7"/>
  <c r="M67" i="7"/>
  <c r="N67" i="7"/>
  <c r="L68" i="7"/>
  <c r="M68" i="7"/>
  <c r="N68" i="7"/>
  <c r="L69" i="7"/>
  <c r="M69" i="7"/>
  <c r="N69" i="7"/>
  <c r="L70" i="7"/>
  <c r="M70" i="7"/>
  <c r="N70" i="7"/>
  <c r="L71" i="7"/>
  <c r="M71" i="7"/>
  <c r="N71" i="7"/>
  <c r="L72" i="7"/>
  <c r="M72" i="7"/>
  <c r="N72" i="7"/>
  <c r="L73" i="7"/>
  <c r="M73" i="7"/>
  <c r="N73" i="7"/>
  <c r="L74" i="7"/>
  <c r="M74" i="7"/>
  <c r="N74" i="7"/>
  <c r="L75" i="7"/>
  <c r="M75" i="7"/>
  <c r="N75" i="7"/>
  <c r="L76" i="7"/>
  <c r="M76" i="7"/>
  <c r="N76" i="7"/>
  <c r="L77" i="7"/>
  <c r="M77" i="7"/>
  <c r="N77" i="7"/>
  <c r="L78" i="7"/>
  <c r="M78" i="7"/>
  <c r="N78" i="7"/>
  <c r="L79" i="7"/>
  <c r="M79" i="7"/>
  <c r="N79" i="7"/>
  <c r="L80" i="7"/>
  <c r="M80" i="7"/>
  <c r="N80" i="7"/>
  <c r="L81" i="7"/>
  <c r="M81" i="7"/>
  <c r="N81" i="7"/>
  <c r="L82" i="7"/>
  <c r="M82" i="7"/>
  <c r="N82" i="7"/>
  <c r="L83" i="7"/>
  <c r="M83" i="7"/>
  <c r="N83" i="7"/>
  <c r="L84" i="7"/>
  <c r="M84" i="7"/>
  <c r="N84" i="7"/>
  <c r="L85" i="7"/>
  <c r="M85" i="7"/>
  <c r="N85" i="7"/>
  <c r="L86" i="7"/>
  <c r="M86" i="7"/>
  <c r="N86" i="7"/>
  <c r="L87" i="7"/>
  <c r="M87" i="7"/>
  <c r="N87" i="7"/>
  <c r="L88" i="7"/>
  <c r="M88" i="7"/>
  <c r="N88" i="7"/>
  <c r="L89" i="7"/>
  <c r="M89" i="7"/>
  <c r="N89" i="7"/>
  <c r="L90" i="7"/>
  <c r="M90" i="7"/>
  <c r="N90" i="7"/>
  <c r="L91" i="7"/>
  <c r="M91" i="7"/>
  <c r="N91" i="7"/>
  <c r="L92" i="7"/>
  <c r="M92" i="7"/>
  <c r="N92" i="7"/>
  <c r="L93" i="7"/>
  <c r="M93" i="7"/>
  <c r="N93" i="7"/>
  <c r="L94" i="7"/>
  <c r="M94" i="7"/>
  <c r="N94" i="7"/>
  <c r="L95" i="7"/>
  <c r="M95" i="7"/>
  <c r="N95" i="7"/>
  <c r="L96" i="7"/>
  <c r="M96" i="7"/>
  <c r="N96" i="7"/>
  <c r="L97" i="7"/>
  <c r="M97" i="7"/>
  <c r="N97" i="7"/>
  <c r="L98" i="7"/>
  <c r="M98" i="7"/>
  <c r="N98" i="7"/>
  <c r="L99" i="7"/>
  <c r="M99" i="7"/>
  <c r="N99" i="7"/>
  <c r="L100" i="7"/>
  <c r="M100" i="7"/>
  <c r="N100" i="7"/>
  <c r="L101" i="7"/>
  <c r="M101" i="7"/>
  <c r="N101" i="7"/>
  <c r="L102" i="7"/>
  <c r="M102" i="7"/>
  <c r="N102" i="7"/>
  <c r="L103" i="7"/>
  <c r="M103" i="7"/>
  <c r="N103" i="7"/>
  <c r="L104" i="7"/>
  <c r="M104" i="7"/>
  <c r="N104" i="7"/>
  <c r="L105" i="7"/>
  <c r="M105" i="7"/>
  <c r="N105" i="7"/>
  <c r="L106" i="7"/>
  <c r="M106" i="7"/>
  <c r="N106" i="7"/>
  <c r="L107" i="7"/>
  <c r="M107" i="7"/>
  <c r="N107" i="7"/>
  <c r="L108" i="7"/>
  <c r="M108" i="7"/>
  <c r="N108" i="7"/>
  <c r="L109" i="7"/>
  <c r="M109" i="7"/>
  <c r="N109" i="7"/>
  <c r="L110" i="7"/>
  <c r="M110" i="7"/>
  <c r="N110" i="7"/>
  <c r="L111" i="7"/>
  <c r="M111" i="7"/>
  <c r="N111" i="7"/>
  <c r="L112" i="7"/>
  <c r="M112" i="7"/>
  <c r="N112" i="7"/>
  <c r="L113" i="7"/>
  <c r="M113" i="7"/>
  <c r="N113" i="7"/>
  <c r="L114" i="7"/>
  <c r="M114" i="7"/>
  <c r="N114" i="7"/>
  <c r="L115" i="7"/>
  <c r="M115" i="7"/>
  <c r="N115" i="7"/>
  <c r="L116" i="7"/>
  <c r="M116" i="7"/>
  <c r="N116" i="7"/>
  <c r="L117" i="7"/>
  <c r="M117" i="7"/>
  <c r="N117" i="7"/>
  <c r="L118" i="7"/>
  <c r="M118" i="7"/>
  <c r="N118" i="7"/>
  <c r="L119" i="7"/>
  <c r="M119" i="7"/>
  <c r="N119" i="7"/>
  <c r="L120" i="7"/>
  <c r="M120" i="7"/>
  <c r="N120" i="7"/>
  <c r="L121" i="7"/>
  <c r="M121" i="7"/>
  <c r="N121" i="7"/>
  <c r="L122" i="7"/>
  <c r="M122" i="7"/>
  <c r="N122" i="7"/>
  <c r="L123" i="7"/>
  <c r="M123" i="7"/>
  <c r="N123" i="7"/>
  <c r="L124" i="7"/>
  <c r="M124" i="7"/>
  <c r="N124" i="7"/>
  <c r="L125" i="7"/>
  <c r="M125" i="7"/>
  <c r="N125" i="7"/>
  <c r="L126" i="7"/>
  <c r="M126" i="7"/>
  <c r="N126" i="7"/>
  <c r="L127" i="7"/>
  <c r="M127" i="7"/>
  <c r="N127" i="7"/>
  <c r="L128" i="7"/>
  <c r="M128" i="7"/>
  <c r="N128" i="7"/>
  <c r="L129" i="7"/>
  <c r="M129" i="7"/>
  <c r="N129" i="7"/>
  <c r="L130" i="7"/>
  <c r="M130" i="7"/>
  <c r="N130" i="7"/>
  <c r="L131" i="7"/>
  <c r="M131" i="7"/>
  <c r="N131" i="7"/>
  <c r="L132" i="7"/>
  <c r="M132" i="7"/>
  <c r="N132" i="7"/>
  <c r="L133" i="7"/>
  <c r="M133" i="7"/>
  <c r="N133" i="7"/>
  <c r="L134" i="7"/>
  <c r="M134" i="7"/>
  <c r="N134" i="7"/>
  <c r="L135" i="7"/>
  <c r="M135" i="7"/>
  <c r="N135" i="7"/>
  <c r="L136" i="7"/>
  <c r="M136" i="7"/>
  <c r="N136" i="7"/>
  <c r="L137" i="7"/>
  <c r="M137" i="7"/>
  <c r="N137" i="7"/>
  <c r="L138" i="7"/>
  <c r="M138" i="7"/>
  <c r="N138" i="7"/>
  <c r="L139" i="7"/>
  <c r="M139" i="7"/>
  <c r="N139" i="7"/>
  <c r="L140" i="7"/>
  <c r="M140" i="7"/>
  <c r="N140" i="7"/>
  <c r="L141" i="7"/>
  <c r="M141" i="7"/>
  <c r="N141" i="7"/>
  <c r="L142" i="7"/>
  <c r="M142" i="7"/>
  <c r="N142" i="7"/>
  <c r="L143" i="7"/>
  <c r="M143" i="7"/>
  <c r="N143" i="7"/>
  <c r="L144" i="7"/>
  <c r="M144" i="7"/>
  <c r="N144" i="7"/>
  <c r="L145" i="7"/>
  <c r="M145" i="7"/>
  <c r="N145" i="7"/>
  <c r="L146" i="7"/>
  <c r="M146" i="7"/>
  <c r="N146" i="7"/>
  <c r="L147" i="7"/>
  <c r="M147" i="7"/>
  <c r="N147" i="7"/>
  <c r="L148" i="7"/>
  <c r="M148" i="7"/>
  <c r="N148" i="7"/>
  <c r="L149" i="7"/>
  <c r="M149" i="7"/>
  <c r="N149" i="7"/>
  <c r="L150" i="7"/>
  <c r="M150" i="7"/>
  <c r="N150" i="7"/>
  <c r="L151" i="7"/>
  <c r="M151" i="7"/>
  <c r="N151" i="7"/>
  <c r="L152" i="7"/>
  <c r="M152" i="7"/>
  <c r="N152" i="7"/>
  <c r="L153" i="7"/>
  <c r="M153" i="7"/>
  <c r="N153" i="7"/>
  <c r="L154" i="7"/>
  <c r="M154" i="7"/>
  <c r="N154" i="7"/>
  <c r="L155" i="7"/>
  <c r="M155" i="7"/>
  <c r="N155" i="7"/>
  <c r="L156" i="7"/>
  <c r="M156" i="7"/>
  <c r="N156" i="7"/>
  <c r="L157" i="7"/>
  <c r="M157" i="7"/>
  <c r="N157" i="7"/>
  <c r="L158" i="7"/>
  <c r="M158" i="7"/>
  <c r="N158" i="7"/>
  <c r="L159" i="7"/>
  <c r="M159" i="7"/>
  <c r="N159" i="7"/>
  <c r="L160" i="7"/>
  <c r="M160" i="7"/>
  <c r="N160" i="7"/>
  <c r="L161" i="7"/>
  <c r="M161" i="7"/>
  <c r="N161" i="7"/>
  <c r="L162" i="7"/>
  <c r="M162" i="7"/>
  <c r="N162" i="7"/>
  <c r="L163" i="7"/>
  <c r="M163" i="7"/>
  <c r="N163" i="7"/>
  <c r="L164" i="7"/>
  <c r="M164" i="7"/>
  <c r="N164" i="7"/>
  <c r="L165" i="7"/>
  <c r="M165" i="7"/>
  <c r="N165" i="7"/>
  <c r="L166" i="7"/>
  <c r="M166" i="7"/>
  <c r="N166" i="7"/>
  <c r="L167" i="7"/>
  <c r="M167" i="7"/>
  <c r="N167" i="7"/>
  <c r="L168" i="7"/>
  <c r="M168" i="7"/>
  <c r="N168" i="7"/>
  <c r="L169" i="7"/>
  <c r="M169" i="7"/>
  <c r="N169" i="7"/>
  <c r="L170" i="7"/>
  <c r="M170" i="7"/>
  <c r="N170" i="7"/>
  <c r="L171" i="7"/>
  <c r="M171" i="7"/>
  <c r="N171" i="7"/>
  <c r="L172" i="7"/>
  <c r="M172" i="7"/>
  <c r="N172" i="7"/>
  <c r="L173" i="7"/>
  <c r="M173" i="7"/>
  <c r="N173" i="7"/>
  <c r="L174" i="7"/>
  <c r="M174" i="7"/>
  <c r="N174" i="7"/>
  <c r="L175" i="7"/>
  <c r="M175" i="7"/>
  <c r="N175" i="7"/>
  <c r="L176" i="7"/>
  <c r="M176" i="7"/>
  <c r="N176" i="7"/>
  <c r="L177" i="7"/>
  <c r="M177" i="7"/>
  <c r="N177" i="7"/>
  <c r="L178" i="7"/>
  <c r="M178" i="7"/>
  <c r="N178" i="7"/>
  <c r="L179" i="7"/>
  <c r="M179" i="7"/>
  <c r="N179" i="7"/>
  <c r="L180" i="7"/>
  <c r="M180" i="7"/>
  <c r="N180" i="7"/>
  <c r="L181" i="7"/>
  <c r="M181" i="7"/>
  <c r="N181" i="7"/>
  <c r="L182" i="7"/>
  <c r="M182" i="7"/>
  <c r="N182" i="7"/>
  <c r="L183" i="7"/>
  <c r="M183" i="7"/>
  <c r="N183" i="7"/>
  <c r="L184" i="7"/>
  <c r="M184" i="7"/>
  <c r="N184" i="7"/>
  <c r="L185" i="7"/>
  <c r="M185" i="7"/>
  <c r="N185" i="7"/>
  <c r="L186" i="7"/>
  <c r="M186" i="7"/>
  <c r="N186" i="7"/>
  <c r="L187" i="7"/>
  <c r="M187" i="7"/>
  <c r="N187" i="7"/>
  <c r="L188" i="7"/>
  <c r="M188" i="7"/>
  <c r="N188" i="7"/>
  <c r="L189" i="7"/>
  <c r="M189" i="7"/>
  <c r="N189" i="7"/>
  <c r="L190" i="7"/>
  <c r="M190" i="7"/>
  <c r="N190" i="7"/>
  <c r="L191" i="7"/>
  <c r="M191" i="7"/>
  <c r="N191" i="7"/>
  <c r="L192" i="7"/>
  <c r="M192" i="7"/>
  <c r="N192" i="7"/>
  <c r="L193" i="7"/>
  <c r="M193" i="7"/>
  <c r="N193" i="7"/>
  <c r="L194" i="7"/>
  <c r="M194" i="7"/>
  <c r="N194" i="7"/>
  <c r="L195" i="7"/>
  <c r="M195" i="7"/>
  <c r="N195" i="7"/>
  <c r="L196" i="7"/>
  <c r="M196" i="7"/>
  <c r="N196" i="7"/>
  <c r="L197" i="7"/>
  <c r="M197" i="7"/>
  <c r="N197" i="7"/>
  <c r="L198" i="7"/>
  <c r="M198" i="7"/>
  <c r="N198" i="7"/>
  <c r="L199" i="7"/>
  <c r="M199" i="7"/>
  <c r="N199" i="7"/>
  <c r="L200" i="7"/>
  <c r="M200" i="7"/>
  <c r="N200" i="7"/>
  <c r="L201" i="7"/>
  <c r="M201" i="7"/>
  <c r="N201" i="7"/>
  <c r="L202" i="7"/>
  <c r="M202" i="7"/>
  <c r="N202" i="7"/>
  <c r="M4" i="7"/>
  <c r="N4" i="7"/>
  <c r="L4" i="7"/>
  <c r="P190" i="6"/>
  <c r="P191" i="6" s="1"/>
  <c r="P192" i="6" s="1"/>
  <c r="P193" i="6" s="1"/>
  <c r="P194" i="6" s="1"/>
  <c r="P184" i="6"/>
  <c r="P185" i="6" s="1"/>
  <c r="P186" i="6" s="1"/>
  <c r="P187" i="6" s="1"/>
  <c r="P188" i="6" s="1"/>
  <c r="P178" i="6"/>
  <c r="P179" i="6" s="1"/>
  <c r="P180" i="6" s="1"/>
  <c r="P181" i="6" s="1"/>
  <c r="P182" i="6" s="1"/>
  <c r="P172" i="6"/>
  <c r="P173" i="6" s="1"/>
  <c r="P174" i="6" s="1"/>
  <c r="P175" i="6" s="1"/>
  <c r="P176" i="6" s="1"/>
  <c r="P167" i="6"/>
  <c r="P168" i="6" s="1"/>
  <c r="P169" i="6" s="1"/>
  <c r="P170" i="6" s="1"/>
  <c r="P166" i="6"/>
  <c r="P161" i="6"/>
  <c r="P162" i="6" s="1"/>
  <c r="P163" i="6" s="1"/>
  <c r="P164" i="6" s="1"/>
  <c r="P160" i="6"/>
  <c r="P155" i="6"/>
  <c r="P156" i="6" s="1"/>
  <c r="P157" i="6" s="1"/>
  <c r="P158" i="6" s="1"/>
  <c r="P154" i="6"/>
  <c r="P152" i="6"/>
  <c r="P130" i="6"/>
  <c r="P119" i="6"/>
  <c r="P107" i="6"/>
  <c r="P108" i="6" s="1"/>
  <c r="P109" i="6" s="1"/>
  <c r="P110" i="6" s="1"/>
  <c r="P106" i="6"/>
  <c r="P100" i="6"/>
  <c r="P101" i="6" s="1"/>
  <c r="P102" i="6" s="1"/>
  <c r="P103" i="6" s="1"/>
  <c r="P104" i="6" s="1"/>
  <c r="P94" i="6"/>
  <c r="P95" i="6" s="1"/>
  <c r="P96" i="6" s="1"/>
  <c r="P97" i="6" s="1"/>
  <c r="P98" i="6" s="1"/>
  <c r="P88" i="6"/>
  <c r="P89" i="6" s="1"/>
  <c r="P90" i="6" s="1"/>
  <c r="P91" i="6" s="1"/>
  <c r="P92" i="6" s="1"/>
  <c r="P82" i="6"/>
  <c r="P83" i="6" s="1"/>
  <c r="P84" i="6" s="1"/>
  <c r="P85" i="6" s="1"/>
  <c r="P86" i="6" s="1"/>
  <c r="P76" i="6"/>
  <c r="P77" i="6" s="1"/>
  <c r="P78" i="6" s="1"/>
  <c r="P79" i="6" s="1"/>
  <c r="P80" i="6" s="1"/>
  <c r="P71" i="6"/>
  <c r="P72" i="6" s="1"/>
  <c r="P73" i="6" s="1"/>
  <c r="P74" i="6" s="1"/>
  <c r="P70" i="6"/>
  <c r="P68" i="6"/>
  <c r="P46" i="6"/>
  <c r="P35" i="6"/>
  <c r="P11" i="6"/>
  <c r="P12" i="6" s="1"/>
  <c r="P13" i="6" s="1"/>
  <c r="P14" i="6" s="1"/>
  <c r="P10" i="6"/>
  <c r="P5" i="6"/>
  <c r="P6" i="6" s="1"/>
  <c r="P7" i="6" s="1"/>
  <c r="P8" i="6" s="1"/>
  <c r="O191" i="6"/>
  <c r="O192" i="6" s="1"/>
  <c r="O193" i="6" s="1"/>
  <c r="O194" i="6" s="1"/>
  <c r="O195" i="6" s="1"/>
  <c r="O185" i="6"/>
  <c r="O186" i="6" s="1"/>
  <c r="O187" i="6" s="1"/>
  <c r="O188" i="6" s="1"/>
  <c r="O189" i="6" s="1"/>
  <c r="O179" i="6"/>
  <c r="O180" i="6" s="1"/>
  <c r="O181" i="6" s="1"/>
  <c r="O182" i="6" s="1"/>
  <c r="O183" i="6" s="1"/>
  <c r="O173" i="6"/>
  <c r="O174" i="6" s="1"/>
  <c r="O175" i="6" s="1"/>
  <c r="O176" i="6" s="1"/>
  <c r="O177" i="6" s="1"/>
  <c r="O167" i="6"/>
  <c r="O168" i="6" s="1"/>
  <c r="O169" i="6" s="1"/>
  <c r="O170" i="6" s="1"/>
  <c r="O171" i="6" s="1"/>
  <c r="O161" i="6"/>
  <c r="O162" i="6" s="1"/>
  <c r="O163" i="6" s="1"/>
  <c r="O164" i="6" s="1"/>
  <c r="O165" i="6" s="1"/>
  <c r="O155" i="6"/>
  <c r="O156" i="6" s="1"/>
  <c r="O157" i="6" s="1"/>
  <c r="O158" i="6" s="1"/>
  <c r="O159" i="6" s="1"/>
  <c r="O153" i="6"/>
  <c r="O131" i="6"/>
  <c r="O120" i="6"/>
  <c r="O107" i="6"/>
  <c r="O108" i="6" s="1"/>
  <c r="O109" i="6" s="1"/>
  <c r="O110" i="6" s="1"/>
  <c r="O111" i="6" s="1"/>
  <c r="O101" i="6"/>
  <c r="O102" i="6" s="1"/>
  <c r="O103" i="6" s="1"/>
  <c r="O104" i="6" s="1"/>
  <c r="O105" i="6" s="1"/>
  <c r="O95" i="6"/>
  <c r="O96" i="6" s="1"/>
  <c r="O97" i="6" s="1"/>
  <c r="O98" i="6" s="1"/>
  <c r="O99" i="6" s="1"/>
  <c r="O89" i="6"/>
  <c r="O90" i="6" s="1"/>
  <c r="O91" i="6" s="1"/>
  <c r="O92" i="6" s="1"/>
  <c r="O93" i="6" s="1"/>
  <c r="O83" i="6"/>
  <c r="O84" i="6" s="1"/>
  <c r="O85" i="6" s="1"/>
  <c r="O86" i="6" s="1"/>
  <c r="O87" i="6" s="1"/>
  <c r="O77" i="6"/>
  <c r="O78" i="6" s="1"/>
  <c r="O79" i="6" s="1"/>
  <c r="O80" i="6" s="1"/>
  <c r="O81" i="6" s="1"/>
  <c r="O71" i="6"/>
  <c r="O72" i="6" s="1"/>
  <c r="O73" i="6" s="1"/>
  <c r="O74" i="6" s="1"/>
  <c r="O75" i="6" s="1"/>
  <c r="O69" i="6"/>
  <c r="O47" i="6"/>
  <c r="O36" i="6"/>
  <c r="O11" i="6"/>
  <c r="Q199" i="6"/>
  <c r="Q200" i="6" s="1"/>
  <c r="Q201" i="6" s="1"/>
  <c r="Q202" i="6" s="1"/>
  <c r="Q193" i="6"/>
  <c r="Q194" i="6" s="1"/>
  <c r="Q195" i="6" s="1"/>
  <c r="Q196" i="6" s="1"/>
  <c r="Q197" i="6" s="1"/>
  <c r="Q187" i="6"/>
  <c r="Q188" i="6" s="1"/>
  <c r="Q189" i="6" s="1"/>
  <c r="Q190" i="6" s="1"/>
  <c r="Q191" i="6" s="1"/>
  <c r="Q181" i="6"/>
  <c r="Q182" i="6" s="1"/>
  <c r="Q183" i="6" s="1"/>
  <c r="Q184" i="6" s="1"/>
  <c r="Q185" i="6" s="1"/>
  <c r="Q175" i="6"/>
  <c r="Q176" i="6" s="1"/>
  <c r="Q177" i="6" s="1"/>
  <c r="Q178" i="6" s="1"/>
  <c r="Q179" i="6" s="1"/>
  <c r="Q169" i="6"/>
  <c r="Q170" i="6" s="1"/>
  <c r="Q171" i="6" s="1"/>
  <c r="Q172" i="6" s="1"/>
  <c r="Q173" i="6" s="1"/>
  <c r="Q163" i="6"/>
  <c r="Q164" i="6" s="1"/>
  <c r="Q165" i="6" s="1"/>
  <c r="Q166" i="6" s="1"/>
  <c r="Q167" i="6" s="1"/>
  <c r="Q157" i="6"/>
  <c r="Q158" i="6" s="1"/>
  <c r="Q159" i="6" s="1"/>
  <c r="Q160" i="6" s="1"/>
  <c r="Q161" i="6" s="1"/>
  <c r="Q151" i="6"/>
  <c r="Q152" i="6" s="1"/>
  <c r="Q153" i="6" s="1"/>
  <c r="Q154" i="6" s="1"/>
  <c r="Q155" i="6" s="1"/>
  <c r="Q145" i="6"/>
  <c r="Q146" i="6" s="1"/>
  <c r="Q147" i="6" s="1"/>
  <c r="Q148" i="6" s="1"/>
  <c r="Q149" i="6" s="1"/>
  <c r="Q139" i="6"/>
  <c r="Q140" i="6" s="1"/>
  <c r="Q141" i="6" s="1"/>
  <c r="Q142" i="6" s="1"/>
  <c r="Q143" i="6" s="1"/>
  <c r="Q133" i="6"/>
  <c r="Q134" i="6" s="1"/>
  <c r="Q135" i="6" s="1"/>
  <c r="Q136" i="6" s="1"/>
  <c r="Q137" i="6" s="1"/>
  <c r="Q127" i="6"/>
  <c r="Q128" i="6" s="1"/>
  <c r="Q129" i="6" s="1"/>
  <c r="Q130" i="6" s="1"/>
  <c r="Q131" i="6" s="1"/>
  <c r="Q121" i="6"/>
  <c r="Q122" i="6" s="1"/>
  <c r="Q123" i="6" s="1"/>
  <c r="Q124" i="6" s="1"/>
  <c r="Q125" i="6" s="1"/>
  <c r="Q115" i="6"/>
  <c r="Q116" i="6" s="1"/>
  <c r="Q117" i="6" s="1"/>
  <c r="Q118" i="6" s="1"/>
  <c r="Q119" i="6" s="1"/>
  <c r="Q110" i="6"/>
  <c r="Q111" i="6" s="1"/>
  <c r="Q112" i="6" s="1"/>
  <c r="Q113" i="6" s="1"/>
  <c r="Q109" i="6"/>
  <c r="Q103" i="6"/>
  <c r="Q104" i="6" s="1"/>
  <c r="Q105" i="6" s="1"/>
  <c r="Q106" i="6" s="1"/>
  <c r="Q107" i="6" s="1"/>
  <c r="Q97" i="6"/>
  <c r="Q98" i="6" s="1"/>
  <c r="Q99" i="6" s="1"/>
  <c r="Q100" i="6" s="1"/>
  <c r="Q101" i="6" s="1"/>
  <c r="Q91" i="6"/>
  <c r="Q92" i="6" s="1"/>
  <c r="Q93" i="6" s="1"/>
  <c r="Q94" i="6" s="1"/>
  <c r="Q95" i="6" s="1"/>
  <c r="Q86" i="6"/>
  <c r="Q87" i="6" s="1"/>
  <c r="Q88" i="6" s="1"/>
  <c r="Q89" i="6" s="1"/>
  <c r="Q85" i="6"/>
  <c r="Q80" i="6"/>
  <c r="Q81" i="6" s="1"/>
  <c r="Q82" i="6" s="1"/>
  <c r="Q83" i="6" s="1"/>
  <c r="Q79" i="6"/>
  <c r="Q73" i="6"/>
  <c r="Q74" i="6" s="1"/>
  <c r="Q75" i="6" s="1"/>
  <c r="Q76" i="6" s="1"/>
  <c r="Q77" i="6" s="1"/>
  <c r="Q67" i="6"/>
  <c r="Q68" i="6" s="1"/>
  <c r="Q69" i="6" s="1"/>
  <c r="Q70" i="6" s="1"/>
  <c r="Q71" i="6" s="1"/>
  <c r="Q61" i="6"/>
  <c r="Q62" i="6" s="1"/>
  <c r="Q63" i="6" s="1"/>
  <c r="Q64" i="6" s="1"/>
  <c r="Q65" i="6" s="1"/>
  <c r="Q55" i="6"/>
  <c r="Q56" i="6" s="1"/>
  <c r="Q57" i="6" s="1"/>
  <c r="Q58" i="6" s="1"/>
  <c r="Q59" i="6" s="1"/>
  <c r="Q49" i="6"/>
  <c r="Q50" i="6" s="1"/>
  <c r="Q51" i="6" s="1"/>
  <c r="Q52" i="6" s="1"/>
  <c r="Q53" i="6" s="1"/>
  <c r="Q43" i="6"/>
  <c r="Q44" i="6" s="1"/>
  <c r="Q45" i="6" s="1"/>
  <c r="Q46" i="6" s="1"/>
  <c r="Q47" i="6" s="1"/>
  <c r="Q37" i="6"/>
  <c r="Q38" i="6" s="1"/>
  <c r="Q39" i="6" s="1"/>
  <c r="Q40" i="6" s="1"/>
  <c r="Q41" i="6" s="1"/>
  <c r="Q31" i="6"/>
  <c r="Q32" i="6" s="1"/>
  <c r="Q33" i="6" s="1"/>
  <c r="Q34" i="6" s="1"/>
  <c r="Q35" i="6" s="1"/>
  <c r="Q25" i="6"/>
  <c r="Q26" i="6" s="1"/>
  <c r="Q27" i="6" s="1"/>
  <c r="Q28" i="6" s="1"/>
  <c r="Q29" i="6" s="1"/>
  <c r="Q19" i="6"/>
  <c r="Q20" i="6" s="1"/>
  <c r="Q21" i="6" s="1"/>
  <c r="Q22" i="6" s="1"/>
  <c r="Q23" i="6" s="1"/>
  <c r="Q13" i="6"/>
  <c r="Q14" i="6" s="1"/>
  <c r="Q15" i="6" s="1"/>
  <c r="Q16" i="6" s="1"/>
  <c r="Q17" i="6" s="1"/>
  <c r="Q9" i="6"/>
  <c r="Q10" i="6" s="1"/>
  <c r="Q5" i="6"/>
  <c r="Q6" i="6" s="1"/>
  <c r="Q7" i="6" s="1"/>
  <c r="O12" i="6"/>
  <c r="O13" i="6" s="1"/>
  <c r="O14" i="6" s="1"/>
  <c r="O15" i="6" s="1"/>
  <c r="O5" i="6"/>
  <c r="O6" i="6" s="1"/>
  <c r="O7" i="6" s="1"/>
  <c r="O8" i="6" s="1"/>
  <c r="O9" i="6" s="1"/>
  <c r="N6" i="4"/>
  <c r="N7" i="4" s="1"/>
  <c r="N5" i="4"/>
  <c r="B69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D4" i="4"/>
  <c r="E4" i="4" s="1"/>
  <c r="F4" i="4" s="1"/>
  <c r="G4" i="4" s="1"/>
  <c r="H4" i="4" s="1"/>
  <c r="I4" i="4" s="1"/>
  <c r="J4" i="4" s="1"/>
  <c r="K4" i="4" s="1"/>
  <c r="L4" i="4" s="1"/>
  <c r="B5" i="4" s="1"/>
  <c r="C5" i="4" s="1"/>
  <c r="D5" i="4" s="1"/>
  <c r="E5" i="4" s="1"/>
  <c r="F5" i="4" s="1"/>
  <c r="G5" i="4" s="1"/>
  <c r="H5" i="4" s="1"/>
  <c r="I5" i="4" s="1"/>
  <c r="J5" i="4" s="1"/>
  <c r="K5" i="4" s="1"/>
  <c r="L5" i="4" s="1"/>
  <c r="B6" i="4" s="1"/>
  <c r="C6" i="4" s="1"/>
  <c r="D6" i="4" s="1"/>
  <c r="E6" i="4" s="1"/>
  <c r="F6" i="4" s="1"/>
  <c r="G6" i="4" s="1"/>
  <c r="H6" i="4" s="1"/>
  <c r="I6" i="4" s="1"/>
  <c r="J6" i="4" s="1"/>
  <c r="K6" i="4" s="1"/>
  <c r="L6" i="4" s="1"/>
  <c r="M6" i="4" s="1"/>
  <c r="B7" i="4" s="1"/>
  <c r="C7" i="4" s="1"/>
  <c r="D7" i="4" s="1"/>
  <c r="E7" i="4" s="1"/>
  <c r="F7" i="4" s="1"/>
  <c r="G7" i="4" s="1"/>
  <c r="H7" i="4" s="1"/>
  <c r="I7" i="4" s="1"/>
  <c r="J7" i="4" s="1"/>
  <c r="K7" i="4" s="1"/>
  <c r="L7" i="4" s="1"/>
  <c r="M7" i="4" s="1"/>
  <c r="B8" i="4" s="1"/>
  <c r="C8" i="4" s="1"/>
  <c r="D8" i="4" s="1"/>
  <c r="E8" i="4" s="1"/>
  <c r="F8" i="4" s="1"/>
  <c r="G8" i="4" s="1"/>
  <c r="H8" i="4" s="1"/>
  <c r="I8" i="4" s="1"/>
  <c r="J8" i="4" s="1"/>
  <c r="K8" i="4" s="1"/>
  <c r="L8" i="4" s="1"/>
  <c r="M8" i="4" s="1"/>
  <c r="B9" i="4" s="1"/>
  <c r="C9" i="4" s="1"/>
  <c r="D9" i="4" s="1"/>
  <c r="E9" i="4" s="1"/>
  <c r="F9" i="4" s="1"/>
  <c r="G9" i="4" s="1"/>
  <c r="H9" i="4" s="1"/>
  <c r="I9" i="4" s="1"/>
  <c r="J9" i="4" s="1"/>
  <c r="K9" i="4" s="1"/>
  <c r="L9" i="4" s="1"/>
  <c r="M9" i="4" s="1"/>
  <c r="B10" i="4" s="1"/>
  <c r="C10" i="4" s="1"/>
  <c r="D10" i="4" s="1"/>
  <c r="E10" i="4" s="1"/>
  <c r="F10" i="4" s="1"/>
  <c r="G10" i="4" s="1"/>
  <c r="H10" i="4" s="1"/>
  <c r="I10" i="4" s="1"/>
  <c r="J10" i="4" s="1"/>
  <c r="K10" i="4" s="1"/>
  <c r="L10" i="4" s="1"/>
  <c r="M10" i="4" s="1"/>
  <c r="B11" i="4" s="1"/>
  <c r="C11" i="4" s="1"/>
  <c r="D11" i="4" s="1"/>
  <c r="E11" i="4" s="1"/>
  <c r="F11" i="4" s="1"/>
  <c r="G11" i="4" s="1"/>
  <c r="H11" i="4" s="1"/>
  <c r="I11" i="4" s="1"/>
  <c r="J11" i="4" s="1"/>
  <c r="K11" i="4" s="1"/>
  <c r="L11" i="4" s="1"/>
  <c r="B12" i="4" s="1"/>
  <c r="C12" i="4" s="1"/>
  <c r="D12" i="4" s="1"/>
  <c r="E12" i="4" s="1"/>
  <c r="F12" i="4" s="1"/>
  <c r="G12" i="4" s="1"/>
  <c r="H12" i="4" s="1"/>
  <c r="I12" i="4" s="1"/>
  <c r="J12" i="4" s="1"/>
  <c r="K12" i="4" s="1"/>
  <c r="L12" i="4" s="1"/>
  <c r="B13" i="4" s="1"/>
  <c r="C13" i="4" s="1"/>
  <c r="D13" i="4" s="1"/>
  <c r="E13" i="4" s="1"/>
  <c r="F13" i="4" s="1"/>
  <c r="G13" i="4" s="1"/>
  <c r="H13" i="4" s="1"/>
  <c r="I13" i="4" s="1"/>
  <c r="J13" i="4" s="1"/>
  <c r="K13" i="4" s="1"/>
  <c r="L13" i="4" s="1"/>
  <c r="B14" i="4" s="1"/>
  <c r="C14" i="4" s="1"/>
  <c r="D14" i="4" s="1"/>
  <c r="E14" i="4" s="1"/>
  <c r="F14" i="4" s="1"/>
  <c r="G14" i="4" s="1"/>
  <c r="H14" i="4" s="1"/>
  <c r="I14" i="4" s="1"/>
  <c r="J14" i="4" s="1"/>
  <c r="K14" i="4" s="1"/>
  <c r="L14" i="4" s="1"/>
  <c r="B15" i="4" s="1"/>
  <c r="C15" i="4" s="1"/>
  <c r="D15" i="4" s="1"/>
  <c r="E15" i="4" s="1"/>
  <c r="F15" i="4" s="1"/>
  <c r="G15" i="4" s="1"/>
  <c r="H15" i="4" s="1"/>
  <c r="I15" i="4" s="1"/>
  <c r="J15" i="4" s="1"/>
  <c r="K15" i="4" s="1"/>
  <c r="L15" i="4" s="1"/>
  <c r="B16" i="4" s="1"/>
  <c r="C16" i="4" s="1"/>
  <c r="D16" i="4" s="1"/>
  <c r="E16" i="4" s="1"/>
  <c r="F16" i="4" s="1"/>
  <c r="G16" i="4" s="1"/>
  <c r="H16" i="4" s="1"/>
  <c r="I16" i="4" s="1"/>
  <c r="J16" i="4" s="1"/>
  <c r="K16" i="4" s="1"/>
  <c r="L16" i="4" s="1"/>
  <c r="B17" i="4" s="1"/>
  <c r="C17" i="4" s="1"/>
  <c r="D17" i="4" s="1"/>
  <c r="E17" i="4" s="1"/>
  <c r="F17" i="4" s="1"/>
  <c r="G17" i="4" s="1"/>
  <c r="H17" i="4" s="1"/>
  <c r="I17" i="4" s="1"/>
  <c r="J17" i="4" s="1"/>
  <c r="K17" i="4" s="1"/>
  <c r="L17" i="4" s="1"/>
  <c r="B18" i="4" s="1"/>
  <c r="C18" i="4" s="1"/>
  <c r="D18" i="4" s="1"/>
  <c r="E18" i="4" s="1"/>
  <c r="F18" i="4" s="1"/>
  <c r="G18" i="4" s="1"/>
  <c r="H18" i="4" s="1"/>
  <c r="I18" i="4" s="1"/>
  <c r="J18" i="4" s="1"/>
  <c r="K18" i="4" s="1"/>
  <c r="L18" i="4" s="1"/>
  <c r="B19" i="4" s="1"/>
  <c r="C19" i="4" s="1"/>
  <c r="D19" i="4" s="1"/>
  <c r="E19" i="4" s="1"/>
  <c r="F19" i="4" s="1"/>
  <c r="G19" i="4" s="1"/>
  <c r="H19" i="4" s="1"/>
  <c r="I19" i="4" s="1"/>
  <c r="J19" i="4" s="1"/>
  <c r="K19" i="4" s="1"/>
  <c r="L19" i="4" s="1"/>
  <c r="B20" i="4" s="1"/>
  <c r="C20" i="4" s="1"/>
  <c r="D20" i="4" s="1"/>
  <c r="E20" i="4" s="1"/>
  <c r="F20" i="4" s="1"/>
  <c r="G20" i="4" s="1"/>
  <c r="H20" i="4" s="1"/>
  <c r="I20" i="4" s="1"/>
  <c r="J20" i="4" s="1"/>
  <c r="K20" i="4" s="1"/>
  <c r="L20" i="4" s="1"/>
  <c r="B21" i="4" s="1"/>
  <c r="C21" i="4" s="1"/>
  <c r="D21" i="4" s="1"/>
  <c r="E21" i="4" s="1"/>
  <c r="F21" i="4" s="1"/>
  <c r="G21" i="4" s="1"/>
  <c r="H21" i="4" s="1"/>
  <c r="I21" i="4" s="1"/>
  <c r="J21" i="4" s="1"/>
  <c r="K21" i="4" s="1"/>
  <c r="L21" i="4" s="1"/>
  <c r="B22" i="4" s="1"/>
  <c r="C22" i="4" s="1"/>
  <c r="D22" i="4" s="1"/>
  <c r="E22" i="4" s="1"/>
  <c r="F22" i="4" s="1"/>
  <c r="G22" i="4" s="1"/>
  <c r="H22" i="4" s="1"/>
  <c r="I22" i="4" s="1"/>
  <c r="J22" i="4" s="1"/>
  <c r="K22" i="4" s="1"/>
  <c r="L22" i="4" s="1"/>
  <c r="B23" i="4" s="1"/>
  <c r="C23" i="4" s="1"/>
  <c r="D23" i="4" s="1"/>
  <c r="E23" i="4" s="1"/>
  <c r="F23" i="4" s="1"/>
  <c r="G23" i="4" s="1"/>
  <c r="H23" i="4" s="1"/>
  <c r="I23" i="4" s="1"/>
  <c r="J23" i="4" s="1"/>
  <c r="K23" i="4" s="1"/>
  <c r="L23" i="4" s="1"/>
  <c r="B24" i="4" s="1"/>
  <c r="C24" i="4" s="1"/>
  <c r="D24" i="4" s="1"/>
  <c r="E24" i="4" s="1"/>
  <c r="F24" i="4" s="1"/>
  <c r="G24" i="4" s="1"/>
  <c r="H24" i="4" s="1"/>
  <c r="I24" i="4" s="1"/>
  <c r="J24" i="4" s="1"/>
  <c r="K24" i="4" s="1"/>
  <c r="L24" i="4" s="1"/>
  <c r="B25" i="4" s="1"/>
  <c r="C25" i="4" s="1"/>
  <c r="D25" i="4" s="1"/>
  <c r="E25" i="4" s="1"/>
  <c r="F25" i="4" s="1"/>
  <c r="G25" i="4" s="1"/>
  <c r="H25" i="4" s="1"/>
  <c r="I25" i="4" s="1"/>
  <c r="J25" i="4" s="1"/>
  <c r="K25" i="4" s="1"/>
  <c r="L25" i="4" s="1"/>
  <c r="B26" i="4" s="1"/>
  <c r="C26" i="4" s="1"/>
  <c r="D26" i="4" s="1"/>
  <c r="E26" i="4" s="1"/>
  <c r="F26" i="4" s="1"/>
  <c r="G26" i="4" s="1"/>
  <c r="H26" i="4" s="1"/>
  <c r="I26" i="4" s="1"/>
  <c r="J26" i="4" s="1"/>
  <c r="K26" i="4" s="1"/>
  <c r="L26" i="4" s="1"/>
  <c r="B27" i="4" s="1"/>
  <c r="C27" i="4" s="1"/>
  <c r="D27" i="4" s="1"/>
  <c r="E27" i="4" s="1"/>
  <c r="F27" i="4" s="1"/>
  <c r="G27" i="4" s="1"/>
  <c r="H27" i="4" s="1"/>
  <c r="I27" i="4" s="1"/>
  <c r="J27" i="4" s="1"/>
  <c r="K27" i="4" s="1"/>
  <c r="L27" i="4" s="1"/>
  <c r="B28" i="4" s="1"/>
  <c r="C28" i="4" s="1"/>
  <c r="D28" i="4" s="1"/>
  <c r="E28" i="4" s="1"/>
  <c r="F28" i="4" s="1"/>
  <c r="G28" i="4" s="1"/>
  <c r="H28" i="4" s="1"/>
  <c r="I28" i="4" s="1"/>
  <c r="J28" i="4" s="1"/>
  <c r="K28" i="4" s="1"/>
  <c r="L28" i="4" s="1"/>
  <c r="B29" i="4" s="1"/>
  <c r="C29" i="4" s="1"/>
  <c r="D29" i="4" s="1"/>
  <c r="E29" i="4" s="1"/>
  <c r="F29" i="4" s="1"/>
  <c r="G29" i="4" s="1"/>
  <c r="H29" i="4" s="1"/>
  <c r="I29" i="4" s="1"/>
  <c r="J29" i="4" s="1"/>
  <c r="K29" i="4" s="1"/>
  <c r="L29" i="4" s="1"/>
  <c r="B30" i="4" s="1"/>
  <c r="C30" i="4" s="1"/>
  <c r="D30" i="4" s="1"/>
  <c r="E30" i="4" s="1"/>
  <c r="F30" i="4" s="1"/>
  <c r="G30" i="4" s="1"/>
  <c r="H30" i="4" s="1"/>
  <c r="I30" i="4" s="1"/>
  <c r="J30" i="4" s="1"/>
  <c r="K30" i="4" s="1"/>
  <c r="L30" i="4" s="1"/>
  <c r="B31" i="4" s="1"/>
  <c r="C31" i="4" s="1"/>
  <c r="D31" i="4" s="1"/>
  <c r="E31" i="4" s="1"/>
  <c r="F31" i="4" s="1"/>
  <c r="G31" i="4" s="1"/>
  <c r="H31" i="4" s="1"/>
  <c r="I31" i="4" s="1"/>
  <c r="J31" i="4" s="1"/>
  <c r="K31" i="4" s="1"/>
  <c r="L31" i="4" s="1"/>
  <c r="B32" i="4" s="1"/>
  <c r="C32" i="4" s="1"/>
  <c r="D32" i="4" s="1"/>
  <c r="E32" i="4" s="1"/>
  <c r="F32" i="4" s="1"/>
  <c r="G32" i="4" s="1"/>
  <c r="H32" i="4" s="1"/>
  <c r="I32" i="4" s="1"/>
  <c r="J32" i="4" s="1"/>
  <c r="K32" i="4" s="1"/>
  <c r="L32" i="4" s="1"/>
  <c r="B33" i="4" s="1"/>
  <c r="C33" i="4" s="1"/>
  <c r="D33" i="4" s="1"/>
  <c r="E33" i="4" s="1"/>
  <c r="F33" i="4" s="1"/>
  <c r="G33" i="4" s="1"/>
  <c r="H33" i="4" s="1"/>
  <c r="I33" i="4" s="1"/>
  <c r="J33" i="4" s="1"/>
  <c r="K33" i="4" s="1"/>
  <c r="L33" i="4" s="1"/>
  <c r="B34" i="4" s="1"/>
  <c r="C34" i="4" s="1"/>
  <c r="D34" i="4" s="1"/>
  <c r="E34" i="4" s="1"/>
  <c r="F34" i="4" s="1"/>
  <c r="G34" i="4" s="1"/>
  <c r="H34" i="4" s="1"/>
  <c r="I34" i="4" s="1"/>
  <c r="J34" i="4" s="1"/>
  <c r="K34" i="4" s="1"/>
  <c r="L34" i="4" s="1"/>
  <c r="B35" i="4" s="1"/>
  <c r="C35" i="4" s="1"/>
  <c r="D35" i="4" s="1"/>
  <c r="E35" i="4" s="1"/>
  <c r="F35" i="4" s="1"/>
  <c r="G35" i="4" s="1"/>
  <c r="H35" i="4" s="1"/>
  <c r="I35" i="4" s="1"/>
  <c r="J35" i="4" s="1"/>
  <c r="K35" i="4" s="1"/>
  <c r="L35" i="4" s="1"/>
  <c r="B36" i="4" s="1"/>
  <c r="C36" i="4" s="1"/>
  <c r="D36" i="4" s="1"/>
  <c r="E36" i="4" s="1"/>
  <c r="F36" i="4" s="1"/>
  <c r="G36" i="4" s="1"/>
  <c r="H36" i="4" s="1"/>
  <c r="I36" i="4" s="1"/>
  <c r="J36" i="4" s="1"/>
  <c r="K36" i="4" s="1"/>
  <c r="L36" i="4" s="1"/>
  <c r="B37" i="4" s="1"/>
  <c r="C37" i="4" s="1"/>
  <c r="D37" i="4" s="1"/>
  <c r="E37" i="4" s="1"/>
  <c r="F37" i="4" s="1"/>
  <c r="G37" i="4" s="1"/>
  <c r="H37" i="4" s="1"/>
  <c r="I37" i="4" s="1"/>
  <c r="J37" i="4" s="1"/>
  <c r="K37" i="4" s="1"/>
  <c r="L37" i="4" s="1"/>
  <c r="B38" i="4" s="1"/>
  <c r="C38" i="4" s="1"/>
  <c r="D38" i="4" s="1"/>
  <c r="E38" i="4" s="1"/>
  <c r="F38" i="4" s="1"/>
  <c r="G38" i="4" s="1"/>
  <c r="H38" i="4" s="1"/>
  <c r="I38" i="4" s="1"/>
  <c r="J38" i="4" s="1"/>
  <c r="K38" i="4" s="1"/>
  <c r="L38" i="4" s="1"/>
  <c r="B39" i="4" s="1"/>
  <c r="C39" i="4" s="1"/>
  <c r="D39" i="4" s="1"/>
  <c r="E39" i="4" s="1"/>
  <c r="F39" i="4" s="1"/>
  <c r="G39" i="4" s="1"/>
  <c r="H39" i="4" s="1"/>
  <c r="I39" i="4" s="1"/>
  <c r="J39" i="4" s="1"/>
  <c r="K39" i="4" s="1"/>
  <c r="L39" i="4" s="1"/>
  <c r="B40" i="4" s="1"/>
  <c r="C40" i="4" s="1"/>
  <c r="D40" i="4" s="1"/>
  <c r="E40" i="4" s="1"/>
  <c r="F40" i="4" s="1"/>
  <c r="G40" i="4" s="1"/>
  <c r="H40" i="4" s="1"/>
  <c r="I40" i="4" s="1"/>
  <c r="J40" i="4" s="1"/>
  <c r="K40" i="4" s="1"/>
  <c r="L40" i="4" s="1"/>
  <c r="B41" i="4" s="1"/>
  <c r="C41" i="4" s="1"/>
  <c r="D41" i="4" s="1"/>
  <c r="E41" i="4" s="1"/>
  <c r="F41" i="4" s="1"/>
  <c r="G41" i="4" s="1"/>
  <c r="H41" i="4" s="1"/>
  <c r="I41" i="4" s="1"/>
  <c r="J41" i="4" s="1"/>
  <c r="K41" i="4" s="1"/>
  <c r="L41" i="4" s="1"/>
  <c r="B42" i="4" s="1"/>
  <c r="C42" i="4" s="1"/>
  <c r="D42" i="4" s="1"/>
  <c r="E42" i="4" s="1"/>
  <c r="F42" i="4" s="1"/>
  <c r="G42" i="4" s="1"/>
  <c r="H42" i="4" s="1"/>
  <c r="I42" i="4" s="1"/>
  <c r="J42" i="4" s="1"/>
  <c r="K42" i="4" s="1"/>
  <c r="L42" i="4" s="1"/>
  <c r="B43" i="4" s="1"/>
  <c r="C43" i="4" s="1"/>
  <c r="D43" i="4" s="1"/>
  <c r="E43" i="4" s="1"/>
  <c r="F43" i="4" s="1"/>
  <c r="G43" i="4" s="1"/>
  <c r="H43" i="4" s="1"/>
  <c r="I43" i="4" s="1"/>
  <c r="J43" i="4" s="1"/>
  <c r="K43" i="4" s="1"/>
  <c r="L43" i="4" s="1"/>
  <c r="B44" i="4" s="1"/>
  <c r="C44" i="4" s="1"/>
  <c r="D44" i="4" s="1"/>
  <c r="E44" i="4" s="1"/>
  <c r="F44" i="4" s="1"/>
  <c r="G44" i="4" s="1"/>
  <c r="H44" i="4" s="1"/>
  <c r="I44" i="4" s="1"/>
  <c r="J44" i="4" s="1"/>
  <c r="K44" i="4" s="1"/>
  <c r="L44" i="4" s="1"/>
  <c r="B45" i="4" s="1"/>
  <c r="C45" i="4" s="1"/>
  <c r="D45" i="4" s="1"/>
  <c r="E45" i="4" s="1"/>
  <c r="F45" i="4" s="1"/>
  <c r="G45" i="4" s="1"/>
  <c r="H45" i="4" s="1"/>
  <c r="I45" i="4" s="1"/>
  <c r="J45" i="4" s="1"/>
  <c r="K45" i="4" s="1"/>
  <c r="L45" i="4" s="1"/>
  <c r="B46" i="4" s="1"/>
  <c r="C46" i="4" s="1"/>
  <c r="D46" i="4" s="1"/>
  <c r="E46" i="4" s="1"/>
  <c r="F46" i="4" s="1"/>
  <c r="G46" i="4" s="1"/>
  <c r="H46" i="4" s="1"/>
  <c r="I46" i="4" s="1"/>
  <c r="J46" i="4" s="1"/>
  <c r="K46" i="4" s="1"/>
  <c r="L46" i="4" s="1"/>
  <c r="B47" i="4" s="1"/>
  <c r="C47" i="4" s="1"/>
  <c r="D47" i="4" s="1"/>
  <c r="E47" i="4" s="1"/>
  <c r="F47" i="4" s="1"/>
  <c r="G47" i="4" s="1"/>
  <c r="H47" i="4" s="1"/>
  <c r="I47" i="4" s="1"/>
  <c r="J47" i="4" s="1"/>
  <c r="K47" i="4" s="1"/>
  <c r="L47" i="4" s="1"/>
  <c r="B48" i="4" s="1"/>
  <c r="C48" i="4" s="1"/>
  <c r="D48" i="4" s="1"/>
  <c r="E48" i="4" s="1"/>
  <c r="F48" i="4" s="1"/>
  <c r="G48" i="4" s="1"/>
  <c r="H48" i="4" s="1"/>
  <c r="I48" i="4" s="1"/>
  <c r="J48" i="4" s="1"/>
  <c r="K48" i="4" s="1"/>
  <c r="L48" i="4" s="1"/>
  <c r="B49" i="4" s="1"/>
  <c r="C49" i="4" s="1"/>
  <c r="D49" i="4" s="1"/>
  <c r="E49" i="4" s="1"/>
  <c r="F49" i="4" s="1"/>
  <c r="G49" i="4" s="1"/>
  <c r="H49" i="4" s="1"/>
  <c r="I49" i="4" s="1"/>
  <c r="J49" i="4" s="1"/>
  <c r="K49" i="4" s="1"/>
  <c r="L49" i="4" s="1"/>
  <c r="B50" i="4" s="1"/>
  <c r="C50" i="4" s="1"/>
  <c r="D50" i="4" s="1"/>
  <c r="E50" i="4" s="1"/>
  <c r="F50" i="4" s="1"/>
  <c r="G50" i="4" s="1"/>
  <c r="H50" i="4" s="1"/>
  <c r="I50" i="4" s="1"/>
  <c r="J50" i="4" s="1"/>
  <c r="K50" i="4" s="1"/>
  <c r="L50" i="4" s="1"/>
  <c r="B51" i="4" s="1"/>
  <c r="C51" i="4" s="1"/>
  <c r="D51" i="4" s="1"/>
  <c r="E51" i="4" s="1"/>
  <c r="F51" i="4" s="1"/>
  <c r="G51" i="4" s="1"/>
  <c r="H51" i="4" s="1"/>
  <c r="I51" i="4" s="1"/>
  <c r="J51" i="4" s="1"/>
  <c r="K51" i="4" s="1"/>
  <c r="L51" i="4" s="1"/>
  <c r="B52" i="4" s="1"/>
  <c r="C52" i="4" s="1"/>
  <c r="D52" i="4" s="1"/>
  <c r="E52" i="4" s="1"/>
  <c r="F52" i="4" s="1"/>
  <c r="G52" i="4" s="1"/>
  <c r="H52" i="4" s="1"/>
  <c r="I52" i="4" s="1"/>
  <c r="J52" i="4" s="1"/>
  <c r="K52" i="4" s="1"/>
  <c r="L52" i="4" s="1"/>
  <c r="B53" i="4" s="1"/>
  <c r="C53" i="4" s="1"/>
  <c r="D53" i="4" s="1"/>
  <c r="E53" i="4" s="1"/>
  <c r="F53" i="4" s="1"/>
  <c r="G53" i="4" s="1"/>
  <c r="H53" i="4" s="1"/>
  <c r="I53" i="4" s="1"/>
  <c r="J53" i="4" s="1"/>
  <c r="K53" i="4" s="1"/>
  <c r="L53" i="4" s="1"/>
  <c r="B54" i="4" s="1"/>
  <c r="C54" i="4" s="1"/>
  <c r="D54" i="4" s="1"/>
  <c r="E54" i="4" s="1"/>
  <c r="F54" i="4" s="1"/>
  <c r="G54" i="4" s="1"/>
  <c r="H54" i="4" s="1"/>
  <c r="I54" i="4" s="1"/>
  <c r="J54" i="4" s="1"/>
  <c r="K54" i="4" s="1"/>
  <c r="L54" i="4" s="1"/>
  <c r="B55" i="4" s="1"/>
  <c r="C55" i="4" s="1"/>
  <c r="D55" i="4" s="1"/>
  <c r="E55" i="4" s="1"/>
  <c r="F55" i="4" s="1"/>
  <c r="G55" i="4" s="1"/>
  <c r="H55" i="4" s="1"/>
  <c r="I55" i="4" s="1"/>
  <c r="J55" i="4" s="1"/>
  <c r="K55" i="4" s="1"/>
  <c r="L55" i="4" s="1"/>
  <c r="B56" i="4" s="1"/>
  <c r="C56" i="4" s="1"/>
  <c r="D56" i="4" s="1"/>
  <c r="E56" i="4" s="1"/>
  <c r="F56" i="4" s="1"/>
  <c r="G56" i="4" s="1"/>
  <c r="H56" i="4" s="1"/>
  <c r="I56" i="4" s="1"/>
  <c r="J56" i="4" s="1"/>
  <c r="K56" i="4" s="1"/>
  <c r="L56" i="4" s="1"/>
  <c r="B57" i="4" s="1"/>
  <c r="C57" i="4" s="1"/>
  <c r="D57" i="4" s="1"/>
  <c r="E57" i="4" s="1"/>
  <c r="F57" i="4" s="1"/>
  <c r="G57" i="4" s="1"/>
  <c r="H57" i="4" s="1"/>
  <c r="I57" i="4" s="1"/>
  <c r="J57" i="4" s="1"/>
  <c r="K57" i="4" s="1"/>
  <c r="L57" i="4" s="1"/>
  <c r="B58" i="4" s="1"/>
  <c r="C58" i="4" s="1"/>
  <c r="D58" i="4" s="1"/>
  <c r="E58" i="4" s="1"/>
  <c r="F58" i="4" s="1"/>
  <c r="G58" i="4" s="1"/>
  <c r="H58" i="4" s="1"/>
  <c r="I58" i="4" s="1"/>
  <c r="J58" i="4" s="1"/>
  <c r="K58" i="4" s="1"/>
  <c r="L58" i="4" s="1"/>
  <c r="B59" i="4" s="1"/>
  <c r="C59" i="4" s="1"/>
  <c r="D59" i="4" s="1"/>
  <c r="E59" i="4" s="1"/>
  <c r="F59" i="4" s="1"/>
  <c r="G59" i="4" s="1"/>
  <c r="H59" i="4" s="1"/>
  <c r="I59" i="4" s="1"/>
  <c r="J59" i="4" s="1"/>
  <c r="K59" i="4" s="1"/>
  <c r="L59" i="4" s="1"/>
  <c r="B60" i="4" s="1"/>
  <c r="C60" i="4" s="1"/>
  <c r="D60" i="4" s="1"/>
  <c r="E60" i="4" s="1"/>
  <c r="F60" i="4" s="1"/>
  <c r="G60" i="4" s="1"/>
  <c r="H60" i="4" s="1"/>
  <c r="I60" i="4" s="1"/>
  <c r="J60" i="4" s="1"/>
  <c r="K60" i="4" s="1"/>
  <c r="L60" i="4" s="1"/>
  <c r="B61" i="4" s="1"/>
  <c r="C61" i="4" s="1"/>
  <c r="D61" i="4" s="1"/>
  <c r="E61" i="4" s="1"/>
  <c r="F61" i="4" s="1"/>
  <c r="G61" i="4" s="1"/>
  <c r="H61" i="4" s="1"/>
  <c r="I61" i="4" s="1"/>
  <c r="J61" i="4" s="1"/>
  <c r="K61" i="4" s="1"/>
  <c r="L61" i="4" s="1"/>
  <c r="B62" i="4" s="1"/>
  <c r="C62" i="4" s="1"/>
  <c r="D62" i="4" s="1"/>
  <c r="E62" i="4" s="1"/>
  <c r="F62" i="4" s="1"/>
  <c r="G62" i="4" s="1"/>
  <c r="H62" i="4" s="1"/>
  <c r="I62" i="4" s="1"/>
  <c r="J62" i="4" s="1"/>
  <c r="K62" i="4" s="1"/>
  <c r="L62" i="4" s="1"/>
  <c r="B63" i="4" s="1"/>
  <c r="C63" i="4" s="1"/>
  <c r="D63" i="4" s="1"/>
  <c r="E63" i="4" s="1"/>
  <c r="F63" i="4" s="1"/>
  <c r="G63" i="4" s="1"/>
  <c r="H63" i="4" s="1"/>
  <c r="I63" i="4" s="1"/>
  <c r="J63" i="4" s="1"/>
  <c r="K63" i="4" s="1"/>
  <c r="L63" i="4" s="1"/>
  <c r="B64" i="4" s="1"/>
  <c r="C64" i="4" s="1"/>
  <c r="D64" i="4" s="1"/>
  <c r="E64" i="4" s="1"/>
  <c r="F64" i="4" s="1"/>
  <c r="G64" i="4" s="1"/>
  <c r="H64" i="4" s="1"/>
  <c r="I64" i="4" s="1"/>
  <c r="J64" i="4" s="1"/>
  <c r="K64" i="4" s="1"/>
  <c r="L64" i="4" s="1"/>
  <c r="B65" i="4" s="1"/>
  <c r="C65" i="4" s="1"/>
  <c r="D65" i="4" s="1"/>
  <c r="E65" i="4" s="1"/>
  <c r="F65" i="4" s="1"/>
  <c r="G65" i="4" s="1"/>
  <c r="H65" i="4" s="1"/>
  <c r="I65" i="4" s="1"/>
  <c r="J65" i="4" s="1"/>
  <c r="K65" i="4" s="1"/>
  <c r="L65" i="4" s="1"/>
  <c r="B66" i="4" s="1"/>
  <c r="C66" i="4" s="1"/>
  <c r="D66" i="4" s="1"/>
  <c r="E66" i="4" s="1"/>
  <c r="F66" i="4" s="1"/>
  <c r="G66" i="4" s="1"/>
  <c r="H66" i="4" s="1"/>
  <c r="I66" i="4" s="1"/>
  <c r="J66" i="4" s="1"/>
  <c r="K66" i="4" s="1"/>
  <c r="L66" i="4" s="1"/>
  <c r="B67" i="4" s="1"/>
  <c r="C67" i="4" s="1"/>
  <c r="D67" i="4" s="1"/>
  <c r="E67" i="4" s="1"/>
  <c r="F67" i="4" s="1"/>
  <c r="G67" i="4" s="1"/>
  <c r="H67" i="4" s="1"/>
  <c r="I67" i="4" s="1"/>
  <c r="J67" i="4" s="1"/>
  <c r="K67" i="4" s="1"/>
  <c r="L67" i="4" s="1"/>
  <c r="B68" i="4" s="1"/>
  <c r="C68" i="4" s="1"/>
  <c r="D68" i="4" s="1"/>
  <c r="E68" i="4" s="1"/>
  <c r="F68" i="4" s="1"/>
  <c r="G68" i="4" s="1"/>
  <c r="H68" i="4" s="1"/>
  <c r="I68" i="4" s="1"/>
  <c r="J68" i="4" s="1"/>
  <c r="K68" i="4" s="1"/>
  <c r="L68" i="4" s="1"/>
  <c r="B69" i="4" s="1"/>
  <c r="C69" i="4" s="1"/>
  <c r="D69" i="4" s="1"/>
  <c r="E69" i="4" s="1"/>
  <c r="F69" i="4" s="1"/>
  <c r="G69" i="4" s="1"/>
  <c r="H69" i="4" s="1"/>
  <c r="I69" i="4" s="1"/>
  <c r="J69" i="4" s="1"/>
  <c r="K69" i="4" s="1"/>
  <c r="L69" i="4" s="1"/>
  <c r="B70" i="4" s="1"/>
  <c r="C70" i="4" s="1"/>
  <c r="D70" i="4" s="1"/>
  <c r="E70" i="4" s="1"/>
  <c r="F70" i="4" s="1"/>
  <c r="G70" i="4" s="1"/>
  <c r="H70" i="4" s="1"/>
  <c r="I70" i="4" s="1"/>
  <c r="J70" i="4" s="1"/>
  <c r="K70" i="4" s="1"/>
  <c r="L70" i="4" s="1"/>
  <c r="B71" i="4" s="1"/>
  <c r="C71" i="4" s="1"/>
  <c r="D71" i="4" s="1"/>
  <c r="E71" i="4" s="1"/>
  <c r="F71" i="4" s="1"/>
  <c r="G71" i="4" s="1"/>
  <c r="H71" i="4" s="1"/>
  <c r="I71" i="4" s="1"/>
  <c r="J71" i="4" s="1"/>
  <c r="K71" i="4" s="1"/>
  <c r="L71" i="4" s="1"/>
  <c r="B72" i="4" s="1"/>
  <c r="C72" i="4" s="1"/>
  <c r="D72" i="4" s="1"/>
  <c r="E72" i="4" s="1"/>
  <c r="F72" i="4" s="1"/>
  <c r="G72" i="4" s="1"/>
  <c r="H72" i="4" s="1"/>
  <c r="I72" i="4" s="1"/>
  <c r="J72" i="4" s="1"/>
  <c r="K72" i="4" s="1"/>
  <c r="L72" i="4" s="1"/>
  <c r="B73" i="4" s="1"/>
  <c r="C73" i="4" s="1"/>
  <c r="D73" i="4" s="1"/>
  <c r="E73" i="4" s="1"/>
  <c r="F73" i="4" s="1"/>
  <c r="G73" i="4" s="1"/>
  <c r="H73" i="4" s="1"/>
  <c r="I73" i="4" s="1"/>
  <c r="J73" i="4" s="1"/>
  <c r="K73" i="4" s="1"/>
  <c r="L73" i="4" s="1"/>
  <c r="B74" i="4" s="1"/>
  <c r="C74" i="4" s="1"/>
  <c r="D74" i="4" s="1"/>
  <c r="E74" i="4" s="1"/>
  <c r="F74" i="4" s="1"/>
  <c r="G74" i="4" s="1"/>
  <c r="H74" i="4" s="1"/>
  <c r="I74" i="4" s="1"/>
  <c r="J74" i="4" s="1"/>
  <c r="K74" i="4" s="1"/>
  <c r="L74" i="4" s="1"/>
  <c r="B75" i="4" s="1"/>
  <c r="C75" i="4" s="1"/>
  <c r="D75" i="4" s="1"/>
  <c r="E75" i="4" s="1"/>
  <c r="F75" i="4" s="1"/>
  <c r="G75" i="4" s="1"/>
  <c r="H75" i="4" s="1"/>
  <c r="I75" i="4" s="1"/>
  <c r="J75" i="4" s="1"/>
  <c r="K75" i="4" s="1"/>
  <c r="L75" i="4" s="1"/>
  <c r="B76" i="4" s="1"/>
  <c r="C76" i="4" s="1"/>
  <c r="D76" i="4" s="1"/>
  <c r="E76" i="4" s="1"/>
  <c r="F76" i="4" s="1"/>
  <c r="G76" i="4" s="1"/>
  <c r="H76" i="4" s="1"/>
  <c r="I76" i="4" s="1"/>
  <c r="J76" i="4" s="1"/>
  <c r="K76" i="4" s="1"/>
  <c r="B77" i="4" s="1"/>
  <c r="C77" i="4" s="1"/>
  <c r="D77" i="4" s="1"/>
  <c r="E77" i="4" s="1"/>
  <c r="F77" i="4" s="1"/>
  <c r="G77" i="4" s="1"/>
  <c r="H77" i="4" s="1"/>
  <c r="I77" i="4" s="1"/>
  <c r="J77" i="4" s="1"/>
  <c r="K77" i="4" s="1"/>
  <c r="B78" i="4" s="1"/>
  <c r="C78" i="4" s="1"/>
  <c r="D78" i="4" s="1"/>
  <c r="E78" i="4" s="1"/>
  <c r="F78" i="4" s="1"/>
  <c r="G78" i="4" s="1"/>
  <c r="H78" i="4" s="1"/>
  <c r="I78" i="4" s="1"/>
  <c r="J78" i="4" s="1"/>
  <c r="K78" i="4" s="1"/>
  <c r="L78" i="4" s="1"/>
  <c r="B79" i="4" s="1"/>
  <c r="C79" i="4" s="1"/>
  <c r="D79" i="4" s="1"/>
  <c r="E79" i="4" s="1"/>
  <c r="F79" i="4" s="1"/>
  <c r="G79" i="4" s="1"/>
  <c r="H79" i="4" s="1"/>
  <c r="I79" i="4" s="1"/>
  <c r="J79" i="4" s="1"/>
  <c r="K79" i="4" s="1"/>
  <c r="L79" i="4" s="1"/>
  <c r="B80" i="4" s="1"/>
  <c r="C80" i="4" s="1"/>
  <c r="D80" i="4" s="1"/>
  <c r="E80" i="4" s="1"/>
  <c r="F80" i="4" s="1"/>
  <c r="G80" i="4" s="1"/>
  <c r="H80" i="4" s="1"/>
  <c r="I80" i="4" s="1"/>
  <c r="J80" i="4" s="1"/>
  <c r="K80" i="4" s="1"/>
  <c r="L80" i="4" s="1"/>
  <c r="B81" i="4" s="1"/>
  <c r="C81" i="4" s="1"/>
  <c r="D81" i="4" s="1"/>
  <c r="E81" i="4" s="1"/>
  <c r="F81" i="4" s="1"/>
  <c r="G81" i="4" s="1"/>
  <c r="H81" i="4" s="1"/>
  <c r="I81" i="4" s="1"/>
  <c r="J81" i="4" s="1"/>
  <c r="K81" i="4" s="1"/>
  <c r="L81" i="4" s="1"/>
  <c r="B82" i="4" s="1"/>
  <c r="C82" i="4" s="1"/>
  <c r="D82" i="4" s="1"/>
  <c r="E82" i="4" s="1"/>
  <c r="F82" i="4" s="1"/>
  <c r="G82" i="4" s="1"/>
  <c r="H82" i="4" s="1"/>
  <c r="I82" i="4" s="1"/>
  <c r="J82" i="4" s="1"/>
  <c r="K82" i="4" s="1"/>
  <c r="L82" i="4" s="1"/>
  <c r="B83" i="4" s="1"/>
  <c r="C83" i="4" s="1"/>
  <c r="D83" i="4" s="1"/>
  <c r="E83" i="4" s="1"/>
  <c r="F83" i="4" s="1"/>
  <c r="G83" i="4" s="1"/>
  <c r="H83" i="4" s="1"/>
  <c r="I83" i="4" s="1"/>
  <c r="J83" i="4" s="1"/>
  <c r="K83" i="4" s="1"/>
  <c r="L83" i="4" s="1"/>
  <c r="B84" i="4" s="1"/>
  <c r="C84" i="4" s="1"/>
  <c r="D84" i="4" s="1"/>
  <c r="E84" i="4" s="1"/>
  <c r="F84" i="4" s="1"/>
  <c r="G84" i="4" s="1"/>
  <c r="H84" i="4" s="1"/>
  <c r="I84" i="4" s="1"/>
  <c r="J84" i="4" s="1"/>
  <c r="K84" i="4" s="1"/>
  <c r="L84" i="4" s="1"/>
  <c r="B85" i="4" s="1"/>
  <c r="C85" i="4" s="1"/>
  <c r="D85" i="4" s="1"/>
  <c r="E85" i="4" s="1"/>
  <c r="F85" i="4" s="1"/>
  <c r="G85" i="4" s="1"/>
  <c r="H85" i="4" s="1"/>
  <c r="I85" i="4" s="1"/>
  <c r="J85" i="4" s="1"/>
  <c r="K85" i="4" s="1"/>
  <c r="L85" i="4" s="1"/>
  <c r="B86" i="4" s="1"/>
  <c r="C86" i="4" s="1"/>
  <c r="D86" i="4" s="1"/>
  <c r="E86" i="4" s="1"/>
  <c r="F86" i="4" s="1"/>
  <c r="G86" i="4" s="1"/>
  <c r="H86" i="4" s="1"/>
  <c r="I86" i="4" s="1"/>
  <c r="J86" i="4" s="1"/>
  <c r="K86" i="4" s="1"/>
  <c r="L86" i="4" s="1"/>
  <c r="B87" i="4" s="1"/>
  <c r="C87" i="4" s="1"/>
  <c r="D87" i="4" s="1"/>
  <c r="E87" i="4" s="1"/>
  <c r="F87" i="4" s="1"/>
  <c r="G87" i="4" s="1"/>
  <c r="H87" i="4" s="1"/>
  <c r="I87" i="4" s="1"/>
  <c r="J87" i="4" s="1"/>
  <c r="K87" i="4" s="1"/>
  <c r="L87" i="4" s="1"/>
  <c r="B88" i="4" s="1"/>
  <c r="C88" i="4" s="1"/>
  <c r="D88" i="4" s="1"/>
  <c r="E88" i="4" s="1"/>
  <c r="F88" i="4" s="1"/>
  <c r="G88" i="4" s="1"/>
  <c r="H88" i="4" s="1"/>
  <c r="I88" i="4" s="1"/>
  <c r="J88" i="4" s="1"/>
  <c r="K88" i="4" s="1"/>
  <c r="L88" i="4" s="1"/>
  <c r="B89" i="4" s="1"/>
  <c r="C89" i="4" s="1"/>
  <c r="D89" i="4" s="1"/>
  <c r="E89" i="4" s="1"/>
  <c r="F89" i="4" s="1"/>
  <c r="G89" i="4" s="1"/>
  <c r="H89" i="4" s="1"/>
  <c r="I89" i="4" s="1"/>
  <c r="J89" i="4" s="1"/>
  <c r="K89" i="4" s="1"/>
  <c r="L89" i="4" s="1"/>
  <c r="B90" i="4" s="1"/>
  <c r="C90" i="4" s="1"/>
  <c r="D90" i="4" s="1"/>
  <c r="E90" i="4" s="1"/>
  <c r="F90" i="4" s="1"/>
  <c r="G90" i="4" s="1"/>
  <c r="H90" i="4" s="1"/>
  <c r="I90" i="4" s="1"/>
  <c r="J90" i="4" s="1"/>
  <c r="K90" i="4" s="1"/>
  <c r="L90" i="4" s="1"/>
  <c r="B91" i="4" s="1"/>
  <c r="C91" i="4" s="1"/>
  <c r="D91" i="4" s="1"/>
  <c r="E91" i="4" s="1"/>
  <c r="F91" i="4" s="1"/>
  <c r="G91" i="4" s="1"/>
  <c r="H91" i="4" s="1"/>
  <c r="I91" i="4" s="1"/>
  <c r="J91" i="4" s="1"/>
  <c r="K91" i="4" s="1"/>
  <c r="L91" i="4" s="1"/>
  <c r="B92" i="4" s="1"/>
  <c r="C92" i="4" s="1"/>
  <c r="D92" i="4" s="1"/>
  <c r="E92" i="4" s="1"/>
  <c r="F92" i="4" s="1"/>
  <c r="G92" i="4" s="1"/>
  <c r="H92" i="4" s="1"/>
  <c r="I92" i="4" s="1"/>
  <c r="J92" i="4" s="1"/>
  <c r="K92" i="4" s="1"/>
  <c r="L92" i="4" s="1"/>
  <c r="B93" i="4" s="1"/>
  <c r="C93" i="4" s="1"/>
  <c r="D93" i="4" s="1"/>
  <c r="E93" i="4" s="1"/>
  <c r="F93" i="4" s="1"/>
  <c r="G93" i="4" s="1"/>
  <c r="H93" i="4" s="1"/>
  <c r="I93" i="4" s="1"/>
  <c r="J93" i="4" s="1"/>
  <c r="K93" i="4" s="1"/>
  <c r="L93" i="4" s="1"/>
  <c r="B94" i="4" s="1"/>
  <c r="C94" i="4" s="1"/>
  <c r="D94" i="4" s="1"/>
  <c r="E94" i="4" s="1"/>
  <c r="F94" i="4" s="1"/>
  <c r="G94" i="4" s="1"/>
  <c r="H94" i="4" s="1"/>
  <c r="I94" i="4" s="1"/>
  <c r="J94" i="4" s="1"/>
  <c r="K94" i="4" s="1"/>
  <c r="L94" i="4" s="1"/>
  <c r="B95" i="4" s="1"/>
  <c r="C95" i="4" s="1"/>
  <c r="D95" i="4" s="1"/>
  <c r="E95" i="4" s="1"/>
  <c r="F95" i="4" s="1"/>
  <c r="G95" i="4" s="1"/>
  <c r="H95" i="4" s="1"/>
  <c r="I95" i="4" s="1"/>
  <c r="J95" i="4" s="1"/>
  <c r="K95" i="4" s="1"/>
  <c r="L95" i="4" s="1"/>
  <c r="B96" i="4" s="1"/>
  <c r="C96" i="4" s="1"/>
  <c r="D96" i="4" s="1"/>
  <c r="E96" i="4" s="1"/>
  <c r="F96" i="4" s="1"/>
  <c r="G96" i="4" s="1"/>
  <c r="H96" i="4" s="1"/>
  <c r="I96" i="4" s="1"/>
  <c r="J96" i="4" s="1"/>
  <c r="K96" i="4" s="1"/>
  <c r="L96" i="4" s="1"/>
  <c r="B97" i="4" s="1"/>
  <c r="C97" i="4" s="1"/>
  <c r="D97" i="4" s="1"/>
  <c r="E97" i="4" s="1"/>
  <c r="F97" i="4" s="1"/>
  <c r="G97" i="4" s="1"/>
  <c r="H97" i="4" s="1"/>
  <c r="I97" i="4" s="1"/>
  <c r="J97" i="4" s="1"/>
  <c r="K97" i="4" s="1"/>
  <c r="L97" i="4" s="1"/>
  <c r="B98" i="4" s="1"/>
  <c r="C98" i="4" s="1"/>
  <c r="D98" i="4" s="1"/>
  <c r="E98" i="4" s="1"/>
  <c r="F98" i="4" s="1"/>
  <c r="G98" i="4" s="1"/>
  <c r="H98" i="4" s="1"/>
  <c r="I98" i="4" s="1"/>
  <c r="J98" i="4" s="1"/>
  <c r="K98" i="4" s="1"/>
  <c r="L98" i="4" s="1"/>
  <c r="B99" i="4" s="1"/>
  <c r="C99" i="4" s="1"/>
  <c r="D99" i="4" s="1"/>
  <c r="E99" i="4" s="1"/>
  <c r="F99" i="4" s="1"/>
  <c r="G99" i="4" s="1"/>
  <c r="H99" i="4" s="1"/>
  <c r="I99" i="4" s="1"/>
  <c r="J99" i="4" s="1"/>
  <c r="K99" i="4" s="1"/>
  <c r="L99" i="4" s="1"/>
  <c r="B100" i="4" s="1"/>
  <c r="C100" i="4" s="1"/>
  <c r="D100" i="4" s="1"/>
  <c r="E100" i="4" s="1"/>
  <c r="F100" i="4" s="1"/>
  <c r="G100" i="4" s="1"/>
  <c r="H100" i="4" s="1"/>
  <c r="I100" i="4" s="1"/>
  <c r="J100" i="4" s="1"/>
  <c r="K100" i="4" s="1"/>
  <c r="L100" i="4" s="1"/>
  <c r="B101" i="4" s="1"/>
  <c r="C101" i="4" s="1"/>
  <c r="D101" i="4" s="1"/>
  <c r="E101" i="4" s="1"/>
  <c r="F101" i="4" s="1"/>
  <c r="G101" i="4" s="1"/>
  <c r="H101" i="4" s="1"/>
  <c r="I101" i="4" s="1"/>
  <c r="J101" i="4" s="1"/>
  <c r="K101" i="4" s="1"/>
  <c r="L101" i="4" s="1"/>
  <c r="B102" i="4" s="1"/>
  <c r="C102" i="4" s="1"/>
  <c r="D102" i="4" s="1"/>
  <c r="E102" i="4" s="1"/>
  <c r="F102" i="4" s="1"/>
  <c r="G102" i="4" s="1"/>
  <c r="H102" i="4" s="1"/>
  <c r="I102" i="4" s="1"/>
  <c r="J102" i="4" s="1"/>
  <c r="K102" i="4" s="1"/>
  <c r="L102" i="4" s="1"/>
  <c r="B103" i="4" s="1"/>
  <c r="C103" i="4" s="1"/>
  <c r="D103" i="4" s="1"/>
  <c r="E103" i="4" s="1"/>
  <c r="F103" i="4" s="1"/>
  <c r="G103" i="4" s="1"/>
  <c r="H103" i="4" s="1"/>
  <c r="I103" i="4" s="1"/>
  <c r="J103" i="4" s="1"/>
  <c r="K103" i="4" s="1"/>
  <c r="L103" i="4" s="1"/>
  <c r="B104" i="4" s="1"/>
  <c r="C104" i="4" s="1"/>
  <c r="D104" i="4" s="1"/>
  <c r="E104" i="4" s="1"/>
  <c r="F104" i="4" s="1"/>
  <c r="G104" i="4" s="1"/>
  <c r="H104" i="4" s="1"/>
  <c r="I104" i="4" s="1"/>
  <c r="J104" i="4" s="1"/>
  <c r="K104" i="4" s="1"/>
  <c r="L104" i="4" s="1"/>
  <c r="B105" i="4" s="1"/>
  <c r="C105" i="4" s="1"/>
  <c r="D105" i="4" s="1"/>
  <c r="E105" i="4" s="1"/>
  <c r="F105" i="4" s="1"/>
  <c r="G105" i="4" s="1"/>
  <c r="H105" i="4" s="1"/>
  <c r="I105" i="4" s="1"/>
  <c r="J105" i="4" s="1"/>
  <c r="K105" i="4" s="1"/>
  <c r="L105" i="4" s="1"/>
  <c r="B106" i="4" s="1"/>
  <c r="C106" i="4" s="1"/>
  <c r="D106" i="4" s="1"/>
  <c r="E106" i="4" s="1"/>
  <c r="F106" i="4" s="1"/>
  <c r="G106" i="4" s="1"/>
  <c r="H106" i="4" s="1"/>
  <c r="I106" i="4" s="1"/>
  <c r="J106" i="4" s="1"/>
  <c r="K106" i="4" s="1"/>
  <c r="L106" i="4" s="1"/>
  <c r="M106" i="4" s="1"/>
  <c r="B107" i="4" s="1"/>
  <c r="C107" i="4" s="1"/>
  <c r="D107" i="4" s="1"/>
  <c r="E107" i="4" s="1"/>
  <c r="F107" i="4" s="1"/>
  <c r="G107" i="4" s="1"/>
  <c r="H107" i="4" s="1"/>
  <c r="I107" i="4" s="1"/>
  <c r="J107" i="4" s="1"/>
  <c r="K107" i="4" s="1"/>
  <c r="L107" i="4" s="1"/>
  <c r="M107" i="4" s="1"/>
  <c r="B108" i="4" s="1"/>
  <c r="C108" i="4" s="1"/>
  <c r="D108" i="4" s="1"/>
  <c r="E108" i="4" s="1"/>
  <c r="F108" i="4" s="1"/>
  <c r="G108" i="4" s="1"/>
  <c r="H108" i="4" s="1"/>
  <c r="I108" i="4" s="1"/>
  <c r="J108" i="4" s="1"/>
  <c r="K108" i="4" s="1"/>
  <c r="L108" i="4" s="1"/>
  <c r="M108" i="4" s="1"/>
  <c r="B109" i="4" s="1"/>
  <c r="C109" i="4" s="1"/>
  <c r="D109" i="4" s="1"/>
  <c r="E109" i="4" s="1"/>
  <c r="F109" i="4" s="1"/>
  <c r="G109" i="4" s="1"/>
  <c r="H109" i="4" s="1"/>
  <c r="I109" i="4" s="1"/>
  <c r="J109" i="4" s="1"/>
  <c r="K109" i="4" s="1"/>
  <c r="L109" i="4" s="1"/>
  <c r="M109" i="4" s="1"/>
  <c r="B110" i="4" s="1"/>
  <c r="C110" i="4" s="1"/>
  <c r="D110" i="4" s="1"/>
  <c r="E110" i="4" s="1"/>
  <c r="F110" i="4" s="1"/>
  <c r="G110" i="4" s="1"/>
  <c r="H110" i="4" s="1"/>
  <c r="I110" i="4" s="1"/>
  <c r="J110" i="4" s="1"/>
  <c r="K110" i="4" s="1"/>
  <c r="L110" i="4" s="1"/>
  <c r="C4" i="4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S4" i="1"/>
  <c r="R8" i="3"/>
  <c r="R7" i="3"/>
  <c r="R6" i="3"/>
  <c r="R5" i="3"/>
  <c r="R4" i="3"/>
  <c r="P8" i="3"/>
  <c r="O8" i="3"/>
  <c r="P7" i="3"/>
  <c r="O7" i="3"/>
  <c r="P6" i="3"/>
  <c r="O6" i="3"/>
  <c r="P5" i="3"/>
  <c r="O5" i="3"/>
  <c r="P4" i="3"/>
  <c r="O4" i="3"/>
  <c r="P3" i="3"/>
  <c r="O3" i="3"/>
  <c r="N8" i="3"/>
  <c r="N7" i="3"/>
  <c r="N6" i="3"/>
  <c r="N5" i="3"/>
  <c r="N4" i="3"/>
  <c r="N3" i="3"/>
  <c r="R3" i="3"/>
  <c r="U8" i="2"/>
  <c r="U7" i="2"/>
  <c r="U6" i="2"/>
  <c r="U5" i="2"/>
  <c r="U4" i="2"/>
  <c r="U3" i="2"/>
  <c r="O8" i="2"/>
  <c r="O7" i="2"/>
  <c r="O6" i="2"/>
  <c r="O5" i="2"/>
  <c r="O4" i="2"/>
  <c r="O3" i="2"/>
  <c r="N8" i="2"/>
  <c r="N7" i="2"/>
  <c r="N6" i="2"/>
  <c r="N5" i="2"/>
  <c r="N4" i="2"/>
  <c r="N3" i="2"/>
  <c r="R8" i="2"/>
  <c r="R7" i="2"/>
  <c r="R6" i="2"/>
  <c r="R5" i="2"/>
  <c r="R4" i="2"/>
  <c r="R3" i="2"/>
  <c r="Q4" i="1"/>
  <c r="C4" i="1"/>
  <c r="D4" i="1" s="1"/>
  <c r="E4" i="1" s="1"/>
  <c r="F4" i="1" s="1"/>
  <c r="G4" i="1" s="1"/>
  <c r="H4" i="1" s="1"/>
  <c r="I4" i="1" s="1"/>
  <c r="J4" i="1" s="1"/>
  <c r="K4" i="1" s="1"/>
  <c r="L4" i="1" s="1"/>
  <c r="B5" i="1" s="1"/>
  <c r="C5" i="1" s="1"/>
  <c r="D5" i="1" s="1"/>
  <c r="E5" i="1" s="1"/>
  <c r="F5" i="1" s="1"/>
  <c r="G5" i="1" s="1"/>
  <c r="H5" i="1" s="1"/>
  <c r="I5" i="1" s="1"/>
  <c r="J5" i="1" s="1"/>
  <c r="K5" i="1" s="1"/>
  <c r="N8" i="4" l="1"/>
  <c r="N9" i="4" s="1"/>
  <c r="N204" i="4"/>
  <c r="Q206" i="4"/>
  <c r="AC206" i="4"/>
  <c r="Z206" i="4"/>
  <c r="W206" i="4"/>
  <c r="T206" i="4"/>
  <c r="N206" i="4"/>
  <c r="N208" i="4" s="1"/>
  <c r="B111" i="4"/>
  <c r="C111" i="4" s="1"/>
  <c r="D111" i="4" s="1"/>
  <c r="E111" i="4" s="1"/>
  <c r="F111" i="4" s="1"/>
  <c r="G111" i="4" s="1"/>
  <c r="H111" i="4" s="1"/>
  <c r="I111" i="4" s="1"/>
  <c r="J111" i="4" s="1"/>
  <c r="K111" i="4" s="1"/>
  <c r="L111" i="4" s="1"/>
  <c r="B112" i="4" s="1"/>
  <c r="C112" i="4" s="1"/>
  <c r="D112" i="4" s="1"/>
  <c r="E112" i="4" s="1"/>
  <c r="F112" i="4" s="1"/>
  <c r="G112" i="4" s="1"/>
  <c r="H112" i="4" s="1"/>
  <c r="I112" i="4" s="1"/>
  <c r="J112" i="4" s="1"/>
  <c r="K112" i="4" s="1"/>
  <c r="L112" i="4" s="1"/>
  <c r="B113" i="4" s="1"/>
  <c r="C113" i="4" s="1"/>
  <c r="D113" i="4" s="1"/>
  <c r="E113" i="4" s="1"/>
  <c r="F113" i="4" s="1"/>
  <c r="G113" i="4" s="1"/>
  <c r="H113" i="4" s="1"/>
  <c r="I113" i="4" s="1"/>
  <c r="J113" i="4" s="1"/>
  <c r="K113" i="4" s="1"/>
  <c r="L113" i="4" s="1"/>
  <c r="B114" i="4" s="1"/>
  <c r="C114" i="4" s="1"/>
  <c r="D114" i="4" s="1"/>
  <c r="E114" i="4" s="1"/>
  <c r="F114" i="4" s="1"/>
  <c r="G114" i="4" s="1"/>
  <c r="H114" i="4" s="1"/>
  <c r="I114" i="4" s="1"/>
  <c r="J114" i="4" s="1"/>
  <c r="K114" i="4" s="1"/>
  <c r="L114" i="4" s="1"/>
  <c r="B115" i="4" s="1"/>
  <c r="C115" i="4" s="1"/>
  <c r="D115" i="4" s="1"/>
  <c r="E115" i="4" s="1"/>
  <c r="F115" i="4" s="1"/>
  <c r="G115" i="4" s="1"/>
  <c r="H115" i="4" s="1"/>
  <c r="I115" i="4" s="1"/>
  <c r="J115" i="4" s="1"/>
  <c r="K115" i="4" s="1"/>
  <c r="L115" i="4" s="1"/>
  <c r="B116" i="4" s="1"/>
  <c r="C116" i="4" s="1"/>
  <c r="D116" i="4" s="1"/>
  <c r="E116" i="4" s="1"/>
  <c r="F116" i="4" s="1"/>
  <c r="G116" i="4" s="1"/>
  <c r="H116" i="4" s="1"/>
  <c r="I116" i="4" s="1"/>
  <c r="J116" i="4" s="1"/>
  <c r="K116" i="4" s="1"/>
  <c r="L116" i="4" s="1"/>
  <c r="B117" i="4" s="1"/>
  <c r="C117" i="4" s="1"/>
  <c r="D117" i="4" s="1"/>
  <c r="E117" i="4" s="1"/>
  <c r="F117" i="4" s="1"/>
  <c r="G117" i="4" s="1"/>
  <c r="H117" i="4" s="1"/>
  <c r="I117" i="4" s="1"/>
  <c r="J117" i="4" s="1"/>
  <c r="K117" i="4" s="1"/>
  <c r="L117" i="4" s="1"/>
  <c r="B118" i="4" s="1"/>
  <c r="C118" i="4" s="1"/>
  <c r="D118" i="4" s="1"/>
  <c r="E118" i="4" s="1"/>
  <c r="F118" i="4" s="1"/>
  <c r="G118" i="4" s="1"/>
  <c r="H118" i="4" s="1"/>
  <c r="I118" i="4" s="1"/>
  <c r="J118" i="4" s="1"/>
  <c r="K118" i="4" s="1"/>
  <c r="L118" i="4" s="1"/>
  <c r="B119" i="4" s="1"/>
  <c r="C119" i="4" s="1"/>
  <c r="D119" i="4" s="1"/>
  <c r="E119" i="4" s="1"/>
  <c r="F119" i="4" s="1"/>
  <c r="G119" i="4" s="1"/>
  <c r="H119" i="4" s="1"/>
  <c r="I119" i="4" s="1"/>
  <c r="J119" i="4" s="1"/>
  <c r="K119" i="4" s="1"/>
  <c r="L119" i="4" s="1"/>
  <c r="B120" i="4" s="1"/>
  <c r="C120" i="4" s="1"/>
  <c r="D120" i="4" s="1"/>
  <c r="E120" i="4" s="1"/>
  <c r="F120" i="4" s="1"/>
  <c r="G120" i="4" s="1"/>
  <c r="H120" i="4" s="1"/>
  <c r="I120" i="4" s="1"/>
  <c r="J120" i="4" s="1"/>
  <c r="K120" i="4" s="1"/>
  <c r="L120" i="4" s="1"/>
  <c r="B121" i="4" s="1"/>
  <c r="C121" i="4" s="1"/>
  <c r="D121" i="4" s="1"/>
  <c r="E121" i="4" s="1"/>
  <c r="F121" i="4" s="1"/>
  <c r="G121" i="4" s="1"/>
  <c r="H121" i="4" s="1"/>
  <c r="I121" i="4" s="1"/>
  <c r="J121" i="4" s="1"/>
  <c r="K121" i="4" s="1"/>
  <c r="L121" i="4" s="1"/>
  <c r="B122" i="4" s="1"/>
  <c r="C122" i="4" s="1"/>
  <c r="D122" i="4" s="1"/>
  <c r="E122" i="4" s="1"/>
  <c r="F122" i="4" s="1"/>
  <c r="G122" i="4" s="1"/>
  <c r="H122" i="4" s="1"/>
  <c r="I122" i="4" s="1"/>
  <c r="J122" i="4" s="1"/>
  <c r="K122" i="4" s="1"/>
  <c r="L122" i="4" s="1"/>
  <c r="B123" i="4" s="1"/>
  <c r="C123" i="4" s="1"/>
  <c r="D123" i="4" s="1"/>
  <c r="E123" i="4" s="1"/>
  <c r="F123" i="4" s="1"/>
  <c r="G123" i="4" s="1"/>
  <c r="H123" i="4" s="1"/>
  <c r="I123" i="4" s="1"/>
  <c r="J123" i="4" s="1"/>
  <c r="K123" i="4" s="1"/>
  <c r="L123" i="4" s="1"/>
  <c r="B124" i="4" s="1"/>
  <c r="C124" i="4" s="1"/>
  <c r="D124" i="4" s="1"/>
  <c r="E124" i="4" s="1"/>
  <c r="F124" i="4" s="1"/>
  <c r="G124" i="4" s="1"/>
  <c r="H124" i="4" s="1"/>
  <c r="I124" i="4" s="1"/>
  <c r="J124" i="4" s="1"/>
  <c r="K124" i="4" s="1"/>
  <c r="L124" i="4" s="1"/>
  <c r="B125" i="4" s="1"/>
  <c r="C125" i="4" s="1"/>
  <c r="D125" i="4" s="1"/>
  <c r="E125" i="4" s="1"/>
  <c r="F125" i="4" s="1"/>
  <c r="G125" i="4" s="1"/>
  <c r="H125" i="4" s="1"/>
  <c r="I125" i="4" s="1"/>
  <c r="J125" i="4" s="1"/>
  <c r="K125" i="4" s="1"/>
  <c r="L125" i="4" s="1"/>
  <c r="B126" i="4" s="1"/>
  <c r="C126" i="4" s="1"/>
  <c r="D126" i="4" s="1"/>
  <c r="E126" i="4" s="1"/>
  <c r="F126" i="4" s="1"/>
  <c r="G126" i="4" s="1"/>
  <c r="H126" i="4" s="1"/>
  <c r="I126" i="4" s="1"/>
  <c r="J126" i="4" s="1"/>
  <c r="K126" i="4" s="1"/>
  <c r="L126" i="4" s="1"/>
  <c r="B127" i="4" s="1"/>
  <c r="C127" i="4" s="1"/>
  <c r="D127" i="4" s="1"/>
  <c r="E127" i="4" s="1"/>
  <c r="F127" i="4" s="1"/>
  <c r="G127" i="4" s="1"/>
  <c r="H127" i="4" s="1"/>
  <c r="I127" i="4" s="1"/>
  <c r="J127" i="4" s="1"/>
  <c r="K127" i="4" s="1"/>
  <c r="L127" i="4" s="1"/>
  <c r="B128" i="4" s="1"/>
  <c r="C128" i="4" s="1"/>
  <c r="D128" i="4" s="1"/>
  <c r="E128" i="4" s="1"/>
  <c r="F128" i="4" s="1"/>
  <c r="G128" i="4" s="1"/>
  <c r="H128" i="4" s="1"/>
  <c r="I128" i="4" s="1"/>
  <c r="J128" i="4" s="1"/>
  <c r="K128" i="4" s="1"/>
  <c r="L128" i="4" s="1"/>
  <c r="B129" i="4" s="1"/>
  <c r="C129" i="4" s="1"/>
  <c r="D129" i="4" s="1"/>
  <c r="E129" i="4" s="1"/>
  <c r="F129" i="4" s="1"/>
  <c r="G129" i="4" s="1"/>
  <c r="H129" i="4" s="1"/>
  <c r="I129" i="4" s="1"/>
  <c r="J129" i="4" s="1"/>
  <c r="K129" i="4" s="1"/>
  <c r="L129" i="4" s="1"/>
  <c r="B130" i="4" s="1"/>
  <c r="C130" i="4" s="1"/>
  <c r="D130" i="4" s="1"/>
  <c r="E130" i="4" s="1"/>
  <c r="F130" i="4" s="1"/>
  <c r="G130" i="4" s="1"/>
  <c r="H130" i="4" s="1"/>
  <c r="I130" i="4" s="1"/>
  <c r="J130" i="4" s="1"/>
  <c r="K130" i="4" s="1"/>
  <c r="L130" i="4" s="1"/>
  <c r="B131" i="4" s="1"/>
  <c r="C131" i="4" s="1"/>
  <c r="D131" i="4" s="1"/>
  <c r="E131" i="4" s="1"/>
  <c r="F131" i="4" s="1"/>
  <c r="G131" i="4" s="1"/>
  <c r="H131" i="4" s="1"/>
  <c r="I131" i="4" s="1"/>
  <c r="J131" i="4" s="1"/>
  <c r="K131" i="4" s="1"/>
  <c r="L131" i="4" s="1"/>
  <c r="B132" i="4" s="1"/>
  <c r="C132" i="4" s="1"/>
  <c r="D132" i="4" s="1"/>
  <c r="E132" i="4" s="1"/>
  <c r="F132" i="4" s="1"/>
  <c r="G132" i="4" s="1"/>
  <c r="H132" i="4" s="1"/>
  <c r="I132" i="4" s="1"/>
  <c r="J132" i="4" s="1"/>
  <c r="K132" i="4" s="1"/>
  <c r="L132" i="4" s="1"/>
  <c r="B133" i="4" s="1"/>
  <c r="C133" i="4" s="1"/>
  <c r="D133" i="4" s="1"/>
  <c r="E133" i="4" s="1"/>
  <c r="F133" i="4" s="1"/>
  <c r="G133" i="4" s="1"/>
  <c r="H133" i="4" s="1"/>
  <c r="I133" i="4" s="1"/>
  <c r="J133" i="4" s="1"/>
  <c r="K133" i="4" s="1"/>
  <c r="L133" i="4" s="1"/>
  <c r="B134" i="4" s="1"/>
  <c r="C134" i="4" s="1"/>
  <c r="D134" i="4" s="1"/>
  <c r="E134" i="4" s="1"/>
  <c r="F134" i="4" s="1"/>
  <c r="G134" i="4" s="1"/>
  <c r="H134" i="4" s="1"/>
  <c r="I134" i="4" s="1"/>
  <c r="J134" i="4" s="1"/>
  <c r="K134" i="4" s="1"/>
  <c r="L134" i="4" s="1"/>
  <c r="B135" i="4" s="1"/>
  <c r="C135" i="4" s="1"/>
  <c r="D135" i="4" s="1"/>
  <c r="E135" i="4" s="1"/>
  <c r="F135" i="4" s="1"/>
  <c r="G135" i="4" s="1"/>
  <c r="H135" i="4" s="1"/>
  <c r="I135" i="4" s="1"/>
  <c r="J135" i="4" s="1"/>
  <c r="K135" i="4" s="1"/>
  <c r="L135" i="4" s="1"/>
  <c r="B136" i="4" s="1"/>
  <c r="C136" i="4" s="1"/>
  <c r="D136" i="4" s="1"/>
  <c r="E136" i="4" s="1"/>
  <c r="F136" i="4" s="1"/>
  <c r="G136" i="4" s="1"/>
  <c r="H136" i="4" s="1"/>
  <c r="I136" i="4" s="1"/>
  <c r="J136" i="4" s="1"/>
  <c r="K136" i="4" s="1"/>
  <c r="L136" i="4" s="1"/>
  <c r="B137" i="4" s="1"/>
  <c r="C137" i="4" s="1"/>
  <c r="D137" i="4" s="1"/>
  <c r="E137" i="4" s="1"/>
  <c r="F137" i="4" s="1"/>
  <c r="G137" i="4" s="1"/>
  <c r="H137" i="4" s="1"/>
  <c r="I137" i="4" s="1"/>
  <c r="J137" i="4" s="1"/>
  <c r="K137" i="4" s="1"/>
  <c r="L137" i="4" s="1"/>
  <c r="B138" i="4" s="1"/>
  <c r="C138" i="4" s="1"/>
  <c r="D138" i="4" s="1"/>
  <c r="E138" i="4" s="1"/>
  <c r="F138" i="4" s="1"/>
  <c r="G138" i="4" s="1"/>
  <c r="H138" i="4" s="1"/>
  <c r="I138" i="4" s="1"/>
  <c r="J138" i="4" s="1"/>
  <c r="K138" i="4" s="1"/>
  <c r="L138" i="4" s="1"/>
  <c r="B139" i="4" s="1"/>
  <c r="C139" i="4" s="1"/>
  <c r="D139" i="4" s="1"/>
  <c r="E139" i="4" s="1"/>
  <c r="F139" i="4" s="1"/>
  <c r="G139" i="4" s="1"/>
  <c r="H139" i="4" s="1"/>
  <c r="I139" i="4" s="1"/>
  <c r="J139" i="4" s="1"/>
  <c r="K139" i="4" s="1"/>
  <c r="L139" i="4" s="1"/>
  <c r="B140" i="4" s="1"/>
  <c r="C140" i="4" s="1"/>
  <c r="D140" i="4" s="1"/>
  <c r="E140" i="4" s="1"/>
  <c r="F140" i="4" s="1"/>
  <c r="G140" i="4" s="1"/>
  <c r="H140" i="4" s="1"/>
  <c r="I140" i="4" s="1"/>
  <c r="J140" i="4" s="1"/>
  <c r="K140" i="4" s="1"/>
  <c r="L140" i="4" s="1"/>
  <c r="B141" i="4" s="1"/>
  <c r="C141" i="4" s="1"/>
  <c r="D141" i="4" s="1"/>
  <c r="E141" i="4" s="1"/>
  <c r="F141" i="4" s="1"/>
  <c r="G141" i="4" s="1"/>
  <c r="H141" i="4" s="1"/>
  <c r="I141" i="4" s="1"/>
  <c r="J141" i="4" s="1"/>
  <c r="K141" i="4" s="1"/>
  <c r="L141" i="4" s="1"/>
  <c r="B142" i="4" s="1"/>
  <c r="C142" i="4" s="1"/>
  <c r="D142" i="4" s="1"/>
  <c r="E142" i="4" s="1"/>
  <c r="F142" i="4" s="1"/>
  <c r="G142" i="4" s="1"/>
  <c r="H142" i="4" s="1"/>
  <c r="I142" i="4" s="1"/>
  <c r="J142" i="4" s="1"/>
  <c r="K142" i="4" s="1"/>
  <c r="L142" i="4" s="1"/>
  <c r="B143" i="4" s="1"/>
  <c r="C143" i="4" s="1"/>
  <c r="D143" i="4" s="1"/>
  <c r="E143" i="4" s="1"/>
  <c r="F143" i="4" s="1"/>
  <c r="G143" i="4" s="1"/>
  <c r="H143" i="4" s="1"/>
  <c r="I143" i="4" s="1"/>
  <c r="J143" i="4" s="1"/>
  <c r="K143" i="4" s="1"/>
  <c r="L143" i="4" s="1"/>
  <c r="B144" i="4" s="1"/>
  <c r="C144" i="4" s="1"/>
  <c r="D144" i="4" s="1"/>
  <c r="E144" i="4" s="1"/>
  <c r="F144" i="4" s="1"/>
  <c r="G144" i="4" s="1"/>
  <c r="H144" i="4" s="1"/>
  <c r="I144" i="4" s="1"/>
  <c r="J144" i="4" s="1"/>
  <c r="K144" i="4" s="1"/>
  <c r="L144" i="4" s="1"/>
  <c r="B145" i="4" s="1"/>
  <c r="C145" i="4" s="1"/>
  <c r="D145" i="4" s="1"/>
  <c r="E145" i="4" s="1"/>
  <c r="F145" i="4" s="1"/>
  <c r="G145" i="4" s="1"/>
  <c r="H145" i="4" s="1"/>
  <c r="I145" i="4" s="1"/>
  <c r="J145" i="4" s="1"/>
  <c r="K145" i="4" s="1"/>
  <c r="L145" i="4" s="1"/>
  <c r="M145" i="4" s="1"/>
  <c r="B146" i="4" s="1"/>
  <c r="C146" i="4" s="1"/>
  <c r="D146" i="4" s="1"/>
  <c r="E146" i="4" s="1"/>
  <c r="F146" i="4" s="1"/>
  <c r="G146" i="4" s="1"/>
  <c r="H146" i="4" s="1"/>
  <c r="I146" i="4" s="1"/>
  <c r="J146" i="4" s="1"/>
  <c r="K146" i="4" s="1"/>
  <c r="L146" i="4" s="1"/>
  <c r="B147" i="4" s="1"/>
  <c r="C147" i="4" s="1"/>
  <c r="D147" i="4" s="1"/>
  <c r="E147" i="4" s="1"/>
  <c r="F147" i="4" s="1"/>
  <c r="G147" i="4" s="1"/>
  <c r="H147" i="4" s="1"/>
  <c r="I147" i="4" s="1"/>
  <c r="J147" i="4" s="1"/>
  <c r="K147" i="4" s="1"/>
  <c r="L147" i="4" s="1"/>
  <c r="B148" i="4" s="1"/>
  <c r="C148" i="4" s="1"/>
  <c r="D148" i="4" s="1"/>
  <c r="E148" i="4" s="1"/>
  <c r="F148" i="4" s="1"/>
  <c r="G148" i="4" s="1"/>
  <c r="H148" i="4" s="1"/>
  <c r="I148" i="4" s="1"/>
  <c r="J148" i="4" s="1"/>
  <c r="K148" i="4" s="1"/>
  <c r="L148" i="4" s="1"/>
  <c r="B149" i="4" s="1"/>
  <c r="C149" i="4" s="1"/>
  <c r="D149" i="4" s="1"/>
  <c r="E149" i="4" s="1"/>
  <c r="F149" i="4" s="1"/>
  <c r="G149" i="4" s="1"/>
  <c r="H149" i="4" s="1"/>
  <c r="I149" i="4" s="1"/>
  <c r="J149" i="4" s="1"/>
  <c r="K149" i="4" s="1"/>
  <c r="L149" i="4" s="1"/>
  <c r="B150" i="4" s="1"/>
  <c r="C150" i="4" s="1"/>
  <c r="D150" i="4" s="1"/>
  <c r="E150" i="4" s="1"/>
  <c r="F150" i="4" s="1"/>
  <c r="G150" i="4" s="1"/>
  <c r="H150" i="4" s="1"/>
  <c r="I150" i="4" s="1"/>
  <c r="J150" i="4" s="1"/>
  <c r="K150" i="4" s="1"/>
  <c r="L150" i="4" s="1"/>
  <c r="B151" i="4" s="1"/>
  <c r="C151" i="4" s="1"/>
  <c r="D151" i="4" s="1"/>
  <c r="E151" i="4" s="1"/>
  <c r="F151" i="4" s="1"/>
  <c r="G151" i="4" s="1"/>
  <c r="H151" i="4" s="1"/>
  <c r="I151" i="4" s="1"/>
  <c r="J151" i="4" s="1"/>
  <c r="K151" i="4" s="1"/>
  <c r="L151" i="4" s="1"/>
  <c r="B152" i="4" s="1"/>
  <c r="C152" i="4" s="1"/>
  <c r="D152" i="4" s="1"/>
  <c r="E152" i="4" s="1"/>
  <c r="F152" i="4" s="1"/>
  <c r="G152" i="4" s="1"/>
  <c r="H152" i="4" s="1"/>
  <c r="I152" i="4" s="1"/>
  <c r="J152" i="4" s="1"/>
  <c r="K152" i="4" s="1"/>
  <c r="L152" i="4" s="1"/>
  <c r="B153" i="4" s="1"/>
  <c r="C153" i="4" s="1"/>
  <c r="D153" i="4" s="1"/>
  <c r="E153" i="4" s="1"/>
  <c r="F153" i="4" s="1"/>
  <c r="G153" i="4" s="1"/>
  <c r="H153" i="4" s="1"/>
  <c r="I153" i="4" s="1"/>
  <c r="J153" i="4" s="1"/>
  <c r="K153" i="4" s="1"/>
  <c r="L153" i="4" s="1"/>
  <c r="B154" i="4" s="1"/>
  <c r="C154" i="4" s="1"/>
  <c r="D154" i="4" s="1"/>
  <c r="E154" i="4" s="1"/>
  <c r="F154" i="4" s="1"/>
  <c r="G154" i="4" s="1"/>
  <c r="H154" i="4" s="1"/>
  <c r="I154" i="4" s="1"/>
  <c r="J154" i="4" s="1"/>
  <c r="K154" i="4" s="1"/>
  <c r="L154" i="4" s="1"/>
  <c r="B155" i="4" s="1"/>
  <c r="C155" i="4" s="1"/>
  <c r="D155" i="4" s="1"/>
  <c r="E155" i="4" s="1"/>
  <c r="F155" i="4" s="1"/>
  <c r="G155" i="4" s="1"/>
  <c r="H155" i="4" s="1"/>
  <c r="I155" i="4" s="1"/>
  <c r="J155" i="4" s="1"/>
  <c r="K155" i="4" s="1"/>
  <c r="L155" i="4" s="1"/>
  <c r="B156" i="4" s="1"/>
  <c r="C156" i="4" s="1"/>
  <c r="D156" i="4" s="1"/>
  <c r="E156" i="4" s="1"/>
  <c r="F156" i="4" s="1"/>
  <c r="G156" i="4" s="1"/>
  <c r="H156" i="4" s="1"/>
  <c r="I156" i="4" s="1"/>
  <c r="J156" i="4" s="1"/>
  <c r="K156" i="4" s="1"/>
  <c r="L156" i="4" s="1"/>
  <c r="B157" i="4" s="1"/>
  <c r="C157" i="4" s="1"/>
  <c r="D157" i="4" s="1"/>
  <c r="E157" i="4" s="1"/>
  <c r="F157" i="4" s="1"/>
  <c r="G157" i="4" s="1"/>
  <c r="H157" i="4" s="1"/>
  <c r="I157" i="4" s="1"/>
  <c r="J157" i="4" s="1"/>
  <c r="K157" i="4" s="1"/>
  <c r="L157" i="4" s="1"/>
  <c r="B158" i="4" s="1"/>
  <c r="C158" i="4" s="1"/>
  <c r="D158" i="4" s="1"/>
  <c r="E158" i="4" s="1"/>
  <c r="F158" i="4" s="1"/>
  <c r="G158" i="4" s="1"/>
  <c r="H158" i="4" s="1"/>
  <c r="I158" i="4" s="1"/>
  <c r="J158" i="4" s="1"/>
  <c r="K158" i="4" s="1"/>
  <c r="L158" i="4" s="1"/>
  <c r="B159" i="4" s="1"/>
  <c r="C159" i="4" s="1"/>
  <c r="D159" i="4" s="1"/>
  <c r="E159" i="4" s="1"/>
  <c r="F159" i="4" s="1"/>
  <c r="G159" i="4" s="1"/>
  <c r="H159" i="4" s="1"/>
  <c r="I159" i="4" s="1"/>
  <c r="J159" i="4" s="1"/>
  <c r="K159" i="4" s="1"/>
  <c r="L159" i="4" s="1"/>
  <c r="B160" i="4" s="1"/>
  <c r="C160" i="4" s="1"/>
  <c r="D160" i="4" s="1"/>
  <c r="E160" i="4" s="1"/>
  <c r="F160" i="4" s="1"/>
  <c r="G160" i="4" s="1"/>
  <c r="H160" i="4" s="1"/>
  <c r="I160" i="4" s="1"/>
  <c r="J160" i="4" s="1"/>
  <c r="K160" i="4" s="1"/>
  <c r="L160" i="4" s="1"/>
  <c r="B161" i="4" s="1"/>
  <c r="C161" i="4" s="1"/>
  <c r="D161" i="4" s="1"/>
  <c r="E161" i="4" s="1"/>
  <c r="F161" i="4" s="1"/>
  <c r="G161" i="4" s="1"/>
  <c r="H161" i="4" s="1"/>
  <c r="I161" i="4" s="1"/>
  <c r="J161" i="4" s="1"/>
  <c r="K161" i="4" s="1"/>
  <c r="L161" i="4" s="1"/>
  <c r="B162" i="4" s="1"/>
  <c r="C162" i="4" s="1"/>
  <c r="D162" i="4" s="1"/>
  <c r="E162" i="4" s="1"/>
  <c r="F162" i="4" s="1"/>
  <c r="G162" i="4" s="1"/>
  <c r="H162" i="4" s="1"/>
  <c r="I162" i="4" s="1"/>
  <c r="J162" i="4" s="1"/>
  <c r="K162" i="4" s="1"/>
  <c r="L162" i="4" s="1"/>
  <c r="B163" i="4" s="1"/>
  <c r="C163" i="4" s="1"/>
  <c r="D163" i="4" s="1"/>
  <c r="E163" i="4" s="1"/>
  <c r="F163" i="4" s="1"/>
  <c r="G163" i="4" s="1"/>
  <c r="H163" i="4" s="1"/>
  <c r="I163" i="4" s="1"/>
  <c r="J163" i="4" s="1"/>
  <c r="K163" i="4" s="1"/>
  <c r="L163" i="4" s="1"/>
  <c r="B164" i="4" s="1"/>
  <c r="C164" i="4" s="1"/>
  <c r="D164" i="4" s="1"/>
  <c r="E164" i="4" s="1"/>
  <c r="F164" i="4" s="1"/>
  <c r="G164" i="4" s="1"/>
  <c r="H164" i="4" s="1"/>
  <c r="I164" i="4" s="1"/>
  <c r="J164" i="4" s="1"/>
  <c r="K164" i="4" s="1"/>
  <c r="L164" i="4" s="1"/>
  <c r="B165" i="4" s="1"/>
  <c r="C165" i="4" s="1"/>
  <c r="D165" i="4" s="1"/>
  <c r="E165" i="4" s="1"/>
  <c r="F165" i="4" s="1"/>
  <c r="G165" i="4" s="1"/>
  <c r="H165" i="4" s="1"/>
  <c r="I165" i="4" s="1"/>
  <c r="J165" i="4" s="1"/>
  <c r="K165" i="4" s="1"/>
  <c r="L165" i="4" s="1"/>
  <c r="B166" i="4" s="1"/>
  <c r="C166" i="4" s="1"/>
  <c r="D166" i="4" s="1"/>
  <c r="E166" i="4" s="1"/>
  <c r="F166" i="4" s="1"/>
  <c r="G166" i="4" s="1"/>
  <c r="H166" i="4" s="1"/>
  <c r="I166" i="4" s="1"/>
  <c r="J166" i="4" s="1"/>
  <c r="K166" i="4" s="1"/>
  <c r="L166" i="4" s="1"/>
  <c r="B167" i="4" s="1"/>
  <c r="C167" i="4" s="1"/>
  <c r="D167" i="4" s="1"/>
  <c r="E167" i="4" s="1"/>
  <c r="F167" i="4" s="1"/>
  <c r="G167" i="4" s="1"/>
  <c r="H167" i="4" s="1"/>
  <c r="I167" i="4" s="1"/>
  <c r="J167" i="4" s="1"/>
  <c r="K167" i="4" s="1"/>
  <c r="L167" i="4" s="1"/>
  <c r="B168" i="4" s="1"/>
  <c r="C168" i="4" s="1"/>
  <c r="D168" i="4" s="1"/>
  <c r="E168" i="4" s="1"/>
  <c r="F168" i="4" s="1"/>
  <c r="G168" i="4" s="1"/>
  <c r="H168" i="4" s="1"/>
  <c r="I168" i="4" s="1"/>
  <c r="J168" i="4" s="1"/>
  <c r="K168" i="4" s="1"/>
  <c r="L168" i="4" s="1"/>
  <c r="B169" i="4" s="1"/>
  <c r="C169" i="4" s="1"/>
  <c r="D169" i="4" s="1"/>
  <c r="E169" i="4" s="1"/>
  <c r="F169" i="4" s="1"/>
  <c r="G169" i="4" s="1"/>
  <c r="H169" i="4" s="1"/>
  <c r="I169" i="4" s="1"/>
  <c r="J169" i="4" s="1"/>
  <c r="K169" i="4" s="1"/>
  <c r="L169" i="4" s="1"/>
  <c r="B170" i="4" s="1"/>
  <c r="C170" i="4" s="1"/>
  <c r="D170" i="4" s="1"/>
  <c r="E170" i="4" s="1"/>
  <c r="F170" i="4" s="1"/>
  <c r="G170" i="4" s="1"/>
  <c r="H170" i="4" s="1"/>
  <c r="I170" i="4" s="1"/>
  <c r="J170" i="4" s="1"/>
  <c r="K170" i="4" s="1"/>
  <c r="L170" i="4" s="1"/>
  <c r="B171" i="4" s="1"/>
  <c r="C171" i="4" s="1"/>
  <c r="D171" i="4" s="1"/>
  <c r="E171" i="4" s="1"/>
  <c r="F171" i="4" s="1"/>
  <c r="G171" i="4" s="1"/>
  <c r="H171" i="4" s="1"/>
  <c r="I171" i="4" s="1"/>
  <c r="J171" i="4" s="1"/>
  <c r="K171" i="4" s="1"/>
  <c r="L171" i="4" s="1"/>
  <c r="B172" i="4" s="1"/>
  <c r="C172" i="4" s="1"/>
  <c r="D172" i="4" s="1"/>
  <c r="E172" i="4" s="1"/>
  <c r="F172" i="4" s="1"/>
  <c r="G172" i="4" s="1"/>
  <c r="H172" i="4" s="1"/>
  <c r="I172" i="4" s="1"/>
  <c r="J172" i="4" s="1"/>
  <c r="K172" i="4" s="1"/>
  <c r="L172" i="4" s="1"/>
  <c r="B173" i="4" s="1"/>
  <c r="C173" i="4" s="1"/>
  <c r="D173" i="4" s="1"/>
  <c r="E173" i="4" s="1"/>
  <c r="F173" i="4" s="1"/>
  <c r="G173" i="4" s="1"/>
  <c r="H173" i="4" s="1"/>
  <c r="I173" i="4" s="1"/>
  <c r="J173" i="4" s="1"/>
  <c r="K173" i="4" s="1"/>
  <c r="L173" i="4" s="1"/>
  <c r="B174" i="4" s="1"/>
  <c r="C174" i="4" s="1"/>
  <c r="D174" i="4" s="1"/>
  <c r="E174" i="4" s="1"/>
  <c r="F174" i="4" s="1"/>
  <c r="G174" i="4" s="1"/>
  <c r="H174" i="4" s="1"/>
  <c r="I174" i="4" s="1"/>
  <c r="J174" i="4" s="1"/>
  <c r="K174" i="4" s="1"/>
  <c r="L174" i="4" s="1"/>
  <c r="B175" i="4" s="1"/>
  <c r="C175" i="4" s="1"/>
  <c r="D175" i="4" s="1"/>
  <c r="E175" i="4" s="1"/>
  <c r="F175" i="4" s="1"/>
  <c r="G175" i="4" s="1"/>
  <c r="H175" i="4" s="1"/>
  <c r="I175" i="4" s="1"/>
  <c r="J175" i="4" s="1"/>
  <c r="K175" i="4" s="1"/>
  <c r="B176" i="4" s="1"/>
  <c r="C176" i="4" s="1"/>
  <c r="D176" i="4" s="1"/>
  <c r="E176" i="4" s="1"/>
  <c r="F176" i="4" s="1"/>
  <c r="G176" i="4" s="1"/>
  <c r="H176" i="4" s="1"/>
  <c r="I176" i="4" s="1"/>
  <c r="J176" i="4" s="1"/>
  <c r="K176" i="4" s="1"/>
  <c r="B177" i="4" s="1"/>
  <c r="C177" i="4" s="1"/>
  <c r="D177" i="4" s="1"/>
  <c r="E177" i="4" s="1"/>
  <c r="F177" i="4" s="1"/>
  <c r="G177" i="4" s="1"/>
  <c r="H177" i="4" s="1"/>
  <c r="I177" i="4" s="1"/>
  <c r="J177" i="4" s="1"/>
  <c r="K177" i="4" s="1"/>
  <c r="L177" i="4" s="1"/>
  <c r="B178" i="4" s="1"/>
  <c r="C178" i="4" s="1"/>
  <c r="D178" i="4" s="1"/>
  <c r="E178" i="4" s="1"/>
  <c r="F178" i="4" s="1"/>
  <c r="G178" i="4" s="1"/>
  <c r="H178" i="4" s="1"/>
  <c r="I178" i="4" s="1"/>
  <c r="J178" i="4" s="1"/>
  <c r="K178" i="4" s="1"/>
  <c r="L178" i="4" s="1"/>
  <c r="B179" i="4" s="1"/>
  <c r="C179" i="4" s="1"/>
  <c r="D179" i="4" s="1"/>
  <c r="E179" i="4" s="1"/>
  <c r="F179" i="4" s="1"/>
  <c r="G179" i="4" s="1"/>
  <c r="H179" i="4" s="1"/>
  <c r="I179" i="4" s="1"/>
  <c r="J179" i="4" s="1"/>
  <c r="K179" i="4" s="1"/>
  <c r="L179" i="4" s="1"/>
  <c r="B180" i="4" s="1"/>
  <c r="C180" i="4" s="1"/>
  <c r="D180" i="4" s="1"/>
  <c r="E180" i="4" s="1"/>
  <c r="F180" i="4" s="1"/>
  <c r="G180" i="4" s="1"/>
  <c r="H180" i="4" s="1"/>
  <c r="I180" i="4" s="1"/>
  <c r="J180" i="4" s="1"/>
  <c r="K180" i="4" s="1"/>
  <c r="L180" i="4" s="1"/>
  <c r="B181" i="4" s="1"/>
  <c r="C181" i="4" s="1"/>
  <c r="D181" i="4" s="1"/>
  <c r="E181" i="4" s="1"/>
  <c r="F181" i="4" s="1"/>
  <c r="G181" i="4" s="1"/>
  <c r="H181" i="4" s="1"/>
  <c r="I181" i="4" s="1"/>
  <c r="J181" i="4" s="1"/>
  <c r="K181" i="4" s="1"/>
  <c r="L181" i="4" s="1"/>
  <c r="B182" i="4" s="1"/>
  <c r="C182" i="4" s="1"/>
  <c r="D182" i="4" s="1"/>
  <c r="E182" i="4" s="1"/>
  <c r="F182" i="4" s="1"/>
  <c r="G182" i="4" s="1"/>
  <c r="H182" i="4" s="1"/>
  <c r="I182" i="4" s="1"/>
  <c r="J182" i="4" s="1"/>
  <c r="K182" i="4" s="1"/>
  <c r="L182" i="4" s="1"/>
  <c r="B183" i="4" s="1"/>
  <c r="C183" i="4" s="1"/>
  <c r="D183" i="4" s="1"/>
  <c r="E183" i="4" s="1"/>
  <c r="F183" i="4" s="1"/>
  <c r="G183" i="4" s="1"/>
  <c r="H183" i="4" s="1"/>
  <c r="I183" i="4" s="1"/>
  <c r="J183" i="4" s="1"/>
  <c r="K183" i="4" s="1"/>
  <c r="L183" i="4" s="1"/>
  <c r="B184" i="4" s="1"/>
  <c r="C184" i="4" s="1"/>
  <c r="D184" i="4" s="1"/>
  <c r="E184" i="4" s="1"/>
  <c r="F184" i="4" s="1"/>
  <c r="G184" i="4" s="1"/>
  <c r="H184" i="4" s="1"/>
  <c r="I184" i="4" s="1"/>
  <c r="J184" i="4" s="1"/>
  <c r="K184" i="4" s="1"/>
  <c r="L184" i="4" s="1"/>
  <c r="B185" i="4" s="1"/>
  <c r="C185" i="4" s="1"/>
  <c r="D185" i="4" s="1"/>
  <c r="E185" i="4" s="1"/>
  <c r="F185" i="4" s="1"/>
  <c r="G185" i="4" s="1"/>
  <c r="H185" i="4" s="1"/>
  <c r="I185" i="4" s="1"/>
  <c r="J185" i="4" s="1"/>
  <c r="K185" i="4" s="1"/>
  <c r="L185" i="4" s="1"/>
  <c r="B186" i="4" s="1"/>
  <c r="C186" i="4" s="1"/>
  <c r="D186" i="4" s="1"/>
  <c r="E186" i="4" s="1"/>
  <c r="F186" i="4" s="1"/>
  <c r="G186" i="4" s="1"/>
  <c r="H186" i="4" s="1"/>
  <c r="I186" i="4" s="1"/>
  <c r="J186" i="4" s="1"/>
  <c r="K186" i="4" s="1"/>
  <c r="L186" i="4" s="1"/>
  <c r="B187" i="4" s="1"/>
  <c r="C187" i="4" s="1"/>
  <c r="D187" i="4" s="1"/>
  <c r="E187" i="4" s="1"/>
  <c r="F187" i="4" s="1"/>
  <c r="G187" i="4" s="1"/>
  <c r="H187" i="4" s="1"/>
  <c r="I187" i="4" s="1"/>
  <c r="J187" i="4" s="1"/>
  <c r="K187" i="4" s="1"/>
  <c r="L187" i="4" s="1"/>
  <c r="B188" i="4" s="1"/>
  <c r="C188" i="4" s="1"/>
  <c r="D188" i="4" s="1"/>
  <c r="E188" i="4" s="1"/>
  <c r="F188" i="4" s="1"/>
  <c r="G188" i="4" s="1"/>
  <c r="H188" i="4" s="1"/>
  <c r="I188" i="4" s="1"/>
  <c r="J188" i="4" s="1"/>
  <c r="K188" i="4" s="1"/>
  <c r="L188" i="4" s="1"/>
  <c r="B189" i="4" s="1"/>
  <c r="C189" i="4" s="1"/>
  <c r="D189" i="4" s="1"/>
  <c r="E189" i="4" s="1"/>
  <c r="F189" i="4" s="1"/>
  <c r="G189" i="4" s="1"/>
  <c r="H189" i="4" s="1"/>
  <c r="I189" i="4" s="1"/>
  <c r="J189" i="4" s="1"/>
  <c r="K189" i="4" s="1"/>
  <c r="L189" i="4" s="1"/>
  <c r="B190" i="4" s="1"/>
  <c r="C190" i="4" s="1"/>
  <c r="D190" i="4" s="1"/>
  <c r="E190" i="4" s="1"/>
  <c r="F190" i="4" s="1"/>
  <c r="G190" i="4" s="1"/>
  <c r="H190" i="4" s="1"/>
  <c r="I190" i="4" s="1"/>
  <c r="J190" i="4" s="1"/>
  <c r="K190" i="4" s="1"/>
  <c r="L190" i="4" s="1"/>
  <c r="B191" i="4" s="1"/>
  <c r="C191" i="4" s="1"/>
  <c r="D191" i="4" s="1"/>
  <c r="E191" i="4" s="1"/>
  <c r="F191" i="4" s="1"/>
  <c r="G191" i="4" s="1"/>
  <c r="H191" i="4" s="1"/>
  <c r="I191" i="4" s="1"/>
  <c r="J191" i="4" s="1"/>
  <c r="K191" i="4" s="1"/>
  <c r="L191" i="4" s="1"/>
  <c r="B192" i="4" s="1"/>
  <c r="C192" i="4" s="1"/>
  <c r="D192" i="4" s="1"/>
  <c r="E192" i="4" s="1"/>
  <c r="F192" i="4" s="1"/>
  <c r="G192" i="4" s="1"/>
  <c r="H192" i="4" s="1"/>
  <c r="I192" i="4" s="1"/>
  <c r="J192" i="4" s="1"/>
  <c r="K192" i="4" s="1"/>
  <c r="L192" i="4" s="1"/>
  <c r="B193" i="4" s="1"/>
  <c r="C193" i="4" s="1"/>
  <c r="D193" i="4" s="1"/>
  <c r="E193" i="4" s="1"/>
  <c r="F193" i="4" s="1"/>
  <c r="G193" i="4" s="1"/>
  <c r="H193" i="4" s="1"/>
  <c r="I193" i="4" s="1"/>
  <c r="J193" i="4" s="1"/>
  <c r="K193" i="4" s="1"/>
  <c r="L193" i="4" s="1"/>
  <c r="B194" i="4" s="1"/>
  <c r="C194" i="4" s="1"/>
  <c r="D194" i="4" s="1"/>
  <c r="E194" i="4" s="1"/>
  <c r="F194" i="4" s="1"/>
  <c r="G194" i="4" s="1"/>
  <c r="H194" i="4" s="1"/>
  <c r="I194" i="4" s="1"/>
  <c r="J194" i="4" s="1"/>
  <c r="K194" i="4" s="1"/>
  <c r="L194" i="4" s="1"/>
  <c r="B195" i="4" s="1"/>
  <c r="C195" i="4" s="1"/>
  <c r="D195" i="4" s="1"/>
  <c r="E195" i="4" s="1"/>
  <c r="F195" i="4" s="1"/>
  <c r="G195" i="4" s="1"/>
  <c r="H195" i="4" s="1"/>
  <c r="I195" i="4" s="1"/>
  <c r="J195" i="4" s="1"/>
  <c r="K195" i="4" s="1"/>
  <c r="L195" i="4" s="1"/>
  <c r="B196" i="4" s="1"/>
  <c r="C196" i="4" s="1"/>
  <c r="D196" i="4" s="1"/>
  <c r="E196" i="4" s="1"/>
  <c r="F196" i="4" s="1"/>
  <c r="G196" i="4" s="1"/>
  <c r="H196" i="4" s="1"/>
  <c r="I196" i="4" s="1"/>
  <c r="J196" i="4" s="1"/>
  <c r="K196" i="4" s="1"/>
  <c r="L196" i="4" s="1"/>
  <c r="B197" i="4" s="1"/>
  <c r="C197" i="4" s="1"/>
  <c r="D197" i="4" s="1"/>
  <c r="E197" i="4" s="1"/>
  <c r="F197" i="4" s="1"/>
  <c r="G197" i="4" s="1"/>
  <c r="H197" i="4" s="1"/>
  <c r="I197" i="4" s="1"/>
  <c r="J197" i="4" s="1"/>
  <c r="K197" i="4" s="1"/>
  <c r="L197" i="4" s="1"/>
  <c r="B198" i="4" s="1"/>
  <c r="C198" i="4" s="1"/>
  <c r="D198" i="4" s="1"/>
  <c r="E198" i="4" s="1"/>
  <c r="F198" i="4" s="1"/>
  <c r="G198" i="4" s="1"/>
  <c r="H198" i="4" s="1"/>
  <c r="I198" i="4" s="1"/>
  <c r="J198" i="4" s="1"/>
  <c r="K198" i="4" s="1"/>
  <c r="L198" i="4" s="1"/>
  <c r="B199" i="4" s="1"/>
  <c r="C199" i="4" s="1"/>
  <c r="D199" i="4" s="1"/>
  <c r="E199" i="4" s="1"/>
  <c r="F199" i="4" s="1"/>
  <c r="G199" i="4" s="1"/>
  <c r="H199" i="4" s="1"/>
  <c r="I199" i="4" s="1"/>
  <c r="J199" i="4" s="1"/>
  <c r="K199" i="4" s="1"/>
  <c r="L199" i="4" s="1"/>
  <c r="B200" i="4" s="1"/>
  <c r="C200" i="4" s="1"/>
  <c r="D200" i="4" s="1"/>
  <c r="E200" i="4" s="1"/>
  <c r="F200" i="4" s="1"/>
  <c r="G200" i="4" s="1"/>
  <c r="H200" i="4" s="1"/>
  <c r="I200" i="4" s="1"/>
  <c r="J200" i="4" s="1"/>
  <c r="K200" i="4" s="1"/>
  <c r="B201" i="4" s="1"/>
  <c r="C201" i="4" s="1"/>
  <c r="D201" i="4" s="1"/>
  <c r="E201" i="4" s="1"/>
  <c r="F201" i="4" s="1"/>
  <c r="G201" i="4" s="1"/>
  <c r="H201" i="4" s="1"/>
  <c r="I201" i="4" s="1"/>
  <c r="J201" i="4" s="1"/>
  <c r="K201" i="4" s="1"/>
  <c r="B202" i="4" s="1"/>
  <c r="C202" i="4" s="1"/>
  <c r="D202" i="4" s="1"/>
  <c r="E202" i="4" s="1"/>
  <c r="F202" i="4" s="1"/>
  <c r="G202" i="4" s="1"/>
  <c r="H202" i="4" s="1"/>
  <c r="I202" i="4" s="1"/>
  <c r="J202" i="4" s="1"/>
  <c r="K202" i="4" s="1"/>
  <c r="L202" i="4" s="1"/>
  <c r="M202" i="4" s="1"/>
  <c r="M110" i="4"/>
  <c r="V14" i="1"/>
  <c r="V35" i="1"/>
  <c r="V30" i="1"/>
  <c r="V19" i="1"/>
  <c r="V18" i="1"/>
  <c r="V25" i="1"/>
  <c r="V26" i="1"/>
  <c r="V34" i="1"/>
  <c r="V75" i="1"/>
  <c r="V42" i="1"/>
  <c r="V9" i="1"/>
  <c r="V22" i="1"/>
  <c r="V10" i="1"/>
  <c r="V48" i="1"/>
  <c r="V61" i="1"/>
  <c r="V67" i="1"/>
  <c r="V74" i="1"/>
  <c r="V80" i="1"/>
  <c r="V93" i="1"/>
  <c r="V99" i="1"/>
  <c r="V106" i="1"/>
  <c r="V114" i="1"/>
  <c r="V122" i="1"/>
  <c r="V130" i="1"/>
  <c r="V138" i="1"/>
  <c r="V146" i="1"/>
  <c r="V154" i="1"/>
  <c r="V162" i="1"/>
  <c r="V170" i="1"/>
  <c r="V178" i="1"/>
  <c r="V186" i="1"/>
  <c r="V194" i="1"/>
  <c r="V92" i="1"/>
  <c r="V20" i="1"/>
  <c r="V36" i="1"/>
  <c r="V49" i="1"/>
  <c r="V55" i="1"/>
  <c r="V62" i="1"/>
  <c r="V68" i="1"/>
  <c r="V81" i="1"/>
  <c r="V87" i="1"/>
  <c r="V94" i="1"/>
  <c r="V100" i="1"/>
  <c r="V5" i="1"/>
  <c r="V15" i="1"/>
  <c r="V21" i="1"/>
  <c r="V31" i="1"/>
  <c r="V37" i="1"/>
  <c r="V43" i="1"/>
  <c r="V50" i="1"/>
  <c r="V69" i="1"/>
  <c r="V82" i="1"/>
  <c r="V88" i="1"/>
  <c r="V101" i="1"/>
  <c r="V116" i="1"/>
  <c r="V124" i="1"/>
  <c r="V132" i="1"/>
  <c r="V140" i="1"/>
  <c r="V148" i="1"/>
  <c r="V156" i="1"/>
  <c r="V164" i="1"/>
  <c r="V172" i="1"/>
  <c r="V180" i="1"/>
  <c r="V188" i="1"/>
  <c r="V196" i="1"/>
  <c r="V107" i="1"/>
  <c r="V16" i="1"/>
  <c r="V32" i="1"/>
  <c r="V38" i="1"/>
  <c r="V44" i="1"/>
  <c r="V57" i="1"/>
  <c r="V63" i="1"/>
  <c r="V70" i="1"/>
  <c r="V76" i="1"/>
  <c r="V89" i="1"/>
  <c r="V95" i="1"/>
  <c r="V102" i="1"/>
  <c r="V109" i="1"/>
  <c r="V117" i="1"/>
  <c r="V125" i="1"/>
  <c r="V133" i="1"/>
  <c r="V141" i="1"/>
  <c r="V149" i="1"/>
  <c r="V157" i="1"/>
  <c r="V165" i="1"/>
  <c r="V173" i="1"/>
  <c r="V181" i="1"/>
  <c r="V189" i="1"/>
  <c r="V197" i="1"/>
  <c r="V6" i="1"/>
  <c r="V11" i="1"/>
  <c r="V17" i="1"/>
  <c r="V27" i="1"/>
  <c r="V33" i="1"/>
  <c r="V45" i="1"/>
  <c r="V51" i="1"/>
  <c r="V58" i="1"/>
  <c r="V77" i="1"/>
  <c r="V83" i="1"/>
  <c r="V90" i="1"/>
  <c r="V96" i="1"/>
  <c r="V110" i="1"/>
  <c r="V118" i="1"/>
  <c r="V126" i="1"/>
  <c r="V134" i="1"/>
  <c r="V142" i="1"/>
  <c r="V150" i="1"/>
  <c r="V158" i="1"/>
  <c r="V166" i="1"/>
  <c r="V174" i="1"/>
  <c r="V182" i="1"/>
  <c r="V190" i="1"/>
  <c r="V198" i="1"/>
  <c r="V12" i="1"/>
  <c r="V46" i="1"/>
  <c r="V65" i="1"/>
  <c r="V71" i="1"/>
  <c r="V84" i="1"/>
  <c r="V97" i="1"/>
  <c r="V103" i="1"/>
  <c r="V7" i="1"/>
  <c r="V13" i="1"/>
  <c r="V23" i="1"/>
  <c r="V29" i="1"/>
  <c r="V40" i="1"/>
  <c r="V53" i="1"/>
  <c r="V59" i="1"/>
  <c r="V66" i="1"/>
  <c r="V72" i="1"/>
  <c r="V85" i="1"/>
  <c r="V91" i="1"/>
  <c r="V98" i="1"/>
  <c r="V104" i="1"/>
  <c r="V112" i="1"/>
  <c r="V120" i="1"/>
  <c r="V128" i="1"/>
  <c r="V136" i="1"/>
  <c r="V144" i="1"/>
  <c r="V152" i="1"/>
  <c r="V160" i="1"/>
  <c r="V168" i="1"/>
  <c r="V176" i="1"/>
  <c r="V184" i="1"/>
  <c r="V192" i="1"/>
  <c r="V200" i="1"/>
  <c r="V28" i="1"/>
  <c r="V39" i="1"/>
  <c r="V52" i="1"/>
  <c r="V78" i="1"/>
  <c r="V8" i="1"/>
  <c r="V24" i="1"/>
  <c r="V41" i="1"/>
  <c r="V47" i="1"/>
  <c r="V54" i="1"/>
  <c r="V60" i="1"/>
  <c r="V73" i="1"/>
  <c r="V79" i="1"/>
  <c r="V86" i="1"/>
  <c r="V105" i="1"/>
  <c r="V113" i="1"/>
  <c r="V121" i="1"/>
  <c r="V129" i="1"/>
  <c r="V137" i="1"/>
  <c r="V145" i="1"/>
  <c r="V153" i="1"/>
  <c r="V161" i="1"/>
  <c r="V169" i="1"/>
  <c r="V177" i="1"/>
  <c r="V185" i="1"/>
  <c r="V193" i="1"/>
  <c r="V201" i="1"/>
  <c r="V111" i="1"/>
  <c r="V115" i="1"/>
  <c r="V119" i="1"/>
  <c r="V123" i="1"/>
  <c r="V127" i="1"/>
  <c r="V131" i="1"/>
  <c r="V135" i="1"/>
  <c r="V139" i="1"/>
  <c r="V143" i="1"/>
  <c r="V147" i="1"/>
  <c r="V151" i="1"/>
  <c r="V155" i="1"/>
  <c r="V159" i="1"/>
  <c r="V163" i="1"/>
  <c r="V167" i="1"/>
  <c r="V171" i="1"/>
  <c r="V175" i="1"/>
  <c r="V179" i="1"/>
  <c r="V183" i="1"/>
  <c r="V187" i="1"/>
  <c r="V191" i="1"/>
  <c r="V195" i="1"/>
  <c r="V199" i="1"/>
  <c r="V4" i="1"/>
  <c r="V56" i="1"/>
  <c r="V108" i="1"/>
  <c r="V64" i="1"/>
  <c r="S202" i="1"/>
  <c r="R16" i="1"/>
  <c r="R9" i="1"/>
  <c r="R183" i="1"/>
  <c r="R10" i="1"/>
  <c r="R15" i="1"/>
  <c r="R31" i="1"/>
  <c r="R47" i="1"/>
  <c r="R71" i="1"/>
  <c r="R5" i="1"/>
  <c r="R13" i="1"/>
  <c r="R21" i="1"/>
  <c r="R29" i="1"/>
  <c r="R37" i="1"/>
  <c r="R45" i="1"/>
  <c r="R53" i="1"/>
  <c r="R61" i="1"/>
  <c r="R69" i="1"/>
  <c r="R77" i="1"/>
  <c r="R85" i="1"/>
  <c r="R93" i="1"/>
  <c r="R101" i="1"/>
  <c r="R109" i="1"/>
  <c r="R117" i="1"/>
  <c r="R125" i="1"/>
  <c r="R133" i="1"/>
  <c r="R141" i="1"/>
  <c r="R149" i="1"/>
  <c r="R157" i="1"/>
  <c r="R165" i="1"/>
  <c r="R173" i="1"/>
  <c r="R181" i="1"/>
  <c r="R189" i="1"/>
  <c r="R197" i="1"/>
  <c r="R6" i="1"/>
  <c r="R14" i="1"/>
  <c r="R22" i="1"/>
  <c r="R30" i="1"/>
  <c r="R38" i="1"/>
  <c r="R46" i="1"/>
  <c r="R54" i="1"/>
  <c r="R62" i="1"/>
  <c r="R70" i="1"/>
  <c r="R78" i="1"/>
  <c r="R86" i="1"/>
  <c r="R94" i="1"/>
  <c r="R102" i="1"/>
  <c r="R110" i="1"/>
  <c r="R118" i="1"/>
  <c r="R126" i="1"/>
  <c r="R134" i="1"/>
  <c r="R142" i="1"/>
  <c r="R150" i="1"/>
  <c r="R158" i="1"/>
  <c r="R166" i="1"/>
  <c r="R174" i="1"/>
  <c r="R182" i="1"/>
  <c r="R190" i="1"/>
  <c r="R198" i="1"/>
  <c r="R199" i="1"/>
  <c r="R200" i="1"/>
  <c r="R24" i="1"/>
  <c r="R48" i="1"/>
  <c r="R136" i="1"/>
  <c r="R8" i="1"/>
  <c r="R40" i="1"/>
  <c r="R56" i="1"/>
  <c r="R72" i="1"/>
  <c r="R88" i="1"/>
  <c r="R104" i="1"/>
  <c r="R112" i="1"/>
  <c r="R128" i="1"/>
  <c r="R144" i="1"/>
  <c r="R160" i="1"/>
  <c r="R184" i="1"/>
  <c r="R18" i="1"/>
  <c r="R26" i="1"/>
  <c r="R34" i="1"/>
  <c r="R42" i="1"/>
  <c r="R50" i="1"/>
  <c r="R58" i="1"/>
  <c r="R66" i="1"/>
  <c r="R74" i="1"/>
  <c r="R82" i="1"/>
  <c r="R90" i="1"/>
  <c r="R98" i="1"/>
  <c r="R106" i="1"/>
  <c r="R114" i="1"/>
  <c r="R122" i="1"/>
  <c r="R130" i="1"/>
  <c r="R138" i="1"/>
  <c r="R146" i="1"/>
  <c r="R154" i="1"/>
  <c r="R162" i="1"/>
  <c r="R170" i="1"/>
  <c r="R178" i="1"/>
  <c r="R186" i="1"/>
  <c r="R194" i="1"/>
  <c r="R202" i="1"/>
  <c r="R19" i="1"/>
  <c r="R35" i="1"/>
  <c r="R51" i="1"/>
  <c r="R67" i="1"/>
  <c r="R83" i="1"/>
  <c r="R99" i="1"/>
  <c r="R107" i="1"/>
  <c r="R115" i="1"/>
  <c r="R123" i="1"/>
  <c r="R139" i="1"/>
  <c r="R147" i="1"/>
  <c r="R155" i="1"/>
  <c r="R163" i="1"/>
  <c r="R171" i="1"/>
  <c r="R179" i="1"/>
  <c r="R187" i="1"/>
  <c r="R195" i="1"/>
  <c r="R7" i="1"/>
  <c r="R23" i="1"/>
  <c r="R39" i="1"/>
  <c r="R55" i="1"/>
  <c r="R63" i="1"/>
  <c r="R79" i="1"/>
  <c r="R87" i="1"/>
  <c r="R95" i="1"/>
  <c r="R103" i="1"/>
  <c r="R111" i="1"/>
  <c r="R119" i="1"/>
  <c r="R127" i="1"/>
  <c r="R135" i="1"/>
  <c r="R143" i="1"/>
  <c r="R151" i="1"/>
  <c r="R159" i="1"/>
  <c r="R167" i="1"/>
  <c r="R175" i="1"/>
  <c r="R191" i="1"/>
  <c r="R32" i="1"/>
  <c r="R64" i="1"/>
  <c r="R80" i="1"/>
  <c r="R96" i="1"/>
  <c r="R120" i="1"/>
  <c r="R152" i="1"/>
  <c r="R168" i="1"/>
  <c r="R176" i="1"/>
  <c r="R192" i="1"/>
  <c r="R11" i="1"/>
  <c r="R27" i="1"/>
  <c r="R43" i="1"/>
  <c r="R59" i="1"/>
  <c r="R75" i="1"/>
  <c r="R91" i="1"/>
  <c r="R131" i="1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4" i="1"/>
  <c r="R76" i="1"/>
  <c r="R68" i="1"/>
  <c r="R60" i="1"/>
  <c r="R52" i="1"/>
  <c r="R44" i="1"/>
  <c r="R36" i="1"/>
  <c r="R28" i="1"/>
  <c r="R20" i="1"/>
  <c r="R12" i="1"/>
  <c r="R193" i="1"/>
  <c r="R177" i="1"/>
  <c r="R161" i="1"/>
  <c r="R153" i="1"/>
  <c r="R137" i="1"/>
  <c r="R121" i="1"/>
  <c r="R105" i="1"/>
  <c r="R89" i="1"/>
  <c r="R73" i="1"/>
  <c r="R57" i="1"/>
  <c r="R41" i="1"/>
  <c r="R25" i="1"/>
  <c r="R201" i="1"/>
  <c r="R185" i="1"/>
  <c r="R169" i="1"/>
  <c r="R145" i="1"/>
  <c r="R129" i="1"/>
  <c r="R113" i="1"/>
  <c r="R97" i="1"/>
  <c r="R81" i="1"/>
  <c r="R65" i="1"/>
  <c r="R49" i="1"/>
  <c r="R33" i="1"/>
  <c r="R17" i="1"/>
  <c r="R4" i="1"/>
  <c r="N202" i="1"/>
  <c r="P6" i="2"/>
  <c r="P3" i="2"/>
  <c r="P7" i="2"/>
  <c r="P8" i="2"/>
  <c r="P4" i="2"/>
  <c r="P5" i="2"/>
  <c r="L5" i="1"/>
  <c r="B6" i="1" s="1"/>
  <c r="C6" i="1"/>
  <c r="D6" i="1" s="1"/>
  <c r="E6" i="1" s="1"/>
  <c r="F6" i="1" s="1"/>
  <c r="G6" i="1" s="1"/>
  <c r="H6" i="1" s="1"/>
  <c r="I6" i="1" s="1"/>
  <c r="J6" i="1" s="1"/>
  <c r="K6" i="1" s="1"/>
  <c r="AC210" i="4" l="1"/>
  <c r="Z210" i="4"/>
  <c r="W210" i="4"/>
  <c r="T210" i="4"/>
  <c r="Q210" i="4"/>
  <c r="N210" i="4"/>
  <c r="P64" i="1"/>
  <c r="P108" i="1"/>
  <c r="N101" i="1"/>
  <c r="P56" i="1"/>
  <c r="N57" i="1"/>
  <c r="N73" i="1"/>
  <c r="N32" i="1"/>
  <c r="N12" i="1"/>
  <c r="N140" i="1"/>
  <c r="N39" i="1"/>
  <c r="N67" i="1"/>
  <c r="N112" i="1"/>
  <c r="N33" i="1"/>
  <c r="N84" i="1"/>
  <c r="N91" i="1"/>
  <c r="N175" i="1"/>
  <c r="N147" i="1"/>
  <c r="N162" i="1"/>
  <c r="N34" i="1"/>
  <c r="N24" i="1"/>
  <c r="N94" i="1"/>
  <c r="N30" i="1"/>
  <c r="N165" i="1"/>
  <c r="N97" i="1"/>
  <c r="N41" i="1"/>
  <c r="N161" i="1"/>
  <c r="N52" i="1"/>
  <c r="N116" i="1"/>
  <c r="N180" i="1"/>
  <c r="N27" i="1"/>
  <c r="N80" i="1"/>
  <c r="N143" i="1"/>
  <c r="N79" i="1"/>
  <c r="N179" i="1"/>
  <c r="N107" i="1"/>
  <c r="N194" i="1"/>
  <c r="N130" i="1"/>
  <c r="N66" i="1"/>
  <c r="N160" i="1"/>
  <c r="N40" i="1"/>
  <c r="N190" i="1"/>
  <c r="N126" i="1"/>
  <c r="N62" i="1"/>
  <c r="N197" i="1"/>
  <c r="N133" i="1"/>
  <c r="N69" i="1"/>
  <c r="N5" i="1"/>
  <c r="N16" i="1"/>
  <c r="P191" i="1"/>
  <c r="P159" i="1"/>
  <c r="P127" i="1"/>
  <c r="P177" i="1"/>
  <c r="P113" i="1"/>
  <c r="P41" i="1"/>
  <c r="P192" i="1"/>
  <c r="P128" i="1"/>
  <c r="P66" i="1"/>
  <c r="P103" i="1"/>
  <c r="P190" i="1"/>
  <c r="P126" i="1"/>
  <c r="P51" i="1"/>
  <c r="P189" i="1"/>
  <c r="P125" i="1"/>
  <c r="P63" i="1"/>
  <c r="P188" i="1"/>
  <c r="P124" i="1"/>
  <c r="P37" i="1"/>
  <c r="P81" i="1"/>
  <c r="P194" i="1"/>
  <c r="P130" i="1"/>
  <c r="P67" i="1"/>
  <c r="P34" i="1"/>
  <c r="N60" i="1"/>
  <c r="N124" i="1"/>
  <c r="N188" i="1"/>
  <c r="N11" i="1"/>
  <c r="N64" i="1"/>
  <c r="N135" i="1"/>
  <c r="N63" i="1"/>
  <c r="N171" i="1"/>
  <c r="N99" i="1"/>
  <c r="N186" i="1"/>
  <c r="N122" i="1"/>
  <c r="N58" i="1"/>
  <c r="N144" i="1"/>
  <c r="N8" i="1"/>
  <c r="N182" i="1"/>
  <c r="N118" i="1"/>
  <c r="N54" i="1"/>
  <c r="N189" i="1"/>
  <c r="N125" i="1"/>
  <c r="N61" i="1"/>
  <c r="N71" i="1"/>
  <c r="P187" i="1"/>
  <c r="P155" i="1"/>
  <c r="P123" i="1"/>
  <c r="P169" i="1"/>
  <c r="P105" i="1"/>
  <c r="P24" i="1"/>
  <c r="P184" i="1"/>
  <c r="P120" i="1"/>
  <c r="P59" i="1"/>
  <c r="P97" i="1"/>
  <c r="P182" i="1"/>
  <c r="P118" i="1"/>
  <c r="P45" i="1"/>
  <c r="P181" i="1"/>
  <c r="P117" i="1"/>
  <c r="P57" i="1"/>
  <c r="P180" i="1"/>
  <c r="P116" i="1"/>
  <c r="P31" i="1"/>
  <c r="P68" i="1"/>
  <c r="P186" i="1"/>
  <c r="P122" i="1"/>
  <c r="P61" i="1"/>
  <c r="P26" i="1"/>
  <c r="N132" i="1"/>
  <c r="N127" i="1"/>
  <c r="N55" i="1"/>
  <c r="N163" i="1"/>
  <c r="N83" i="1"/>
  <c r="N178" i="1"/>
  <c r="N114" i="1"/>
  <c r="N50" i="1"/>
  <c r="N128" i="1"/>
  <c r="N136" i="1"/>
  <c r="N174" i="1"/>
  <c r="N110" i="1"/>
  <c r="N46" i="1"/>
  <c r="N181" i="1"/>
  <c r="N117" i="1"/>
  <c r="N53" i="1"/>
  <c r="N47" i="1"/>
  <c r="P183" i="1"/>
  <c r="P151" i="1"/>
  <c r="P119" i="1"/>
  <c r="P161" i="1"/>
  <c r="P86" i="1"/>
  <c r="P8" i="1"/>
  <c r="P176" i="1"/>
  <c r="P112" i="1"/>
  <c r="P53" i="1"/>
  <c r="P84" i="1"/>
  <c r="P174" i="1"/>
  <c r="P110" i="1"/>
  <c r="P33" i="1"/>
  <c r="P173" i="1"/>
  <c r="P109" i="1"/>
  <c r="P44" i="1"/>
  <c r="P172" i="1"/>
  <c r="P101" i="1"/>
  <c r="P21" i="1"/>
  <c r="P62" i="1"/>
  <c r="P178" i="1"/>
  <c r="P114" i="1"/>
  <c r="P48" i="1"/>
  <c r="P25" i="1"/>
  <c r="N68" i="1"/>
  <c r="N145" i="1"/>
  <c r="N119" i="1"/>
  <c r="N106" i="1"/>
  <c r="N166" i="1"/>
  <c r="N102" i="1"/>
  <c r="N38" i="1"/>
  <c r="N173" i="1"/>
  <c r="N109" i="1"/>
  <c r="N45" i="1"/>
  <c r="N31" i="1"/>
  <c r="P179" i="1"/>
  <c r="P147" i="1"/>
  <c r="P115" i="1"/>
  <c r="P153" i="1"/>
  <c r="P79" i="1"/>
  <c r="P78" i="1"/>
  <c r="P168" i="1"/>
  <c r="P104" i="1"/>
  <c r="P40" i="1"/>
  <c r="P71" i="1"/>
  <c r="P166" i="1"/>
  <c r="P96" i="1"/>
  <c r="P27" i="1"/>
  <c r="P165" i="1"/>
  <c r="P102" i="1"/>
  <c r="P38" i="1"/>
  <c r="P164" i="1"/>
  <c r="P88" i="1"/>
  <c r="P15" i="1"/>
  <c r="P55" i="1"/>
  <c r="P170" i="1"/>
  <c r="P106" i="1"/>
  <c r="P10" i="1"/>
  <c r="P18" i="1"/>
  <c r="N37" i="1"/>
  <c r="N15" i="1"/>
  <c r="P175" i="1"/>
  <c r="P143" i="1"/>
  <c r="P111" i="1"/>
  <c r="P145" i="1"/>
  <c r="P73" i="1"/>
  <c r="P52" i="1"/>
  <c r="P160" i="1"/>
  <c r="P98" i="1"/>
  <c r="P29" i="1"/>
  <c r="P65" i="1"/>
  <c r="P158" i="1"/>
  <c r="P90" i="1"/>
  <c r="P17" i="1"/>
  <c r="P157" i="1"/>
  <c r="P95" i="1"/>
  <c r="P32" i="1"/>
  <c r="P156" i="1"/>
  <c r="P82" i="1"/>
  <c r="P5" i="1"/>
  <c r="P49" i="1"/>
  <c r="P162" i="1"/>
  <c r="P99" i="1"/>
  <c r="P22" i="1"/>
  <c r="P19" i="1"/>
  <c r="N113" i="1"/>
  <c r="N196" i="1"/>
  <c r="N89" i="1"/>
  <c r="N191" i="1"/>
  <c r="N42" i="1"/>
  <c r="N105" i="1"/>
  <c r="N23" i="1"/>
  <c r="N49" i="1"/>
  <c r="N185" i="1"/>
  <c r="N121" i="1"/>
  <c r="N28" i="1"/>
  <c r="N92" i="1"/>
  <c r="N156" i="1"/>
  <c r="N75" i="1"/>
  <c r="N152" i="1"/>
  <c r="N167" i="1"/>
  <c r="N103" i="1"/>
  <c r="N7" i="1"/>
  <c r="N139" i="1"/>
  <c r="N35" i="1"/>
  <c r="N154" i="1"/>
  <c r="N90" i="1"/>
  <c r="N26" i="1"/>
  <c r="N88" i="1"/>
  <c r="N200" i="1"/>
  <c r="N150" i="1"/>
  <c r="N86" i="1"/>
  <c r="N22" i="1"/>
  <c r="N157" i="1"/>
  <c r="N93" i="1"/>
  <c r="N29" i="1"/>
  <c r="N10" i="1"/>
  <c r="P4" i="1"/>
  <c r="P171" i="1"/>
  <c r="P139" i="1"/>
  <c r="P201" i="1"/>
  <c r="P137" i="1"/>
  <c r="P60" i="1"/>
  <c r="P39" i="1"/>
  <c r="P152" i="1"/>
  <c r="P91" i="1"/>
  <c r="P23" i="1"/>
  <c r="P46" i="1"/>
  <c r="P150" i="1"/>
  <c r="P83" i="1"/>
  <c r="P11" i="1"/>
  <c r="P149" i="1"/>
  <c r="P89" i="1"/>
  <c r="P16" i="1"/>
  <c r="P148" i="1"/>
  <c r="P69" i="1"/>
  <c r="P100" i="1"/>
  <c r="P36" i="1"/>
  <c r="P154" i="1"/>
  <c r="P93" i="1"/>
  <c r="P9" i="1"/>
  <c r="P30" i="1"/>
  <c r="N193" i="1"/>
  <c r="N17" i="1"/>
  <c r="N131" i="1"/>
  <c r="N170" i="1"/>
  <c r="N169" i="1"/>
  <c r="N65" i="1"/>
  <c r="N201" i="1"/>
  <c r="N137" i="1"/>
  <c r="N36" i="1"/>
  <c r="N100" i="1"/>
  <c r="N164" i="1"/>
  <c r="N59" i="1"/>
  <c r="N120" i="1"/>
  <c r="N159" i="1"/>
  <c r="N95" i="1"/>
  <c r="N195" i="1"/>
  <c r="N123" i="1"/>
  <c r="N19" i="1"/>
  <c r="N146" i="1"/>
  <c r="N82" i="1"/>
  <c r="N18" i="1"/>
  <c r="N72" i="1"/>
  <c r="N199" i="1"/>
  <c r="N142" i="1"/>
  <c r="N78" i="1"/>
  <c r="N14" i="1"/>
  <c r="N149" i="1"/>
  <c r="N85" i="1"/>
  <c r="N21" i="1"/>
  <c r="N183" i="1"/>
  <c r="P199" i="1"/>
  <c r="P167" i="1"/>
  <c r="P135" i="1"/>
  <c r="P193" i="1"/>
  <c r="P129" i="1"/>
  <c r="P54" i="1"/>
  <c r="P28" i="1"/>
  <c r="P144" i="1"/>
  <c r="P85" i="1"/>
  <c r="P13" i="1"/>
  <c r="P12" i="1"/>
  <c r="P142" i="1"/>
  <c r="P77" i="1"/>
  <c r="P6" i="1"/>
  <c r="P141" i="1"/>
  <c r="P76" i="1"/>
  <c r="P107" i="1"/>
  <c r="P140" i="1"/>
  <c r="P50" i="1"/>
  <c r="P94" i="1"/>
  <c r="P20" i="1"/>
  <c r="P146" i="1"/>
  <c r="P80" i="1"/>
  <c r="P42" i="1"/>
  <c r="P35" i="1"/>
  <c r="N177" i="1"/>
  <c r="N129" i="1"/>
  <c r="N192" i="1"/>
  <c r="N76" i="1"/>
  <c r="N176" i="1"/>
  <c r="N155" i="1"/>
  <c r="N48" i="1"/>
  <c r="N20" i="1"/>
  <c r="N148" i="1"/>
  <c r="N168" i="1"/>
  <c r="N111" i="1"/>
  <c r="N51" i="1"/>
  <c r="N98" i="1"/>
  <c r="N104" i="1"/>
  <c r="N158" i="1"/>
  <c r="N81" i="1"/>
  <c r="N25" i="1"/>
  <c r="N153" i="1"/>
  <c r="N44" i="1"/>
  <c r="N108" i="1"/>
  <c r="N172" i="1"/>
  <c r="N43" i="1"/>
  <c r="N96" i="1"/>
  <c r="N151" i="1"/>
  <c r="N87" i="1"/>
  <c r="N187" i="1"/>
  <c r="N115" i="1"/>
  <c r="N138" i="1"/>
  <c r="N74" i="1"/>
  <c r="N184" i="1"/>
  <c r="N56" i="1"/>
  <c r="N198" i="1"/>
  <c r="N134" i="1"/>
  <c r="N70" i="1"/>
  <c r="N6" i="1"/>
  <c r="N141" i="1"/>
  <c r="N77" i="1"/>
  <c r="N13" i="1"/>
  <c r="N9" i="1"/>
  <c r="P195" i="1"/>
  <c r="P163" i="1"/>
  <c r="P131" i="1"/>
  <c r="P185" i="1"/>
  <c r="P121" i="1"/>
  <c r="P47" i="1"/>
  <c r="P200" i="1"/>
  <c r="P136" i="1"/>
  <c r="P72" i="1"/>
  <c r="P7" i="1"/>
  <c r="P198" i="1"/>
  <c r="P134" i="1"/>
  <c r="P58" i="1"/>
  <c r="P197" i="1"/>
  <c r="P133" i="1"/>
  <c r="P70" i="1"/>
  <c r="P196" i="1"/>
  <c r="P132" i="1"/>
  <c r="P43" i="1"/>
  <c r="P87" i="1"/>
  <c r="P92" i="1"/>
  <c r="P138" i="1"/>
  <c r="P74" i="1"/>
  <c r="P75" i="1"/>
  <c r="P14" i="1"/>
  <c r="W4" i="1"/>
  <c r="N4" i="1"/>
  <c r="T147" i="1"/>
  <c r="T176" i="1"/>
  <c r="T149" i="1"/>
  <c r="T85" i="1"/>
  <c r="T199" i="1"/>
  <c r="T21" i="1"/>
  <c r="T112" i="1"/>
  <c r="T87" i="1"/>
  <c r="T103" i="1"/>
  <c r="T158" i="1"/>
  <c r="T67" i="1"/>
  <c r="T145" i="1"/>
  <c r="T48" i="1"/>
  <c r="T22" i="1"/>
  <c r="T122" i="1"/>
  <c r="T65" i="1"/>
  <c r="T92" i="1"/>
  <c r="T161" i="1"/>
  <c r="T28" i="1"/>
  <c r="T148" i="1"/>
  <c r="T172" i="1"/>
  <c r="T102" i="1"/>
  <c r="T146" i="1"/>
  <c r="T201" i="1"/>
  <c r="T73" i="1"/>
  <c r="T169" i="1"/>
  <c r="T164" i="1"/>
  <c r="T188" i="1"/>
  <c r="T141" i="1"/>
  <c r="T77" i="1"/>
  <c r="T13" i="1"/>
  <c r="T84" i="1"/>
  <c r="T20" i="1"/>
  <c r="T131" i="1"/>
  <c r="T168" i="1"/>
  <c r="T104" i="1"/>
  <c r="T40" i="1"/>
  <c r="T71" i="1"/>
  <c r="T86" i="1"/>
  <c r="T191" i="1"/>
  <c r="T95" i="1"/>
  <c r="T134" i="1"/>
  <c r="T6" i="1"/>
  <c r="T59" i="1"/>
  <c r="T98" i="1"/>
  <c r="T138" i="1"/>
  <c r="T17" i="1"/>
  <c r="T81" i="1"/>
  <c r="T177" i="1"/>
  <c r="T180" i="1"/>
  <c r="T197" i="1"/>
  <c r="T133" i="1"/>
  <c r="T69" i="1"/>
  <c r="T5" i="1"/>
  <c r="T76" i="1"/>
  <c r="T12" i="1"/>
  <c r="T115" i="1"/>
  <c r="T160" i="1"/>
  <c r="T96" i="1"/>
  <c r="T32" i="1"/>
  <c r="T63" i="1"/>
  <c r="T198" i="1"/>
  <c r="T70" i="1"/>
  <c r="T183" i="1"/>
  <c r="T79" i="1"/>
  <c r="T118" i="1"/>
  <c r="T34" i="1"/>
  <c r="T123" i="1"/>
  <c r="T51" i="1"/>
  <c r="T82" i="1"/>
  <c r="T130" i="1"/>
  <c r="T25" i="1"/>
  <c r="T89" i="1"/>
  <c r="T185" i="1"/>
  <c r="T196" i="1"/>
  <c r="T189" i="1"/>
  <c r="T125" i="1"/>
  <c r="T61" i="1"/>
  <c r="T68" i="1"/>
  <c r="T9" i="1"/>
  <c r="T152" i="1"/>
  <c r="T88" i="1"/>
  <c r="T24" i="1"/>
  <c r="T47" i="1"/>
  <c r="T182" i="1"/>
  <c r="T54" i="1"/>
  <c r="T167" i="1"/>
  <c r="T55" i="1"/>
  <c r="T110" i="1"/>
  <c r="T18" i="1"/>
  <c r="T107" i="1"/>
  <c r="T43" i="1"/>
  <c r="T74" i="1"/>
  <c r="T186" i="1"/>
  <c r="T114" i="1"/>
  <c r="T4" i="1"/>
  <c r="T33" i="1"/>
  <c r="T121" i="1"/>
  <c r="T193" i="1"/>
  <c r="T100" i="1"/>
  <c r="T181" i="1"/>
  <c r="T117" i="1"/>
  <c r="T53" i="1"/>
  <c r="T195" i="1"/>
  <c r="T60" i="1"/>
  <c r="T179" i="1"/>
  <c r="T144" i="1"/>
  <c r="T80" i="1"/>
  <c r="T16" i="1"/>
  <c r="T175" i="1"/>
  <c r="T31" i="1"/>
  <c r="T166" i="1"/>
  <c r="T38" i="1"/>
  <c r="T159" i="1"/>
  <c r="T39" i="1"/>
  <c r="T94" i="1"/>
  <c r="T99" i="1"/>
  <c r="T35" i="1"/>
  <c r="T66" i="1"/>
  <c r="T178" i="1"/>
  <c r="T106" i="1"/>
  <c r="T97" i="1"/>
  <c r="T41" i="1"/>
  <c r="T129" i="1"/>
  <c r="T108" i="1"/>
  <c r="T124" i="1"/>
  <c r="T173" i="1"/>
  <c r="T109" i="1"/>
  <c r="T45" i="1"/>
  <c r="T171" i="1"/>
  <c r="T52" i="1"/>
  <c r="T194" i="1"/>
  <c r="T200" i="1"/>
  <c r="T136" i="1"/>
  <c r="T72" i="1"/>
  <c r="T8" i="1"/>
  <c r="T143" i="1"/>
  <c r="T15" i="1"/>
  <c r="T150" i="1"/>
  <c r="T30" i="1"/>
  <c r="T151" i="1"/>
  <c r="T23" i="1"/>
  <c r="T78" i="1"/>
  <c r="T91" i="1"/>
  <c r="T27" i="1"/>
  <c r="T50" i="1"/>
  <c r="T170" i="1"/>
  <c r="T90" i="1"/>
  <c r="T113" i="1"/>
  <c r="T49" i="1"/>
  <c r="T137" i="1"/>
  <c r="T116" i="1"/>
  <c r="T140" i="1"/>
  <c r="T165" i="1"/>
  <c r="T101" i="1"/>
  <c r="T37" i="1"/>
  <c r="T155" i="1"/>
  <c r="T44" i="1"/>
  <c r="T187" i="1"/>
  <c r="T192" i="1"/>
  <c r="T128" i="1"/>
  <c r="T64" i="1"/>
  <c r="T127" i="1"/>
  <c r="T142" i="1"/>
  <c r="T14" i="1"/>
  <c r="T135" i="1"/>
  <c r="T7" i="1"/>
  <c r="T190" i="1"/>
  <c r="T62" i="1"/>
  <c r="T83" i="1"/>
  <c r="T19" i="1"/>
  <c r="T42" i="1"/>
  <c r="T162" i="1"/>
  <c r="T58" i="1"/>
  <c r="T105" i="1"/>
  <c r="T57" i="1"/>
  <c r="T153" i="1"/>
  <c r="T132" i="1"/>
  <c r="T156" i="1"/>
  <c r="T157" i="1"/>
  <c r="T93" i="1"/>
  <c r="T29" i="1"/>
  <c r="T139" i="1"/>
  <c r="T36" i="1"/>
  <c r="T163" i="1"/>
  <c r="T184" i="1"/>
  <c r="T120" i="1"/>
  <c r="T56" i="1"/>
  <c r="T111" i="1"/>
  <c r="T126" i="1"/>
  <c r="T119" i="1"/>
  <c r="T174" i="1"/>
  <c r="T46" i="1"/>
  <c r="T75" i="1"/>
  <c r="T11" i="1"/>
  <c r="T10" i="1"/>
  <c r="T154" i="1"/>
  <c r="T26" i="1"/>
  <c r="T202" i="1"/>
  <c r="O202" i="1"/>
  <c r="L6" i="1"/>
  <c r="M6" i="1" s="1"/>
  <c r="B7" i="1" s="1"/>
  <c r="O26" i="1" l="1"/>
  <c r="O135" i="1"/>
  <c r="O35" i="1"/>
  <c r="O61" i="1"/>
  <c r="O155" i="1"/>
  <c r="O16" i="1"/>
  <c r="O63" i="1"/>
  <c r="O199" i="1"/>
  <c r="O42" i="1"/>
  <c r="O129" i="1"/>
  <c r="O43" i="1"/>
  <c r="O188" i="1"/>
  <c r="O11" i="1"/>
  <c r="O127" i="1"/>
  <c r="O52" i="1"/>
  <c r="O107" i="1"/>
  <c r="O197" i="1"/>
  <c r="O67" i="1"/>
  <c r="O75" i="1"/>
  <c r="O163" i="1"/>
  <c r="O36" i="1"/>
  <c r="O119" i="1"/>
  <c r="O139" i="1"/>
  <c r="O105" i="1"/>
  <c r="O7" i="1"/>
  <c r="O187" i="1"/>
  <c r="O137" i="1"/>
  <c r="O78" i="1"/>
  <c r="O72" i="1"/>
  <c r="O173" i="1"/>
  <c r="O66" i="1"/>
  <c r="O31" i="1"/>
  <c r="O53" i="1"/>
  <c r="O114" i="1"/>
  <c r="O167" i="1"/>
  <c r="O68" i="1"/>
  <c r="O130" i="1"/>
  <c r="O70" i="1"/>
  <c r="O76" i="1"/>
  <c r="O17" i="1"/>
  <c r="O86" i="1"/>
  <c r="O13" i="1"/>
  <c r="O146" i="1"/>
  <c r="O122" i="1"/>
  <c r="O112" i="1"/>
  <c r="O136" i="1"/>
  <c r="O82" i="1"/>
  <c r="O198" i="1"/>
  <c r="O5" i="1"/>
  <c r="O138" i="1"/>
  <c r="O71" i="1"/>
  <c r="O77" i="1"/>
  <c r="O102" i="1"/>
  <c r="O22" i="1"/>
  <c r="O21" i="1"/>
  <c r="O49" i="1"/>
  <c r="O93" i="1"/>
  <c r="O108" i="1"/>
  <c r="O40" i="1"/>
  <c r="O44" i="1"/>
  <c r="O111" i="1"/>
  <c r="O200" i="1"/>
  <c r="O125" i="1"/>
  <c r="O56" i="1"/>
  <c r="O80" i="1"/>
  <c r="O133" i="1"/>
  <c r="O145" i="1"/>
  <c r="O85" i="1"/>
  <c r="O117" i="1"/>
  <c r="O162" i="1"/>
  <c r="O182" i="1"/>
  <c r="O141" i="1"/>
  <c r="O30" i="1"/>
  <c r="O123" i="1"/>
  <c r="O144" i="1"/>
  <c r="O164" i="1"/>
  <c r="O58" i="1"/>
  <c r="O124" i="1"/>
  <c r="O186" i="1"/>
  <c r="O14" i="1"/>
  <c r="O99" i="1"/>
  <c r="O51" i="1"/>
  <c r="O48" i="1"/>
  <c r="O37" i="1"/>
  <c r="O94" i="1"/>
  <c r="O189" i="1"/>
  <c r="O59" i="1"/>
  <c r="O156" i="1"/>
  <c r="O170" i="1"/>
  <c r="O39" i="1"/>
  <c r="O196" i="1"/>
  <c r="O168" i="1"/>
  <c r="O184" i="1"/>
  <c r="O132" i="1"/>
  <c r="O83" i="1"/>
  <c r="O64" i="1"/>
  <c r="O165" i="1"/>
  <c r="O50" i="1"/>
  <c r="O15" i="1"/>
  <c r="O171" i="1"/>
  <c r="O97" i="1"/>
  <c r="O159" i="1"/>
  <c r="O179" i="1"/>
  <c r="O121" i="1"/>
  <c r="O18" i="1"/>
  <c r="O88" i="1"/>
  <c r="O185" i="1"/>
  <c r="O118" i="1"/>
  <c r="O160" i="1"/>
  <c r="O180" i="1"/>
  <c r="O134" i="1"/>
  <c r="O131" i="1"/>
  <c r="O169" i="1"/>
  <c r="O161" i="1"/>
  <c r="O158" i="1"/>
  <c r="O176" i="1"/>
  <c r="O29" i="1"/>
  <c r="O175" i="1"/>
  <c r="O154" i="1"/>
  <c r="O151" i="1"/>
  <c r="O74" i="1"/>
  <c r="O69" i="1"/>
  <c r="O172" i="1"/>
  <c r="O157" i="1"/>
  <c r="O90" i="1"/>
  <c r="O100" i="1"/>
  <c r="O32" i="1"/>
  <c r="O148" i="1"/>
  <c r="O19" i="1"/>
  <c r="O150" i="1"/>
  <c r="O193" i="1"/>
  <c r="O34" i="1"/>
  <c r="O6" i="1"/>
  <c r="O149" i="1"/>
  <c r="O46" i="1"/>
  <c r="O153" i="1"/>
  <c r="O62" i="1"/>
  <c r="O128" i="1"/>
  <c r="O140" i="1"/>
  <c r="O27" i="1"/>
  <c r="O143" i="1"/>
  <c r="O45" i="1"/>
  <c r="O106" i="1"/>
  <c r="O38" i="1"/>
  <c r="O60" i="1"/>
  <c r="O33" i="1"/>
  <c r="O110" i="1"/>
  <c r="O152" i="1"/>
  <c r="O89" i="1"/>
  <c r="O79" i="1"/>
  <c r="O115" i="1"/>
  <c r="O177" i="1"/>
  <c r="O95" i="1"/>
  <c r="O20" i="1"/>
  <c r="O73" i="1"/>
  <c r="O92" i="1"/>
  <c r="O103" i="1"/>
  <c r="O147" i="1"/>
  <c r="O126" i="1"/>
  <c r="O23" i="1"/>
  <c r="O54" i="1"/>
  <c r="O113" i="1"/>
  <c r="O181" i="1"/>
  <c r="O98" i="1"/>
  <c r="O10" i="1"/>
  <c r="O142" i="1"/>
  <c r="O194" i="1"/>
  <c r="O47" i="1"/>
  <c r="O104" i="1"/>
  <c r="O120" i="1"/>
  <c r="O101" i="1"/>
  <c r="O41" i="1"/>
  <c r="O24" i="1"/>
  <c r="O96" i="1"/>
  <c r="O28" i="1"/>
  <c r="O174" i="1"/>
  <c r="O57" i="1"/>
  <c r="O190" i="1"/>
  <c r="O192" i="1"/>
  <c r="O116" i="1"/>
  <c r="O91" i="1"/>
  <c r="O8" i="1"/>
  <c r="O109" i="1"/>
  <c r="O178" i="1"/>
  <c r="O166" i="1"/>
  <c r="O195" i="1"/>
  <c r="O55" i="1"/>
  <c r="O9" i="1"/>
  <c r="O25" i="1"/>
  <c r="O183" i="1"/>
  <c r="O12" i="1"/>
  <c r="O81" i="1"/>
  <c r="O191" i="1"/>
  <c r="O84" i="1"/>
  <c r="O201" i="1"/>
  <c r="O65" i="1"/>
  <c r="O87" i="1"/>
  <c r="O4" i="1"/>
  <c r="P202" i="1"/>
  <c r="C7" i="1" l="1"/>
  <c r="D7" i="1" s="1"/>
  <c r="E7" i="1" s="1"/>
  <c r="F7" i="1" s="1"/>
  <c r="G7" i="1" s="1"/>
  <c r="H7" i="1" s="1"/>
  <c r="I7" i="1" s="1"/>
  <c r="J7" i="1" s="1"/>
  <c r="K7" i="1" s="1"/>
  <c r="L7" i="1" s="1"/>
  <c r="M7" i="1" l="1"/>
  <c r="B8" i="1" s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l="1"/>
  <c r="B9" i="1" s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l="1"/>
  <c r="B10" i="1" s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M10" i="1" l="1"/>
  <c r="B11" i="1" s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B12" i="1" l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B13" i="1" s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B14" i="1" s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B15" i="1" s="1"/>
  <c r="C15" i="1" s="1"/>
  <c r="D15" i="1" s="1"/>
  <c r="E15" i="1" s="1"/>
  <c r="F15" i="1" s="1"/>
  <c r="G15" i="1" s="1"/>
  <c r="H15" i="1" s="1"/>
  <c r="I15" i="1" s="1"/>
  <c r="J15" i="1" s="1"/>
  <c r="K15" i="1" s="1"/>
  <c r="L15" i="1" s="1"/>
  <c r="B16" i="1" s="1"/>
  <c r="C16" i="1" s="1"/>
  <c r="D16" i="1" s="1"/>
  <c r="E16" i="1" s="1"/>
  <c r="F16" i="1" s="1"/>
  <c r="G16" i="1" s="1"/>
  <c r="H16" i="1" s="1"/>
  <c r="I16" i="1" s="1"/>
  <c r="J16" i="1" s="1"/>
  <c r="K16" i="1" s="1"/>
  <c r="L16" i="1" s="1"/>
  <c r="B17" i="1" s="1"/>
  <c r="C17" i="1" s="1"/>
  <c r="D17" i="1" s="1"/>
  <c r="E17" i="1" s="1"/>
  <c r="F17" i="1" s="1"/>
  <c r="G17" i="1" s="1"/>
  <c r="H17" i="1" s="1"/>
  <c r="I17" i="1" s="1"/>
  <c r="J17" i="1" s="1"/>
  <c r="K17" i="1" s="1"/>
  <c r="L17" i="1" s="1"/>
  <c r="B18" i="1" s="1"/>
  <c r="C18" i="1" s="1"/>
  <c r="D18" i="1" s="1"/>
  <c r="E18" i="1" s="1"/>
  <c r="F18" i="1" s="1"/>
  <c r="G18" i="1" s="1"/>
  <c r="H18" i="1" s="1"/>
  <c r="I18" i="1" s="1"/>
  <c r="J18" i="1" s="1"/>
  <c r="K18" i="1" s="1"/>
  <c r="L18" i="1" s="1"/>
  <c r="B19" i="1" s="1"/>
  <c r="C19" i="1" s="1"/>
  <c r="D19" i="1" s="1"/>
  <c r="E19" i="1" s="1"/>
  <c r="F19" i="1" s="1"/>
  <c r="G19" i="1" s="1"/>
  <c r="H19" i="1" s="1"/>
  <c r="I19" i="1" s="1"/>
  <c r="J19" i="1" s="1"/>
  <c r="K19" i="1" s="1"/>
  <c r="L19" i="1" s="1"/>
  <c r="B20" i="1" s="1"/>
  <c r="C20" i="1" s="1"/>
  <c r="D20" i="1" s="1"/>
  <c r="E20" i="1" s="1"/>
  <c r="F20" i="1" s="1"/>
  <c r="G20" i="1" s="1"/>
  <c r="H20" i="1" s="1"/>
  <c r="I20" i="1" s="1"/>
  <c r="J20" i="1" s="1"/>
  <c r="K20" i="1" s="1"/>
  <c r="L20" i="1" s="1"/>
  <c r="B21" i="1" s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B22" i="1" s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B23" i="1" s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B24" i="1" s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B25" i="1" s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B26" i="1" s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B27" i="1" s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B28" i="1" s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B29" i="1" s="1"/>
  <c r="C29" i="1" s="1"/>
  <c r="D29" i="1" s="1"/>
  <c r="E29" i="1" s="1"/>
  <c r="F29" i="1" s="1"/>
  <c r="G29" i="1" s="1"/>
  <c r="H29" i="1" s="1"/>
  <c r="I29" i="1" s="1"/>
  <c r="J29" i="1" s="1"/>
  <c r="K29" i="1" s="1"/>
  <c r="L29" i="1" s="1"/>
  <c r="B30" i="1" s="1"/>
  <c r="C30" i="1" s="1"/>
  <c r="D30" i="1" s="1"/>
  <c r="E30" i="1" s="1"/>
  <c r="F30" i="1" s="1"/>
  <c r="G30" i="1" s="1"/>
  <c r="H30" i="1" s="1"/>
  <c r="I30" i="1" s="1"/>
  <c r="J30" i="1" s="1"/>
  <c r="K30" i="1" s="1"/>
  <c r="L30" i="1" s="1"/>
  <c r="B31" i="1" s="1"/>
  <c r="C31" i="1" s="1"/>
  <c r="D31" i="1" s="1"/>
  <c r="E31" i="1" s="1"/>
  <c r="F31" i="1" s="1"/>
  <c r="G31" i="1" s="1"/>
  <c r="H31" i="1" s="1"/>
  <c r="I31" i="1" s="1"/>
  <c r="J31" i="1" s="1"/>
  <c r="K31" i="1" s="1"/>
  <c r="L31" i="1" s="1"/>
  <c r="B32" i="1" s="1"/>
  <c r="C32" i="1" s="1"/>
  <c r="D32" i="1" s="1"/>
  <c r="E32" i="1" s="1"/>
  <c r="F32" i="1" s="1"/>
  <c r="G32" i="1" s="1"/>
  <c r="H32" i="1" s="1"/>
  <c r="I32" i="1" s="1"/>
  <c r="J32" i="1" s="1"/>
  <c r="K32" i="1" s="1"/>
  <c r="L32" i="1" s="1"/>
  <c r="B33" i="1" s="1"/>
  <c r="C33" i="1" s="1"/>
  <c r="D33" i="1" s="1"/>
  <c r="E33" i="1" s="1"/>
  <c r="F33" i="1" s="1"/>
  <c r="G33" i="1" s="1"/>
  <c r="H33" i="1" s="1"/>
  <c r="I33" i="1" s="1"/>
  <c r="J33" i="1" s="1"/>
  <c r="K33" i="1" s="1"/>
  <c r="L33" i="1" s="1"/>
  <c r="B34" i="1" s="1"/>
  <c r="C34" i="1" s="1"/>
  <c r="D34" i="1" s="1"/>
  <c r="E34" i="1" s="1"/>
  <c r="F34" i="1" s="1"/>
  <c r="G34" i="1" s="1"/>
  <c r="H34" i="1" s="1"/>
  <c r="I34" i="1" s="1"/>
  <c r="J34" i="1" s="1"/>
  <c r="K34" i="1" s="1"/>
  <c r="L34" i="1" s="1"/>
  <c r="B35" i="1" s="1"/>
  <c r="C35" i="1" s="1"/>
  <c r="D35" i="1" s="1"/>
  <c r="E35" i="1" s="1"/>
  <c r="F35" i="1" s="1"/>
  <c r="G35" i="1" s="1"/>
  <c r="H35" i="1" s="1"/>
  <c r="I35" i="1" s="1"/>
  <c r="J35" i="1" s="1"/>
  <c r="K35" i="1" s="1"/>
  <c r="L35" i="1" s="1"/>
  <c r="B36" i="1" s="1"/>
  <c r="C36" i="1" s="1"/>
  <c r="D36" i="1" s="1"/>
  <c r="E36" i="1" s="1"/>
  <c r="F36" i="1" s="1"/>
  <c r="G36" i="1" s="1"/>
  <c r="H36" i="1" s="1"/>
  <c r="I36" i="1" s="1"/>
  <c r="J36" i="1" s="1"/>
  <c r="K36" i="1" s="1"/>
  <c r="L36" i="1" s="1"/>
  <c r="B37" i="1" s="1"/>
  <c r="C37" i="1" s="1"/>
  <c r="D37" i="1" s="1"/>
  <c r="E37" i="1" s="1"/>
  <c r="F37" i="1" s="1"/>
  <c r="G37" i="1" s="1"/>
  <c r="H37" i="1" s="1"/>
  <c r="I37" i="1" s="1"/>
  <c r="J37" i="1" s="1"/>
  <c r="K37" i="1" s="1"/>
  <c r="L37" i="1" s="1"/>
  <c r="B38" i="1" s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B39" i="1" s="1"/>
  <c r="C39" i="1" s="1"/>
  <c r="D39" i="1" s="1"/>
  <c r="E39" i="1" s="1"/>
  <c r="F39" i="1" s="1"/>
  <c r="G39" i="1" s="1"/>
  <c r="H39" i="1" s="1"/>
  <c r="I39" i="1" s="1"/>
  <c r="J39" i="1" s="1"/>
  <c r="K39" i="1" s="1"/>
  <c r="L39" i="1" s="1"/>
  <c r="B40" i="1" s="1"/>
  <c r="C40" i="1" s="1"/>
  <c r="D40" i="1" s="1"/>
  <c r="E40" i="1" s="1"/>
  <c r="F40" i="1" s="1"/>
  <c r="G40" i="1" s="1"/>
  <c r="H40" i="1" s="1"/>
  <c r="I40" i="1" s="1"/>
  <c r="J40" i="1" s="1"/>
  <c r="K40" i="1" s="1"/>
  <c r="L40" i="1" s="1"/>
  <c r="B41" i="1" s="1"/>
  <c r="C41" i="1" s="1"/>
  <c r="D41" i="1" s="1"/>
  <c r="E41" i="1" s="1"/>
  <c r="F41" i="1" s="1"/>
  <c r="G41" i="1" s="1"/>
  <c r="H41" i="1" s="1"/>
  <c r="I41" i="1" s="1"/>
  <c r="J41" i="1" s="1"/>
  <c r="K41" i="1" s="1"/>
  <c r="L41" i="1" s="1"/>
  <c r="B42" i="1" s="1"/>
  <c r="C42" i="1" s="1"/>
  <c r="D42" i="1" s="1"/>
  <c r="E42" i="1" s="1"/>
  <c r="F42" i="1" s="1"/>
  <c r="G42" i="1" s="1"/>
  <c r="H42" i="1" s="1"/>
  <c r="I42" i="1" s="1"/>
  <c r="J42" i="1" s="1"/>
  <c r="K42" i="1" s="1"/>
  <c r="L42" i="1" s="1"/>
  <c r="B43" i="1" s="1"/>
  <c r="C43" i="1" s="1"/>
  <c r="D43" i="1" s="1"/>
  <c r="E43" i="1" s="1"/>
  <c r="F43" i="1" s="1"/>
  <c r="G43" i="1" s="1"/>
  <c r="H43" i="1" s="1"/>
  <c r="I43" i="1" s="1"/>
  <c r="J43" i="1" s="1"/>
  <c r="K43" i="1" s="1"/>
  <c r="L43" i="1" s="1"/>
  <c r="B44" i="1" s="1"/>
  <c r="C44" i="1" s="1"/>
  <c r="D44" i="1" s="1"/>
  <c r="E44" i="1" s="1"/>
  <c r="F44" i="1" s="1"/>
  <c r="G44" i="1" s="1"/>
  <c r="H44" i="1" s="1"/>
  <c r="I44" i="1" s="1"/>
  <c r="J44" i="1" s="1"/>
  <c r="K44" i="1" s="1"/>
  <c r="L44" i="1" s="1"/>
  <c r="B45" i="1" s="1"/>
  <c r="C45" i="1" s="1"/>
  <c r="D45" i="1" s="1"/>
  <c r="E45" i="1" s="1"/>
  <c r="F45" i="1" s="1"/>
  <c r="G45" i="1" s="1"/>
  <c r="H45" i="1" s="1"/>
  <c r="I45" i="1" s="1"/>
  <c r="J45" i="1" s="1"/>
  <c r="K45" i="1" s="1"/>
  <c r="L45" i="1" s="1"/>
  <c r="B46" i="1" s="1"/>
  <c r="C46" i="1" s="1"/>
  <c r="D46" i="1" s="1"/>
  <c r="E46" i="1" s="1"/>
  <c r="F46" i="1" s="1"/>
  <c r="G46" i="1" s="1"/>
  <c r="H46" i="1" s="1"/>
  <c r="I46" i="1" s="1"/>
  <c r="J46" i="1" s="1"/>
  <c r="K46" i="1" s="1"/>
  <c r="L46" i="1" s="1"/>
  <c r="B47" i="1" s="1"/>
  <c r="C47" i="1" s="1"/>
  <c r="D47" i="1" s="1"/>
  <c r="E47" i="1" s="1"/>
  <c r="F47" i="1" s="1"/>
  <c r="G47" i="1" s="1"/>
  <c r="H47" i="1" s="1"/>
  <c r="I47" i="1" s="1"/>
  <c r="J47" i="1" s="1"/>
  <c r="K47" i="1" s="1"/>
  <c r="L47" i="1" s="1"/>
  <c r="B48" i="1" s="1"/>
  <c r="C48" i="1" s="1"/>
  <c r="D48" i="1" s="1"/>
  <c r="E48" i="1" s="1"/>
  <c r="F48" i="1" s="1"/>
  <c r="G48" i="1" s="1"/>
  <c r="H48" i="1" s="1"/>
  <c r="I48" i="1" s="1"/>
  <c r="J48" i="1" s="1"/>
  <c r="K48" i="1" s="1"/>
  <c r="L48" i="1" s="1"/>
  <c r="B49" i="1" s="1"/>
  <c r="C49" i="1" s="1"/>
  <c r="D49" i="1" s="1"/>
  <c r="E49" i="1" s="1"/>
  <c r="F49" i="1" s="1"/>
  <c r="G49" i="1" s="1"/>
  <c r="H49" i="1" s="1"/>
  <c r="I49" i="1" s="1"/>
  <c r="J49" i="1" s="1"/>
  <c r="K49" i="1" s="1"/>
  <c r="L49" i="1" s="1"/>
  <c r="B50" i="1" s="1"/>
  <c r="C50" i="1" s="1"/>
  <c r="D50" i="1" s="1"/>
  <c r="E50" i="1" s="1"/>
  <c r="F50" i="1" s="1"/>
  <c r="G50" i="1" s="1"/>
  <c r="H50" i="1" s="1"/>
  <c r="I50" i="1" s="1"/>
  <c r="J50" i="1" s="1"/>
  <c r="K50" i="1" s="1"/>
  <c r="L50" i="1" s="1"/>
  <c r="B51" i="1" s="1"/>
  <c r="C51" i="1" s="1"/>
  <c r="D51" i="1" s="1"/>
  <c r="E51" i="1" s="1"/>
  <c r="F51" i="1" s="1"/>
  <c r="G51" i="1" s="1"/>
  <c r="H51" i="1" s="1"/>
  <c r="I51" i="1" s="1"/>
  <c r="J51" i="1" s="1"/>
  <c r="K51" i="1" s="1"/>
  <c r="L51" i="1" s="1"/>
  <c r="B52" i="1" s="1"/>
  <c r="C52" i="1" s="1"/>
  <c r="D52" i="1" s="1"/>
  <c r="E52" i="1" s="1"/>
  <c r="F52" i="1" s="1"/>
  <c r="G52" i="1" s="1"/>
  <c r="H52" i="1" s="1"/>
  <c r="I52" i="1" s="1"/>
  <c r="J52" i="1" s="1"/>
  <c r="K52" i="1" s="1"/>
  <c r="L52" i="1" s="1"/>
  <c r="B53" i="1" s="1"/>
  <c r="C53" i="1" s="1"/>
  <c r="D53" i="1" s="1"/>
  <c r="E53" i="1" s="1"/>
  <c r="F53" i="1" s="1"/>
  <c r="G53" i="1" s="1"/>
  <c r="H53" i="1" s="1"/>
  <c r="I53" i="1" s="1"/>
  <c r="J53" i="1" s="1"/>
  <c r="K53" i="1" s="1"/>
  <c r="L53" i="1" s="1"/>
  <c r="B54" i="1" s="1"/>
  <c r="C54" i="1" s="1"/>
  <c r="D54" i="1" s="1"/>
  <c r="E54" i="1" s="1"/>
  <c r="F54" i="1" s="1"/>
  <c r="G54" i="1" s="1"/>
  <c r="H54" i="1" s="1"/>
  <c r="I54" i="1" s="1"/>
  <c r="J54" i="1" s="1"/>
  <c r="K54" i="1" s="1"/>
  <c r="L54" i="1" s="1"/>
  <c r="B55" i="1" s="1"/>
  <c r="C55" i="1" s="1"/>
  <c r="D55" i="1" s="1"/>
  <c r="E55" i="1" s="1"/>
  <c r="F55" i="1" s="1"/>
  <c r="G55" i="1" s="1"/>
  <c r="H55" i="1" s="1"/>
  <c r="I55" i="1" s="1"/>
  <c r="J55" i="1" s="1"/>
  <c r="K55" i="1" s="1"/>
  <c r="L55" i="1" s="1"/>
  <c r="B56" i="1" s="1"/>
  <c r="C56" i="1" s="1"/>
  <c r="D56" i="1" s="1"/>
  <c r="E56" i="1" s="1"/>
  <c r="F56" i="1" s="1"/>
  <c r="G56" i="1" s="1"/>
  <c r="H56" i="1" s="1"/>
  <c r="I56" i="1" s="1"/>
  <c r="J56" i="1" s="1"/>
  <c r="K56" i="1" s="1"/>
  <c r="L56" i="1" s="1"/>
  <c r="B57" i="1" s="1"/>
  <c r="C57" i="1" s="1"/>
  <c r="D57" i="1" s="1"/>
  <c r="E57" i="1" s="1"/>
  <c r="F57" i="1" s="1"/>
  <c r="G57" i="1" s="1"/>
  <c r="H57" i="1" s="1"/>
  <c r="I57" i="1" s="1"/>
  <c r="J57" i="1" s="1"/>
  <c r="K57" i="1" s="1"/>
  <c r="L57" i="1" s="1"/>
  <c r="B58" i="1" s="1"/>
  <c r="C58" i="1" s="1"/>
  <c r="D58" i="1" s="1"/>
  <c r="E58" i="1" s="1"/>
  <c r="F58" i="1" s="1"/>
  <c r="G58" i="1" s="1"/>
  <c r="H58" i="1" s="1"/>
  <c r="I58" i="1" s="1"/>
  <c r="J58" i="1" s="1"/>
  <c r="K58" i="1" s="1"/>
  <c r="L58" i="1" s="1"/>
  <c r="B59" i="1" s="1"/>
  <c r="C59" i="1" s="1"/>
  <c r="D59" i="1" s="1"/>
  <c r="E59" i="1" s="1"/>
  <c r="F59" i="1" s="1"/>
  <c r="G59" i="1" s="1"/>
  <c r="H59" i="1" s="1"/>
  <c r="I59" i="1" s="1"/>
  <c r="J59" i="1" s="1"/>
  <c r="K59" i="1" s="1"/>
  <c r="L59" i="1" s="1"/>
  <c r="B60" i="1" s="1"/>
  <c r="C60" i="1" s="1"/>
  <c r="D60" i="1" s="1"/>
  <c r="E60" i="1" s="1"/>
  <c r="F60" i="1" s="1"/>
  <c r="G60" i="1" s="1"/>
  <c r="H60" i="1" s="1"/>
  <c r="I60" i="1" s="1"/>
  <c r="J60" i="1" s="1"/>
  <c r="K60" i="1" s="1"/>
  <c r="L60" i="1" s="1"/>
  <c r="B61" i="1" s="1"/>
  <c r="C61" i="1" s="1"/>
  <c r="D61" i="1" s="1"/>
  <c r="E61" i="1" s="1"/>
  <c r="F61" i="1" s="1"/>
  <c r="G61" i="1" s="1"/>
  <c r="H61" i="1" s="1"/>
  <c r="I61" i="1" s="1"/>
  <c r="J61" i="1" s="1"/>
  <c r="K61" i="1" s="1"/>
  <c r="L61" i="1" s="1"/>
  <c r="B62" i="1" s="1"/>
  <c r="C62" i="1" s="1"/>
  <c r="D62" i="1" s="1"/>
  <c r="E62" i="1" s="1"/>
  <c r="F62" i="1" s="1"/>
  <c r="G62" i="1" s="1"/>
  <c r="H62" i="1" s="1"/>
  <c r="I62" i="1" s="1"/>
  <c r="J62" i="1" s="1"/>
  <c r="K62" i="1" s="1"/>
  <c r="L62" i="1" s="1"/>
  <c r="B63" i="1" s="1"/>
  <c r="C63" i="1" s="1"/>
  <c r="D63" i="1" s="1"/>
  <c r="E63" i="1" s="1"/>
  <c r="F63" i="1" s="1"/>
  <c r="G63" i="1" s="1"/>
  <c r="H63" i="1" s="1"/>
  <c r="I63" i="1" s="1"/>
  <c r="J63" i="1" s="1"/>
  <c r="K63" i="1" s="1"/>
  <c r="L63" i="1" s="1"/>
  <c r="B64" i="1" s="1"/>
  <c r="C64" i="1" s="1"/>
  <c r="D64" i="1" s="1"/>
  <c r="E64" i="1" s="1"/>
  <c r="F64" i="1" s="1"/>
  <c r="G64" i="1" s="1"/>
  <c r="H64" i="1" s="1"/>
  <c r="I64" i="1" s="1"/>
  <c r="J64" i="1" s="1"/>
  <c r="K64" i="1" s="1"/>
  <c r="L64" i="1" s="1"/>
  <c r="B65" i="1" s="1"/>
  <c r="C65" i="1" s="1"/>
  <c r="D65" i="1" s="1"/>
  <c r="E65" i="1" s="1"/>
  <c r="F65" i="1" s="1"/>
  <c r="G65" i="1" s="1"/>
  <c r="H65" i="1" s="1"/>
  <c r="I65" i="1" s="1"/>
  <c r="J65" i="1" s="1"/>
  <c r="K65" i="1" s="1"/>
  <c r="L65" i="1" s="1"/>
  <c r="B66" i="1" s="1"/>
  <c r="C66" i="1" s="1"/>
  <c r="D66" i="1" s="1"/>
  <c r="E66" i="1" s="1"/>
  <c r="F66" i="1" s="1"/>
  <c r="G66" i="1" s="1"/>
  <c r="H66" i="1" s="1"/>
  <c r="I66" i="1" s="1"/>
  <c r="J66" i="1" s="1"/>
  <c r="K66" i="1" s="1"/>
  <c r="L66" i="1" s="1"/>
  <c r="B67" i="1" s="1"/>
  <c r="C67" i="1" s="1"/>
  <c r="D67" i="1" s="1"/>
  <c r="E67" i="1" s="1"/>
  <c r="F67" i="1" s="1"/>
  <c r="G67" i="1" s="1"/>
  <c r="H67" i="1" s="1"/>
  <c r="I67" i="1" s="1"/>
  <c r="J67" i="1" s="1"/>
  <c r="K67" i="1" s="1"/>
  <c r="L67" i="1" s="1"/>
  <c r="B68" i="1" s="1"/>
  <c r="C68" i="1" s="1"/>
  <c r="D68" i="1" s="1"/>
  <c r="E68" i="1" s="1"/>
  <c r="F68" i="1" s="1"/>
  <c r="G68" i="1" s="1"/>
  <c r="H68" i="1" s="1"/>
  <c r="I68" i="1" s="1"/>
  <c r="J68" i="1" s="1"/>
  <c r="K68" i="1" s="1"/>
  <c r="L68" i="1" s="1"/>
  <c r="C69" i="1" s="1"/>
  <c r="D69" i="1" s="1"/>
  <c r="E69" i="1" s="1"/>
  <c r="F69" i="1" s="1"/>
  <c r="G69" i="1" s="1"/>
  <c r="H69" i="1" s="1"/>
  <c r="I69" i="1" s="1"/>
  <c r="J69" i="1" s="1"/>
  <c r="K69" i="1" s="1"/>
  <c r="L69" i="1" s="1"/>
  <c r="B70" i="1" s="1"/>
  <c r="C70" i="1" s="1"/>
  <c r="D70" i="1" s="1"/>
  <c r="E70" i="1" s="1"/>
  <c r="F70" i="1" s="1"/>
  <c r="G70" i="1" s="1"/>
  <c r="H70" i="1" s="1"/>
  <c r="I70" i="1" s="1"/>
  <c r="J70" i="1" s="1"/>
  <c r="K70" i="1" s="1"/>
  <c r="L70" i="1" s="1"/>
  <c r="B71" i="1" s="1"/>
  <c r="C71" i="1" s="1"/>
  <c r="D71" i="1" s="1"/>
  <c r="E71" i="1" s="1"/>
  <c r="F71" i="1" s="1"/>
  <c r="G71" i="1" s="1"/>
  <c r="H71" i="1" s="1"/>
  <c r="I71" i="1" s="1"/>
  <c r="J71" i="1" s="1"/>
  <c r="K71" i="1" s="1"/>
  <c r="L71" i="1" s="1"/>
  <c r="B72" i="1" s="1"/>
  <c r="C72" i="1" s="1"/>
  <c r="D72" i="1" s="1"/>
  <c r="E72" i="1" s="1"/>
  <c r="F72" i="1" s="1"/>
  <c r="G72" i="1" s="1"/>
  <c r="H72" i="1" s="1"/>
  <c r="I72" i="1" s="1"/>
  <c r="J72" i="1" s="1"/>
  <c r="K72" i="1" s="1"/>
  <c r="L72" i="1" s="1"/>
  <c r="B73" i="1" s="1"/>
  <c r="C73" i="1" s="1"/>
  <c r="D73" i="1" s="1"/>
  <c r="E73" i="1" s="1"/>
  <c r="F73" i="1" s="1"/>
  <c r="G73" i="1" s="1"/>
  <c r="H73" i="1" s="1"/>
  <c r="I73" i="1" s="1"/>
  <c r="J73" i="1" s="1"/>
  <c r="K73" i="1" s="1"/>
  <c r="L73" i="1" s="1"/>
  <c r="B74" i="1" s="1"/>
  <c r="C74" i="1" s="1"/>
  <c r="D74" i="1" s="1"/>
  <c r="E74" i="1" s="1"/>
  <c r="F74" i="1" s="1"/>
  <c r="G74" i="1" s="1"/>
  <c r="H74" i="1" s="1"/>
  <c r="I74" i="1" s="1"/>
  <c r="J74" i="1" s="1"/>
  <c r="K74" i="1" s="1"/>
  <c r="L74" i="1" s="1"/>
  <c r="B75" i="1" s="1"/>
  <c r="C75" i="1" s="1"/>
  <c r="D75" i="1" s="1"/>
  <c r="E75" i="1" s="1"/>
  <c r="F75" i="1" s="1"/>
  <c r="G75" i="1" s="1"/>
  <c r="H75" i="1" s="1"/>
  <c r="I75" i="1" s="1"/>
  <c r="J75" i="1" s="1"/>
  <c r="K75" i="1" s="1"/>
  <c r="L75" i="1" s="1"/>
  <c r="B76" i="1" s="1"/>
  <c r="C76" i="1" s="1"/>
  <c r="D76" i="1" s="1"/>
  <c r="E76" i="1" s="1"/>
  <c r="F76" i="1" s="1"/>
  <c r="G76" i="1" s="1"/>
  <c r="H76" i="1" s="1"/>
  <c r="I76" i="1" s="1"/>
  <c r="J76" i="1" s="1"/>
  <c r="K76" i="1" s="1"/>
  <c r="B77" i="1" l="1"/>
  <c r="C77" i="1" s="1"/>
  <c r="D77" i="1" s="1"/>
  <c r="E77" i="1" s="1"/>
  <c r="F77" i="1" s="1"/>
  <c r="G77" i="1" s="1"/>
  <c r="H77" i="1" s="1"/>
  <c r="I77" i="1" s="1"/>
  <c r="J77" i="1" s="1"/>
  <c r="K77" i="1" s="1"/>
  <c r="B78" i="1" l="1"/>
  <c r="C78" i="1" s="1"/>
  <c r="D78" i="1" s="1"/>
  <c r="E78" i="1" s="1"/>
  <c r="F78" i="1" s="1"/>
  <c r="G78" i="1" s="1"/>
  <c r="H78" i="1" s="1"/>
  <c r="I78" i="1" s="1"/>
  <c r="J78" i="1" s="1"/>
  <c r="K78" i="1" s="1"/>
  <c r="L78" i="1" s="1"/>
  <c r="B79" i="1" s="1"/>
  <c r="C79" i="1" s="1"/>
  <c r="D79" i="1" s="1"/>
  <c r="E79" i="1" s="1"/>
  <c r="F79" i="1" s="1"/>
  <c r="G79" i="1" s="1"/>
  <c r="H79" i="1" s="1"/>
  <c r="I79" i="1" s="1"/>
  <c r="J79" i="1" s="1"/>
  <c r="K79" i="1" s="1"/>
  <c r="L79" i="1" s="1"/>
  <c r="B80" i="1" s="1"/>
  <c r="C80" i="1" s="1"/>
  <c r="D80" i="1" s="1"/>
  <c r="E80" i="1" s="1"/>
  <c r="F80" i="1" s="1"/>
  <c r="G80" i="1" s="1"/>
  <c r="H80" i="1" s="1"/>
  <c r="I80" i="1" s="1"/>
  <c r="J80" i="1" s="1"/>
  <c r="K80" i="1" s="1"/>
  <c r="L80" i="1" s="1"/>
  <c r="B81" i="1" s="1"/>
  <c r="C81" i="1" s="1"/>
  <c r="D81" i="1" s="1"/>
  <c r="E81" i="1" s="1"/>
  <c r="F81" i="1" s="1"/>
  <c r="G81" i="1" s="1"/>
  <c r="H81" i="1" s="1"/>
  <c r="I81" i="1" s="1"/>
  <c r="J81" i="1" s="1"/>
  <c r="K81" i="1" s="1"/>
  <c r="L81" i="1" s="1"/>
  <c r="B82" i="1" s="1"/>
  <c r="C82" i="1" s="1"/>
  <c r="D82" i="1" s="1"/>
  <c r="E82" i="1" s="1"/>
  <c r="F82" i="1" s="1"/>
  <c r="G82" i="1" s="1"/>
  <c r="H82" i="1" s="1"/>
  <c r="I82" i="1" s="1"/>
  <c r="J82" i="1" s="1"/>
  <c r="K82" i="1" s="1"/>
  <c r="L82" i="1" s="1"/>
  <c r="B83" i="1" s="1"/>
  <c r="C83" i="1" s="1"/>
  <c r="D83" i="1" s="1"/>
  <c r="E83" i="1" s="1"/>
  <c r="F83" i="1" s="1"/>
  <c r="G83" i="1" s="1"/>
  <c r="H83" i="1" s="1"/>
  <c r="I83" i="1" s="1"/>
  <c r="J83" i="1" s="1"/>
  <c r="K83" i="1" s="1"/>
  <c r="L83" i="1" s="1"/>
  <c r="B84" i="1" s="1"/>
  <c r="C84" i="1" s="1"/>
  <c r="D84" i="1" s="1"/>
  <c r="E84" i="1" s="1"/>
  <c r="F84" i="1" s="1"/>
  <c r="G84" i="1" s="1"/>
  <c r="H84" i="1" s="1"/>
  <c r="I84" i="1" s="1"/>
  <c r="J84" i="1" s="1"/>
  <c r="K84" i="1" s="1"/>
  <c r="L84" i="1" s="1"/>
  <c r="B85" i="1" s="1"/>
  <c r="C85" i="1" s="1"/>
  <c r="D85" i="1" s="1"/>
  <c r="E85" i="1" s="1"/>
  <c r="F85" i="1" s="1"/>
  <c r="G85" i="1" s="1"/>
  <c r="H85" i="1" s="1"/>
  <c r="I85" i="1" s="1"/>
  <c r="J85" i="1" s="1"/>
  <c r="K85" i="1" s="1"/>
  <c r="L85" i="1" s="1"/>
  <c r="B86" i="1" s="1"/>
  <c r="C86" i="1" s="1"/>
  <c r="D86" i="1" s="1"/>
  <c r="E86" i="1" s="1"/>
  <c r="F86" i="1" s="1"/>
  <c r="G86" i="1" s="1"/>
  <c r="H86" i="1" s="1"/>
  <c r="I86" i="1" s="1"/>
  <c r="J86" i="1" s="1"/>
  <c r="K86" i="1" s="1"/>
  <c r="L86" i="1" s="1"/>
  <c r="B87" i="1" s="1"/>
  <c r="C87" i="1" s="1"/>
  <c r="D87" i="1" s="1"/>
  <c r="E87" i="1" s="1"/>
  <c r="F87" i="1" s="1"/>
  <c r="G87" i="1" s="1"/>
  <c r="H87" i="1" s="1"/>
  <c r="I87" i="1" s="1"/>
  <c r="J87" i="1" s="1"/>
  <c r="K87" i="1" s="1"/>
  <c r="L87" i="1" s="1"/>
  <c r="B88" i="1" s="1"/>
  <c r="C88" i="1" s="1"/>
  <c r="D88" i="1" s="1"/>
  <c r="E88" i="1" s="1"/>
  <c r="F88" i="1" s="1"/>
  <c r="G88" i="1" s="1"/>
  <c r="H88" i="1" s="1"/>
  <c r="I88" i="1" s="1"/>
  <c r="J88" i="1" s="1"/>
  <c r="K88" i="1" s="1"/>
  <c r="L88" i="1" s="1"/>
  <c r="B89" i="1" s="1"/>
  <c r="C89" i="1" s="1"/>
  <c r="D89" i="1" s="1"/>
  <c r="E89" i="1" s="1"/>
  <c r="F89" i="1" s="1"/>
  <c r="G89" i="1" s="1"/>
  <c r="H89" i="1" s="1"/>
  <c r="I89" i="1" s="1"/>
  <c r="J89" i="1" s="1"/>
  <c r="K89" i="1" s="1"/>
  <c r="L89" i="1" s="1"/>
  <c r="B90" i="1" s="1"/>
  <c r="C90" i="1" s="1"/>
  <c r="D90" i="1" s="1"/>
  <c r="E90" i="1" s="1"/>
  <c r="F90" i="1" s="1"/>
  <c r="G90" i="1" s="1"/>
  <c r="H90" i="1" s="1"/>
  <c r="I90" i="1" s="1"/>
  <c r="J90" i="1" s="1"/>
  <c r="K90" i="1" s="1"/>
  <c r="L90" i="1" s="1"/>
  <c r="B91" i="1" s="1"/>
  <c r="C91" i="1" s="1"/>
  <c r="D91" i="1" s="1"/>
  <c r="E91" i="1" s="1"/>
  <c r="F91" i="1" s="1"/>
  <c r="G91" i="1" s="1"/>
  <c r="H91" i="1" s="1"/>
  <c r="I91" i="1" s="1"/>
  <c r="J91" i="1" s="1"/>
  <c r="K91" i="1" s="1"/>
  <c r="L91" i="1" s="1"/>
  <c r="B92" i="1" s="1"/>
  <c r="C92" i="1" s="1"/>
  <c r="D92" i="1" s="1"/>
  <c r="E92" i="1" s="1"/>
  <c r="F92" i="1" s="1"/>
  <c r="G92" i="1" s="1"/>
  <c r="H92" i="1" s="1"/>
  <c r="I92" i="1" s="1"/>
  <c r="J92" i="1" s="1"/>
  <c r="K92" i="1" s="1"/>
  <c r="L92" i="1" s="1"/>
  <c r="B93" i="1" s="1"/>
  <c r="C93" i="1" s="1"/>
  <c r="D93" i="1" s="1"/>
  <c r="E93" i="1" s="1"/>
  <c r="F93" i="1" s="1"/>
  <c r="G93" i="1" s="1"/>
  <c r="H93" i="1" s="1"/>
  <c r="I93" i="1" s="1"/>
  <c r="J93" i="1" s="1"/>
  <c r="K93" i="1" s="1"/>
  <c r="L93" i="1" s="1"/>
  <c r="B94" i="1" s="1"/>
  <c r="C94" i="1" s="1"/>
  <c r="D94" i="1" s="1"/>
  <c r="E94" i="1" s="1"/>
  <c r="F94" i="1" s="1"/>
  <c r="G94" i="1" s="1"/>
  <c r="H94" i="1" s="1"/>
  <c r="I94" i="1" s="1"/>
  <c r="J94" i="1" s="1"/>
  <c r="K94" i="1" s="1"/>
  <c r="L94" i="1" s="1"/>
  <c r="B95" i="1" s="1"/>
  <c r="C95" i="1" s="1"/>
  <c r="D95" i="1" s="1"/>
  <c r="E95" i="1" s="1"/>
  <c r="F95" i="1" s="1"/>
  <c r="G95" i="1" s="1"/>
  <c r="H95" i="1" s="1"/>
  <c r="I95" i="1" s="1"/>
  <c r="J95" i="1" s="1"/>
  <c r="K95" i="1" s="1"/>
  <c r="L95" i="1" s="1"/>
  <c r="B96" i="1" s="1"/>
  <c r="C96" i="1" s="1"/>
  <c r="D96" i="1" s="1"/>
  <c r="E96" i="1" s="1"/>
  <c r="F96" i="1" s="1"/>
  <c r="G96" i="1" s="1"/>
  <c r="H96" i="1" s="1"/>
  <c r="I96" i="1" s="1"/>
  <c r="J96" i="1" s="1"/>
  <c r="K96" i="1" s="1"/>
  <c r="L96" i="1" s="1"/>
  <c r="B97" i="1" s="1"/>
  <c r="C97" i="1" s="1"/>
  <c r="D97" i="1" s="1"/>
  <c r="E97" i="1" s="1"/>
  <c r="F97" i="1" s="1"/>
  <c r="G97" i="1" s="1"/>
  <c r="H97" i="1" s="1"/>
  <c r="I97" i="1" s="1"/>
  <c r="J97" i="1" s="1"/>
  <c r="K97" i="1" s="1"/>
  <c r="L97" i="1" s="1"/>
  <c r="B98" i="1" s="1"/>
  <c r="C98" i="1" s="1"/>
  <c r="D98" i="1" s="1"/>
  <c r="E98" i="1" s="1"/>
  <c r="F98" i="1" s="1"/>
  <c r="G98" i="1" s="1"/>
  <c r="H98" i="1" s="1"/>
  <c r="I98" i="1" s="1"/>
  <c r="J98" i="1" s="1"/>
  <c r="K98" i="1" s="1"/>
  <c r="L98" i="1" s="1"/>
  <c r="B99" i="1" s="1"/>
  <c r="C99" i="1" s="1"/>
  <c r="D99" i="1" s="1"/>
  <c r="E99" i="1" s="1"/>
  <c r="F99" i="1" s="1"/>
  <c r="G99" i="1" s="1"/>
  <c r="H99" i="1" s="1"/>
  <c r="I99" i="1" s="1"/>
  <c r="J99" i="1" s="1"/>
  <c r="K99" i="1" s="1"/>
  <c r="L99" i="1" s="1"/>
  <c r="B100" i="1" s="1"/>
  <c r="C100" i="1" s="1"/>
  <c r="D100" i="1" s="1"/>
  <c r="E100" i="1" s="1"/>
  <c r="F100" i="1" s="1"/>
  <c r="G100" i="1" s="1"/>
  <c r="H100" i="1" s="1"/>
  <c r="I100" i="1" s="1"/>
  <c r="J100" i="1" s="1"/>
  <c r="K100" i="1" s="1"/>
  <c r="L100" i="1" s="1"/>
  <c r="B101" i="1" s="1"/>
  <c r="C101" i="1" s="1"/>
  <c r="D101" i="1" s="1"/>
  <c r="E101" i="1" s="1"/>
  <c r="F101" i="1" s="1"/>
  <c r="G101" i="1" s="1"/>
  <c r="H101" i="1" s="1"/>
  <c r="I101" i="1" s="1"/>
  <c r="J101" i="1" s="1"/>
  <c r="K101" i="1" s="1"/>
  <c r="L101" i="1" s="1"/>
  <c r="B102" i="1" s="1"/>
  <c r="C102" i="1" s="1"/>
  <c r="D102" i="1" s="1"/>
  <c r="E102" i="1" s="1"/>
  <c r="F102" i="1" s="1"/>
  <c r="G102" i="1" s="1"/>
  <c r="H102" i="1" s="1"/>
  <c r="I102" i="1" s="1"/>
  <c r="J102" i="1" s="1"/>
  <c r="K102" i="1" s="1"/>
  <c r="L102" i="1" s="1"/>
  <c r="B103" i="1" s="1"/>
  <c r="C103" i="1" s="1"/>
  <c r="D103" i="1" s="1"/>
  <c r="E103" i="1" s="1"/>
  <c r="F103" i="1" s="1"/>
  <c r="G103" i="1" s="1"/>
  <c r="H103" i="1" s="1"/>
  <c r="I103" i="1" s="1"/>
  <c r="J103" i="1" s="1"/>
  <c r="K103" i="1" s="1"/>
  <c r="L103" i="1" s="1"/>
  <c r="B104" i="1" s="1"/>
  <c r="C104" i="1" s="1"/>
  <c r="D104" i="1" s="1"/>
  <c r="E104" i="1" s="1"/>
  <c r="F104" i="1" s="1"/>
  <c r="G104" i="1" s="1"/>
  <c r="H104" i="1" s="1"/>
  <c r="I104" i="1" s="1"/>
  <c r="J104" i="1" s="1"/>
  <c r="K104" i="1" s="1"/>
  <c r="L104" i="1" s="1"/>
  <c r="B105" i="1" s="1"/>
  <c r="C105" i="1" s="1"/>
  <c r="D105" i="1" s="1"/>
  <c r="E105" i="1" s="1"/>
  <c r="F105" i="1" s="1"/>
  <c r="G105" i="1" s="1"/>
  <c r="H105" i="1" s="1"/>
  <c r="I105" i="1" s="1"/>
  <c r="J105" i="1" s="1"/>
  <c r="K105" i="1" s="1"/>
  <c r="L105" i="1" s="1"/>
  <c r="B106" i="1" l="1"/>
  <c r="C106" i="1" s="1"/>
  <c r="D106" i="1" s="1"/>
  <c r="E106" i="1" s="1"/>
  <c r="F106" i="1" s="1"/>
  <c r="G106" i="1" s="1"/>
  <c r="H106" i="1" s="1"/>
  <c r="I106" i="1" s="1"/>
  <c r="J106" i="1" s="1"/>
  <c r="K106" i="1" s="1"/>
  <c r="L106" i="1" s="1"/>
  <c r="M106" i="1" s="1"/>
  <c r="B107" i="1" s="1"/>
  <c r="C107" i="1" s="1"/>
  <c r="D107" i="1" s="1"/>
  <c r="E107" i="1" s="1"/>
  <c r="F107" i="1" s="1"/>
  <c r="G107" i="1" s="1"/>
  <c r="H107" i="1" s="1"/>
  <c r="I107" i="1" s="1"/>
  <c r="J107" i="1" s="1"/>
  <c r="K107" i="1" s="1"/>
  <c r="L107" i="1" s="1"/>
  <c r="M107" i="1" s="1"/>
  <c r="B108" i="1" s="1"/>
  <c r="C108" i="1" s="1"/>
  <c r="D108" i="1" s="1"/>
  <c r="E108" i="1" s="1"/>
  <c r="F108" i="1" s="1"/>
  <c r="G108" i="1" s="1"/>
  <c r="H108" i="1" s="1"/>
  <c r="I108" i="1" s="1"/>
  <c r="J108" i="1" s="1"/>
  <c r="K108" i="1" s="1"/>
  <c r="L108" i="1" s="1"/>
  <c r="M108" i="1" s="1"/>
  <c r="B109" i="1" s="1"/>
  <c r="C109" i="1" s="1"/>
  <c r="D109" i="1" s="1"/>
  <c r="E109" i="1" s="1"/>
  <c r="F109" i="1" s="1"/>
  <c r="G109" i="1" s="1"/>
  <c r="H109" i="1" s="1"/>
  <c r="I109" i="1" s="1"/>
  <c r="J109" i="1" s="1"/>
  <c r="K109" i="1" s="1"/>
  <c r="L109" i="1" s="1"/>
  <c r="M109" i="1" l="1"/>
  <c r="B110" i="1" s="1"/>
  <c r="C110" i="1" s="1"/>
  <c r="D110" i="1" s="1"/>
  <c r="E110" i="1" s="1"/>
  <c r="F110" i="1" s="1"/>
  <c r="G110" i="1" s="1"/>
  <c r="H110" i="1" s="1"/>
  <c r="I110" i="1" s="1"/>
  <c r="J110" i="1" s="1"/>
  <c r="K110" i="1" s="1"/>
  <c r="L110" i="1" s="1"/>
  <c r="B111" i="1" l="1"/>
  <c r="C111" i="1" s="1"/>
  <c r="D111" i="1" s="1"/>
  <c r="E111" i="1" s="1"/>
  <c r="F111" i="1" s="1"/>
  <c r="G111" i="1" s="1"/>
  <c r="H111" i="1" s="1"/>
  <c r="I111" i="1" s="1"/>
  <c r="J111" i="1" s="1"/>
  <c r="K111" i="1" s="1"/>
  <c r="L111" i="1" s="1"/>
  <c r="B112" i="1" s="1"/>
  <c r="C112" i="1" s="1"/>
  <c r="D112" i="1" s="1"/>
  <c r="E112" i="1" s="1"/>
  <c r="F112" i="1" s="1"/>
  <c r="G112" i="1" s="1"/>
  <c r="H112" i="1" s="1"/>
  <c r="I112" i="1" s="1"/>
  <c r="J112" i="1" s="1"/>
  <c r="K112" i="1" s="1"/>
  <c r="L112" i="1" s="1"/>
  <c r="B113" i="1" s="1"/>
  <c r="C113" i="1" s="1"/>
  <c r="D113" i="1" s="1"/>
  <c r="E113" i="1" s="1"/>
  <c r="F113" i="1" s="1"/>
  <c r="G113" i="1" s="1"/>
  <c r="H113" i="1" s="1"/>
  <c r="I113" i="1" s="1"/>
  <c r="J113" i="1" s="1"/>
  <c r="K113" i="1" s="1"/>
  <c r="L113" i="1" s="1"/>
  <c r="B114" i="1" s="1"/>
  <c r="C114" i="1" s="1"/>
  <c r="D114" i="1" s="1"/>
  <c r="E114" i="1" s="1"/>
  <c r="F114" i="1" s="1"/>
  <c r="G114" i="1" s="1"/>
  <c r="H114" i="1" s="1"/>
  <c r="I114" i="1" s="1"/>
  <c r="J114" i="1" s="1"/>
  <c r="K114" i="1" s="1"/>
  <c r="L114" i="1" s="1"/>
  <c r="B115" i="1" s="1"/>
  <c r="C115" i="1" s="1"/>
  <c r="D115" i="1" s="1"/>
  <c r="E115" i="1" s="1"/>
  <c r="F115" i="1" s="1"/>
  <c r="G115" i="1" s="1"/>
  <c r="H115" i="1" s="1"/>
  <c r="I115" i="1" s="1"/>
  <c r="J115" i="1" s="1"/>
  <c r="K115" i="1" s="1"/>
  <c r="L115" i="1" s="1"/>
  <c r="B116" i="1" s="1"/>
  <c r="C116" i="1" s="1"/>
  <c r="D116" i="1" s="1"/>
  <c r="E116" i="1" s="1"/>
  <c r="F116" i="1" s="1"/>
  <c r="G116" i="1" s="1"/>
  <c r="H116" i="1" s="1"/>
  <c r="I116" i="1" s="1"/>
  <c r="J116" i="1" s="1"/>
  <c r="K116" i="1" s="1"/>
  <c r="L116" i="1" s="1"/>
  <c r="B117" i="1" s="1"/>
  <c r="C117" i="1" s="1"/>
  <c r="D117" i="1" s="1"/>
  <c r="E117" i="1" s="1"/>
  <c r="F117" i="1" s="1"/>
  <c r="G117" i="1" s="1"/>
  <c r="H117" i="1" s="1"/>
  <c r="I117" i="1" s="1"/>
  <c r="J117" i="1" s="1"/>
  <c r="K117" i="1" s="1"/>
  <c r="L117" i="1" s="1"/>
  <c r="B118" i="1" s="1"/>
  <c r="C118" i="1" s="1"/>
  <c r="D118" i="1" s="1"/>
  <c r="E118" i="1" s="1"/>
  <c r="F118" i="1" s="1"/>
  <c r="G118" i="1" s="1"/>
  <c r="H118" i="1" s="1"/>
  <c r="I118" i="1" s="1"/>
  <c r="J118" i="1" s="1"/>
  <c r="K118" i="1" s="1"/>
  <c r="L118" i="1" s="1"/>
  <c r="B119" i="1" s="1"/>
  <c r="C119" i="1" s="1"/>
  <c r="D119" i="1" s="1"/>
  <c r="E119" i="1" s="1"/>
  <c r="F119" i="1" s="1"/>
  <c r="G119" i="1" s="1"/>
  <c r="H119" i="1" s="1"/>
  <c r="I119" i="1" s="1"/>
  <c r="J119" i="1" s="1"/>
  <c r="K119" i="1" s="1"/>
  <c r="L119" i="1" s="1"/>
  <c r="B120" i="1" s="1"/>
  <c r="C120" i="1" s="1"/>
  <c r="D120" i="1" s="1"/>
  <c r="E120" i="1" s="1"/>
  <c r="F120" i="1" s="1"/>
  <c r="G120" i="1" s="1"/>
  <c r="H120" i="1" s="1"/>
  <c r="I120" i="1" s="1"/>
  <c r="J120" i="1" s="1"/>
  <c r="K120" i="1" s="1"/>
  <c r="L120" i="1" s="1"/>
  <c r="B121" i="1" s="1"/>
  <c r="C121" i="1" s="1"/>
  <c r="D121" i="1" s="1"/>
  <c r="E121" i="1" s="1"/>
  <c r="F121" i="1" s="1"/>
  <c r="G121" i="1" s="1"/>
  <c r="H121" i="1" s="1"/>
  <c r="I121" i="1" s="1"/>
  <c r="J121" i="1" s="1"/>
  <c r="K121" i="1" s="1"/>
  <c r="L121" i="1" s="1"/>
  <c r="B122" i="1" s="1"/>
  <c r="C122" i="1" s="1"/>
  <c r="D122" i="1" s="1"/>
  <c r="E122" i="1" s="1"/>
  <c r="F122" i="1" s="1"/>
  <c r="G122" i="1" s="1"/>
  <c r="H122" i="1" s="1"/>
  <c r="I122" i="1" s="1"/>
  <c r="J122" i="1" s="1"/>
  <c r="K122" i="1" s="1"/>
  <c r="L122" i="1" s="1"/>
  <c r="B123" i="1" s="1"/>
  <c r="C123" i="1" s="1"/>
  <c r="D123" i="1" s="1"/>
  <c r="E123" i="1" s="1"/>
  <c r="F123" i="1" s="1"/>
  <c r="G123" i="1" s="1"/>
  <c r="H123" i="1" s="1"/>
  <c r="I123" i="1" s="1"/>
  <c r="J123" i="1" s="1"/>
  <c r="K123" i="1" s="1"/>
  <c r="L123" i="1" s="1"/>
  <c r="B124" i="1" s="1"/>
  <c r="C124" i="1" s="1"/>
  <c r="D124" i="1" s="1"/>
  <c r="E124" i="1" s="1"/>
  <c r="F124" i="1" s="1"/>
  <c r="G124" i="1" s="1"/>
  <c r="H124" i="1" s="1"/>
  <c r="I124" i="1" s="1"/>
  <c r="J124" i="1" s="1"/>
  <c r="K124" i="1" s="1"/>
  <c r="L124" i="1" s="1"/>
  <c r="B125" i="1" s="1"/>
  <c r="C125" i="1" s="1"/>
  <c r="D125" i="1" s="1"/>
  <c r="E125" i="1" s="1"/>
  <c r="F125" i="1" s="1"/>
  <c r="G125" i="1" s="1"/>
  <c r="H125" i="1" s="1"/>
  <c r="I125" i="1" s="1"/>
  <c r="J125" i="1" s="1"/>
  <c r="K125" i="1" s="1"/>
  <c r="L125" i="1" s="1"/>
  <c r="B126" i="1" s="1"/>
  <c r="C126" i="1" s="1"/>
  <c r="D126" i="1" s="1"/>
  <c r="E126" i="1" s="1"/>
  <c r="F126" i="1" s="1"/>
  <c r="G126" i="1" s="1"/>
  <c r="H126" i="1" s="1"/>
  <c r="I126" i="1" s="1"/>
  <c r="J126" i="1" s="1"/>
  <c r="K126" i="1" s="1"/>
  <c r="L126" i="1" s="1"/>
  <c r="B127" i="1" s="1"/>
  <c r="C127" i="1" s="1"/>
  <c r="D127" i="1" s="1"/>
  <c r="E127" i="1" s="1"/>
  <c r="F127" i="1" s="1"/>
  <c r="G127" i="1" s="1"/>
  <c r="H127" i="1" s="1"/>
  <c r="I127" i="1" s="1"/>
  <c r="J127" i="1" s="1"/>
  <c r="K127" i="1" s="1"/>
  <c r="L127" i="1" s="1"/>
  <c r="B128" i="1" s="1"/>
  <c r="C128" i="1" s="1"/>
  <c r="D128" i="1" s="1"/>
  <c r="E128" i="1" s="1"/>
  <c r="F128" i="1" s="1"/>
  <c r="G128" i="1" s="1"/>
  <c r="H128" i="1" s="1"/>
  <c r="I128" i="1" s="1"/>
  <c r="J128" i="1" s="1"/>
  <c r="K128" i="1" s="1"/>
  <c r="L128" i="1" s="1"/>
  <c r="B129" i="1" s="1"/>
  <c r="C129" i="1" s="1"/>
  <c r="D129" i="1" s="1"/>
  <c r="E129" i="1" s="1"/>
  <c r="F129" i="1" s="1"/>
  <c r="G129" i="1" s="1"/>
  <c r="H129" i="1" s="1"/>
  <c r="I129" i="1" s="1"/>
  <c r="J129" i="1" s="1"/>
  <c r="K129" i="1" s="1"/>
  <c r="L129" i="1" s="1"/>
  <c r="B130" i="1" s="1"/>
  <c r="C130" i="1" s="1"/>
  <c r="D130" i="1" s="1"/>
  <c r="E130" i="1" s="1"/>
  <c r="F130" i="1" s="1"/>
  <c r="G130" i="1" s="1"/>
  <c r="H130" i="1" s="1"/>
  <c r="I130" i="1" s="1"/>
  <c r="J130" i="1" s="1"/>
  <c r="K130" i="1" s="1"/>
  <c r="L130" i="1" s="1"/>
  <c r="B131" i="1" s="1"/>
  <c r="C131" i="1" s="1"/>
  <c r="D131" i="1" s="1"/>
  <c r="E131" i="1" s="1"/>
  <c r="F131" i="1" s="1"/>
  <c r="G131" i="1" s="1"/>
  <c r="H131" i="1" s="1"/>
  <c r="I131" i="1" s="1"/>
  <c r="J131" i="1" s="1"/>
  <c r="K131" i="1" s="1"/>
  <c r="L131" i="1" s="1"/>
  <c r="B132" i="1" s="1"/>
  <c r="C132" i="1" s="1"/>
  <c r="D132" i="1" s="1"/>
  <c r="E132" i="1" s="1"/>
  <c r="F132" i="1" s="1"/>
  <c r="G132" i="1" s="1"/>
  <c r="H132" i="1" s="1"/>
  <c r="I132" i="1" s="1"/>
  <c r="J132" i="1" s="1"/>
  <c r="K132" i="1" s="1"/>
  <c r="L132" i="1" s="1"/>
  <c r="B133" i="1" s="1"/>
  <c r="C133" i="1" s="1"/>
  <c r="D133" i="1" s="1"/>
  <c r="E133" i="1" s="1"/>
  <c r="F133" i="1" s="1"/>
  <c r="G133" i="1" s="1"/>
  <c r="H133" i="1" s="1"/>
  <c r="I133" i="1" s="1"/>
  <c r="J133" i="1" s="1"/>
  <c r="K133" i="1" s="1"/>
  <c r="L133" i="1" s="1"/>
  <c r="B134" i="1" s="1"/>
  <c r="C134" i="1" s="1"/>
  <c r="D134" i="1" s="1"/>
  <c r="E134" i="1" s="1"/>
  <c r="F134" i="1" s="1"/>
  <c r="G134" i="1" s="1"/>
  <c r="H134" i="1" s="1"/>
  <c r="I134" i="1" s="1"/>
  <c r="J134" i="1" s="1"/>
  <c r="K134" i="1" s="1"/>
  <c r="L134" i="1" s="1"/>
  <c r="B135" i="1" s="1"/>
  <c r="C135" i="1" s="1"/>
  <c r="D135" i="1" s="1"/>
  <c r="E135" i="1" s="1"/>
  <c r="F135" i="1" s="1"/>
  <c r="G135" i="1" s="1"/>
  <c r="H135" i="1" s="1"/>
  <c r="I135" i="1" s="1"/>
  <c r="J135" i="1" s="1"/>
  <c r="K135" i="1" s="1"/>
  <c r="L135" i="1" s="1"/>
  <c r="B136" i="1" s="1"/>
  <c r="C136" i="1" s="1"/>
  <c r="D136" i="1" s="1"/>
  <c r="E136" i="1" s="1"/>
  <c r="F136" i="1" s="1"/>
  <c r="G136" i="1" s="1"/>
  <c r="H136" i="1" s="1"/>
  <c r="I136" i="1" s="1"/>
  <c r="J136" i="1" s="1"/>
  <c r="K136" i="1" s="1"/>
  <c r="L136" i="1" s="1"/>
  <c r="B137" i="1" s="1"/>
  <c r="C137" i="1" s="1"/>
  <c r="D137" i="1" s="1"/>
  <c r="E137" i="1" s="1"/>
  <c r="F137" i="1" s="1"/>
  <c r="G137" i="1" s="1"/>
  <c r="H137" i="1" s="1"/>
  <c r="I137" i="1" s="1"/>
  <c r="J137" i="1" s="1"/>
  <c r="K137" i="1" s="1"/>
  <c r="L137" i="1" s="1"/>
  <c r="B138" i="1" s="1"/>
  <c r="C138" i="1" s="1"/>
  <c r="D138" i="1" s="1"/>
  <c r="E138" i="1" s="1"/>
  <c r="F138" i="1" s="1"/>
  <c r="G138" i="1" s="1"/>
  <c r="H138" i="1" s="1"/>
  <c r="I138" i="1" s="1"/>
  <c r="J138" i="1" s="1"/>
  <c r="K138" i="1" s="1"/>
  <c r="L138" i="1" s="1"/>
  <c r="B139" i="1" s="1"/>
  <c r="C139" i="1" s="1"/>
  <c r="D139" i="1" s="1"/>
  <c r="E139" i="1" s="1"/>
  <c r="F139" i="1" s="1"/>
  <c r="G139" i="1" s="1"/>
  <c r="H139" i="1" s="1"/>
  <c r="I139" i="1" s="1"/>
  <c r="J139" i="1" s="1"/>
  <c r="K139" i="1" s="1"/>
  <c r="L139" i="1" s="1"/>
  <c r="B140" i="1" s="1"/>
  <c r="C140" i="1" s="1"/>
  <c r="D140" i="1" s="1"/>
  <c r="E140" i="1" s="1"/>
  <c r="F140" i="1" s="1"/>
  <c r="G140" i="1" s="1"/>
  <c r="H140" i="1" s="1"/>
  <c r="I140" i="1" s="1"/>
  <c r="J140" i="1" s="1"/>
  <c r="K140" i="1" s="1"/>
  <c r="L140" i="1" s="1"/>
  <c r="B141" i="1" s="1"/>
  <c r="C141" i="1" s="1"/>
  <c r="D141" i="1" s="1"/>
  <c r="E141" i="1" s="1"/>
  <c r="F141" i="1" s="1"/>
  <c r="G141" i="1" s="1"/>
  <c r="H141" i="1" s="1"/>
  <c r="I141" i="1" s="1"/>
  <c r="J141" i="1" s="1"/>
  <c r="K141" i="1" s="1"/>
  <c r="L141" i="1" s="1"/>
  <c r="B142" i="1" s="1"/>
  <c r="C142" i="1" s="1"/>
  <c r="D142" i="1" s="1"/>
  <c r="E142" i="1" s="1"/>
  <c r="F142" i="1" s="1"/>
  <c r="G142" i="1" s="1"/>
  <c r="H142" i="1" s="1"/>
  <c r="I142" i="1" s="1"/>
  <c r="J142" i="1" s="1"/>
  <c r="K142" i="1" s="1"/>
  <c r="L142" i="1" s="1"/>
  <c r="B143" i="1" s="1"/>
  <c r="C143" i="1" s="1"/>
  <c r="D143" i="1" s="1"/>
  <c r="E143" i="1" s="1"/>
  <c r="F143" i="1" s="1"/>
  <c r="G143" i="1" s="1"/>
  <c r="H143" i="1" s="1"/>
  <c r="I143" i="1" s="1"/>
  <c r="J143" i="1" s="1"/>
  <c r="K143" i="1" s="1"/>
  <c r="L143" i="1" s="1"/>
  <c r="B144" i="1" s="1"/>
  <c r="C144" i="1" s="1"/>
  <c r="D144" i="1" s="1"/>
  <c r="E144" i="1" s="1"/>
  <c r="F144" i="1" s="1"/>
  <c r="G144" i="1" s="1"/>
  <c r="H144" i="1" s="1"/>
  <c r="I144" i="1" s="1"/>
  <c r="J144" i="1" s="1"/>
  <c r="K144" i="1" s="1"/>
  <c r="L144" i="1" s="1"/>
  <c r="B145" i="1" s="1"/>
  <c r="C145" i="1" s="1"/>
  <c r="D145" i="1" s="1"/>
  <c r="E145" i="1" s="1"/>
  <c r="F145" i="1" s="1"/>
  <c r="G145" i="1" s="1"/>
  <c r="H145" i="1" s="1"/>
  <c r="I145" i="1" s="1"/>
  <c r="J145" i="1" s="1"/>
  <c r="K145" i="1" s="1"/>
  <c r="L145" i="1" s="1"/>
  <c r="M110" i="1"/>
  <c r="M145" i="1" l="1"/>
  <c r="B146" i="1" s="1"/>
  <c r="C146" i="1" s="1"/>
  <c r="D146" i="1" s="1"/>
  <c r="E146" i="1" s="1"/>
  <c r="F146" i="1" s="1"/>
  <c r="G146" i="1" s="1"/>
  <c r="H146" i="1" s="1"/>
  <c r="I146" i="1" s="1"/>
  <c r="J146" i="1" s="1"/>
  <c r="K146" i="1" s="1"/>
  <c r="L146" i="1" s="1"/>
  <c r="B147" i="1" s="1"/>
  <c r="C147" i="1" s="1"/>
  <c r="D147" i="1" s="1"/>
  <c r="E147" i="1" s="1"/>
  <c r="F147" i="1" s="1"/>
  <c r="G147" i="1" s="1"/>
  <c r="H147" i="1" s="1"/>
  <c r="I147" i="1" s="1"/>
  <c r="J147" i="1" s="1"/>
  <c r="K147" i="1" s="1"/>
  <c r="L147" i="1" s="1"/>
  <c r="B148" i="1" s="1"/>
  <c r="C148" i="1" s="1"/>
  <c r="D148" i="1" s="1"/>
  <c r="E148" i="1" s="1"/>
  <c r="F148" i="1" s="1"/>
  <c r="G148" i="1" s="1"/>
  <c r="H148" i="1" s="1"/>
  <c r="I148" i="1" s="1"/>
  <c r="J148" i="1" s="1"/>
  <c r="K148" i="1" s="1"/>
  <c r="L148" i="1" s="1"/>
  <c r="B149" i="1" s="1"/>
  <c r="C149" i="1" s="1"/>
  <c r="D149" i="1" s="1"/>
  <c r="E149" i="1" s="1"/>
  <c r="F149" i="1" s="1"/>
  <c r="G149" i="1" s="1"/>
  <c r="H149" i="1" s="1"/>
  <c r="I149" i="1" s="1"/>
  <c r="J149" i="1" s="1"/>
  <c r="K149" i="1" s="1"/>
  <c r="L149" i="1" s="1"/>
  <c r="B150" i="1" s="1"/>
  <c r="C150" i="1" s="1"/>
  <c r="D150" i="1" s="1"/>
  <c r="E150" i="1" s="1"/>
  <c r="F150" i="1" s="1"/>
  <c r="G150" i="1" s="1"/>
  <c r="H150" i="1" s="1"/>
  <c r="I150" i="1" s="1"/>
  <c r="J150" i="1" s="1"/>
  <c r="K150" i="1" s="1"/>
  <c r="L150" i="1" s="1"/>
  <c r="B151" i="1" s="1"/>
  <c r="C151" i="1" s="1"/>
  <c r="D151" i="1" s="1"/>
  <c r="E151" i="1" s="1"/>
  <c r="F151" i="1" s="1"/>
  <c r="G151" i="1" s="1"/>
  <c r="H151" i="1" s="1"/>
  <c r="I151" i="1" s="1"/>
  <c r="J151" i="1" s="1"/>
  <c r="K151" i="1" s="1"/>
  <c r="L151" i="1" s="1"/>
  <c r="B152" i="1" s="1"/>
  <c r="C152" i="1" s="1"/>
  <c r="D152" i="1" s="1"/>
  <c r="E152" i="1" s="1"/>
  <c r="F152" i="1" s="1"/>
  <c r="G152" i="1" s="1"/>
  <c r="H152" i="1" s="1"/>
  <c r="I152" i="1" s="1"/>
  <c r="J152" i="1" s="1"/>
  <c r="K152" i="1" s="1"/>
  <c r="L152" i="1" s="1"/>
  <c r="B153" i="1" s="1"/>
  <c r="C153" i="1" s="1"/>
  <c r="D153" i="1" s="1"/>
  <c r="E153" i="1" s="1"/>
  <c r="F153" i="1" s="1"/>
  <c r="G153" i="1" s="1"/>
  <c r="H153" i="1" s="1"/>
  <c r="I153" i="1" s="1"/>
  <c r="J153" i="1" s="1"/>
  <c r="K153" i="1" s="1"/>
  <c r="L153" i="1" s="1"/>
  <c r="B154" i="1" s="1"/>
  <c r="C154" i="1" s="1"/>
  <c r="D154" i="1" s="1"/>
  <c r="E154" i="1" s="1"/>
  <c r="F154" i="1" s="1"/>
  <c r="G154" i="1" s="1"/>
  <c r="H154" i="1" s="1"/>
  <c r="I154" i="1" s="1"/>
  <c r="J154" i="1" s="1"/>
  <c r="K154" i="1" s="1"/>
  <c r="L154" i="1" s="1"/>
  <c r="B155" i="1" s="1"/>
  <c r="C155" i="1" s="1"/>
  <c r="D155" i="1" s="1"/>
  <c r="E155" i="1" s="1"/>
  <c r="F155" i="1" s="1"/>
  <c r="G155" i="1" s="1"/>
  <c r="H155" i="1" s="1"/>
  <c r="I155" i="1" s="1"/>
  <c r="J155" i="1" s="1"/>
  <c r="K155" i="1" s="1"/>
  <c r="L155" i="1" s="1"/>
  <c r="B156" i="1" s="1"/>
  <c r="C156" i="1" s="1"/>
  <c r="D156" i="1" s="1"/>
  <c r="E156" i="1" s="1"/>
  <c r="F156" i="1" s="1"/>
  <c r="G156" i="1" s="1"/>
  <c r="H156" i="1" s="1"/>
  <c r="I156" i="1" s="1"/>
  <c r="J156" i="1" s="1"/>
  <c r="K156" i="1" s="1"/>
  <c r="L156" i="1" s="1"/>
  <c r="B157" i="1" s="1"/>
  <c r="C157" i="1" s="1"/>
  <c r="D157" i="1" s="1"/>
  <c r="E157" i="1" s="1"/>
  <c r="F157" i="1" s="1"/>
  <c r="G157" i="1" s="1"/>
  <c r="H157" i="1" s="1"/>
  <c r="I157" i="1" s="1"/>
  <c r="J157" i="1" s="1"/>
  <c r="K157" i="1" s="1"/>
  <c r="L157" i="1" s="1"/>
  <c r="B158" i="1" s="1"/>
  <c r="C158" i="1" s="1"/>
  <c r="D158" i="1" s="1"/>
  <c r="E158" i="1" s="1"/>
  <c r="F158" i="1" s="1"/>
  <c r="G158" i="1" s="1"/>
  <c r="H158" i="1" s="1"/>
  <c r="I158" i="1" s="1"/>
  <c r="J158" i="1" s="1"/>
  <c r="K158" i="1" s="1"/>
  <c r="L158" i="1" s="1"/>
  <c r="B159" i="1" s="1"/>
  <c r="C159" i="1" s="1"/>
  <c r="D159" i="1" s="1"/>
  <c r="E159" i="1" s="1"/>
  <c r="F159" i="1" s="1"/>
  <c r="G159" i="1" s="1"/>
  <c r="H159" i="1" s="1"/>
  <c r="I159" i="1" s="1"/>
  <c r="J159" i="1" s="1"/>
  <c r="K159" i="1" s="1"/>
  <c r="L159" i="1" s="1"/>
  <c r="B160" i="1" s="1"/>
  <c r="C160" i="1" s="1"/>
  <c r="D160" i="1" s="1"/>
  <c r="E160" i="1" s="1"/>
  <c r="F160" i="1" s="1"/>
  <c r="G160" i="1" s="1"/>
  <c r="H160" i="1" s="1"/>
  <c r="I160" i="1" s="1"/>
  <c r="J160" i="1" s="1"/>
  <c r="K160" i="1" s="1"/>
  <c r="L160" i="1" s="1"/>
  <c r="B161" i="1" s="1"/>
  <c r="C161" i="1" s="1"/>
  <c r="D161" i="1" s="1"/>
  <c r="E161" i="1" s="1"/>
  <c r="F161" i="1" s="1"/>
  <c r="G161" i="1" s="1"/>
  <c r="H161" i="1" s="1"/>
  <c r="I161" i="1" s="1"/>
  <c r="J161" i="1" s="1"/>
  <c r="K161" i="1" s="1"/>
  <c r="L161" i="1" s="1"/>
  <c r="B162" i="1" s="1"/>
  <c r="C162" i="1" s="1"/>
  <c r="D162" i="1" s="1"/>
  <c r="E162" i="1" s="1"/>
  <c r="F162" i="1" s="1"/>
  <c r="G162" i="1" s="1"/>
  <c r="H162" i="1" s="1"/>
  <c r="I162" i="1" s="1"/>
  <c r="J162" i="1" s="1"/>
  <c r="K162" i="1" s="1"/>
  <c r="L162" i="1" s="1"/>
  <c r="B163" i="1" s="1"/>
  <c r="C163" i="1" s="1"/>
  <c r="D163" i="1" s="1"/>
  <c r="E163" i="1" s="1"/>
  <c r="F163" i="1" s="1"/>
  <c r="G163" i="1" s="1"/>
  <c r="H163" i="1" s="1"/>
  <c r="I163" i="1" s="1"/>
  <c r="J163" i="1" s="1"/>
  <c r="K163" i="1" s="1"/>
  <c r="L163" i="1" s="1"/>
  <c r="B164" i="1" s="1"/>
  <c r="C164" i="1" s="1"/>
  <c r="D164" i="1" s="1"/>
  <c r="E164" i="1" s="1"/>
  <c r="F164" i="1" s="1"/>
  <c r="G164" i="1" s="1"/>
  <c r="H164" i="1" s="1"/>
  <c r="I164" i="1" s="1"/>
  <c r="J164" i="1" s="1"/>
  <c r="K164" i="1" s="1"/>
  <c r="L164" i="1" s="1"/>
  <c r="B165" i="1" s="1"/>
  <c r="C165" i="1" s="1"/>
  <c r="D165" i="1" s="1"/>
  <c r="E165" i="1" s="1"/>
  <c r="F165" i="1" s="1"/>
  <c r="G165" i="1" s="1"/>
  <c r="H165" i="1" s="1"/>
  <c r="I165" i="1" s="1"/>
  <c r="J165" i="1" s="1"/>
  <c r="K165" i="1" s="1"/>
  <c r="L165" i="1" s="1"/>
  <c r="B166" i="1" s="1"/>
  <c r="C166" i="1" s="1"/>
  <c r="D166" i="1" s="1"/>
  <c r="E166" i="1" s="1"/>
  <c r="F166" i="1" s="1"/>
  <c r="G166" i="1" s="1"/>
  <c r="H166" i="1" s="1"/>
  <c r="I166" i="1" s="1"/>
  <c r="J166" i="1" s="1"/>
  <c r="K166" i="1" s="1"/>
  <c r="L166" i="1" s="1"/>
  <c r="B167" i="1" s="1"/>
  <c r="C167" i="1" s="1"/>
  <c r="D167" i="1" s="1"/>
  <c r="E167" i="1" s="1"/>
  <c r="F167" i="1" s="1"/>
  <c r="G167" i="1" s="1"/>
  <c r="H167" i="1" s="1"/>
  <c r="I167" i="1" s="1"/>
  <c r="J167" i="1" s="1"/>
  <c r="K167" i="1" s="1"/>
  <c r="L167" i="1" s="1"/>
  <c r="B168" i="1" s="1"/>
  <c r="C168" i="1" s="1"/>
  <c r="D168" i="1" s="1"/>
  <c r="E168" i="1" s="1"/>
  <c r="F168" i="1" s="1"/>
  <c r="G168" i="1" s="1"/>
  <c r="H168" i="1" s="1"/>
  <c r="I168" i="1" s="1"/>
  <c r="J168" i="1" s="1"/>
  <c r="K168" i="1" s="1"/>
  <c r="L168" i="1" s="1"/>
  <c r="B169" i="1" s="1"/>
  <c r="C169" i="1" s="1"/>
  <c r="D169" i="1" s="1"/>
  <c r="E169" i="1" s="1"/>
  <c r="F169" i="1" s="1"/>
  <c r="G169" i="1" s="1"/>
  <c r="H169" i="1" s="1"/>
  <c r="I169" i="1" s="1"/>
  <c r="J169" i="1" s="1"/>
  <c r="K169" i="1" s="1"/>
  <c r="L169" i="1" s="1"/>
  <c r="B170" i="1" s="1"/>
  <c r="C170" i="1" s="1"/>
  <c r="D170" i="1" s="1"/>
  <c r="E170" i="1" s="1"/>
  <c r="F170" i="1" s="1"/>
  <c r="G170" i="1" s="1"/>
  <c r="H170" i="1" s="1"/>
  <c r="I170" i="1" s="1"/>
  <c r="J170" i="1" s="1"/>
  <c r="K170" i="1" s="1"/>
  <c r="L170" i="1" s="1"/>
  <c r="B171" i="1" s="1"/>
  <c r="C171" i="1" s="1"/>
  <c r="D171" i="1" s="1"/>
  <c r="E171" i="1" s="1"/>
  <c r="F171" i="1" s="1"/>
  <c r="G171" i="1" s="1"/>
  <c r="H171" i="1" s="1"/>
  <c r="I171" i="1" s="1"/>
  <c r="J171" i="1" s="1"/>
  <c r="K171" i="1" s="1"/>
  <c r="L171" i="1" s="1"/>
  <c r="B172" i="1" s="1"/>
  <c r="C172" i="1" s="1"/>
  <c r="D172" i="1" s="1"/>
  <c r="E172" i="1" s="1"/>
  <c r="F172" i="1" s="1"/>
  <c r="G172" i="1" s="1"/>
  <c r="H172" i="1" s="1"/>
  <c r="I172" i="1" s="1"/>
  <c r="J172" i="1" s="1"/>
  <c r="K172" i="1" s="1"/>
  <c r="L172" i="1" s="1"/>
  <c r="B173" i="1" s="1"/>
  <c r="C173" i="1" s="1"/>
  <c r="D173" i="1" s="1"/>
  <c r="E173" i="1" s="1"/>
  <c r="F173" i="1" s="1"/>
  <c r="G173" i="1" s="1"/>
  <c r="H173" i="1" s="1"/>
  <c r="I173" i="1" s="1"/>
  <c r="J173" i="1" s="1"/>
  <c r="K173" i="1" s="1"/>
  <c r="L173" i="1" s="1"/>
  <c r="B174" i="1" s="1"/>
  <c r="C174" i="1" s="1"/>
  <c r="D174" i="1" s="1"/>
  <c r="E174" i="1" s="1"/>
  <c r="F174" i="1" s="1"/>
  <c r="G174" i="1" s="1"/>
  <c r="H174" i="1" s="1"/>
  <c r="I174" i="1" s="1"/>
  <c r="J174" i="1" s="1"/>
  <c r="K174" i="1" s="1"/>
  <c r="L174" i="1" s="1"/>
  <c r="B175" i="1" s="1"/>
  <c r="C175" i="1" s="1"/>
  <c r="D175" i="1" s="1"/>
  <c r="E175" i="1" s="1"/>
  <c r="F175" i="1" s="1"/>
  <c r="G175" i="1" s="1"/>
  <c r="H175" i="1" s="1"/>
  <c r="I175" i="1" s="1"/>
  <c r="J175" i="1" s="1"/>
  <c r="K175" i="1" s="1"/>
  <c r="B176" i="1" l="1"/>
  <c r="C176" i="1" s="1"/>
  <c r="D176" i="1" s="1"/>
  <c r="E176" i="1" s="1"/>
  <c r="F176" i="1" s="1"/>
  <c r="G176" i="1" s="1"/>
  <c r="H176" i="1" s="1"/>
  <c r="I176" i="1" s="1"/>
  <c r="J176" i="1" s="1"/>
  <c r="K176" i="1" s="1"/>
  <c r="B177" i="1" l="1"/>
  <c r="C177" i="1" s="1"/>
  <c r="D177" i="1" s="1"/>
  <c r="E177" i="1" s="1"/>
  <c r="F177" i="1" s="1"/>
  <c r="G177" i="1" s="1"/>
  <c r="H177" i="1" s="1"/>
  <c r="I177" i="1" s="1"/>
  <c r="J177" i="1" s="1"/>
  <c r="K177" i="1" s="1"/>
  <c r="L177" i="1" s="1"/>
  <c r="B178" i="1" s="1"/>
  <c r="C178" i="1" s="1"/>
  <c r="D178" i="1" s="1"/>
  <c r="E178" i="1" s="1"/>
  <c r="F178" i="1" s="1"/>
  <c r="G178" i="1" s="1"/>
  <c r="H178" i="1" s="1"/>
  <c r="I178" i="1" s="1"/>
  <c r="J178" i="1" s="1"/>
  <c r="K178" i="1" s="1"/>
  <c r="L178" i="1" s="1"/>
  <c r="B179" i="1" s="1"/>
  <c r="C179" i="1" s="1"/>
  <c r="D179" i="1" s="1"/>
  <c r="E179" i="1" s="1"/>
  <c r="F179" i="1" s="1"/>
  <c r="G179" i="1" s="1"/>
  <c r="H179" i="1" s="1"/>
  <c r="I179" i="1" s="1"/>
  <c r="J179" i="1" s="1"/>
  <c r="K179" i="1" s="1"/>
  <c r="L179" i="1" s="1"/>
  <c r="B180" i="1" s="1"/>
  <c r="C180" i="1" s="1"/>
  <c r="D180" i="1" s="1"/>
  <c r="E180" i="1" s="1"/>
  <c r="F180" i="1" s="1"/>
  <c r="G180" i="1" s="1"/>
  <c r="H180" i="1" s="1"/>
  <c r="I180" i="1" s="1"/>
  <c r="J180" i="1" s="1"/>
  <c r="K180" i="1" s="1"/>
  <c r="L180" i="1" s="1"/>
  <c r="B181" i="1" s="1"/>
  <c r="C181" i="1" s="1"/>
  <c r="D181" i="1" s="1"/>
  <c r="E181" i="1" s="1"/>
  <c r="F181" i="1" s="1"/>
  <c r="G181" i="1" s="1"/>
  <c r="H181" i="1" s="1"/>
  <c r="I181" i="1" s="1"/>
  <c r="J181" i="1" s="1"/>
  <c r="K181" i="1" s="1"/>
  <c r="L181" i="1" s="1"/>
  <c r="B182" i="1" s="1"/>
  <c r="C182" i="1" s="1"/>
  <c r="D182" i="1" s="1"/>
  <c r="E182" i="1" s="1"/>
  <c r="F182" i="1" s="1"/>
  <c r="G182" i="1" s="1"/>
  <c r="H182" i="1" s="1"/>
  <c r="I182" i="1" s="1"/>
  <c r="J182" i="1" s="1"/>
  <c r="K182" i="1" s="1"/>
  <c r="L182" i="1" s="1"/>
  <c r="B183" i="1" s="1"/>
  <c r="C183" i="1" s="1"/>
  <c r="D183" i="1" s="1"/>
  <c r="E183" i="1" s="1"/>
  <c r="F183" i="1" s="1"/>
  <c r="G183" i="1" s="1"/>
  <c r="H183" i="1" s="1"/>
  <c r="I183" i="1" s="1"/>
  <c r="J183" i="1" s="1"/>
  <c r="K183" i="1" s="1"/>
  <c r="L183" i="1" s="1"/>
  <c r="B184" i="1" s="1"/>
  <c r="C184" i="1" s="1"/>
  <c r="D184" i="1" s="1"/>
  <c r="E184" i="1" s="1"/>
  <c r="F184" i="1" s="1"/>
  <c r="G184" i="1" s="1"/>
  <c r="H184" i="1" s="1"/>
  <c r="I184" i="1" s="1"/>
  <c r="J184" i="1" s="1"/>
  <c r="K184" i="1" s="1"/>
  <c r="L184" i="1" s="1"/>
  <c r="B185" i="1" s="1"/>
  <c r="C185" i="1" s="1"/>
  <c r="D185" i="1" s="1"/>
  <c r="E185" i="1" s="1"/>
  <c r="F185" i="1" s="1"/>
  <c r="G185" i="1" s="1"/>
  <c r="H185" i="1" s="1"/>
  <c r="I185" i="1" s="1"/>
  <c r="J185" i="1" s="1"/>
  <c r="K185" i="1" s="1"/>
  <c r="L185" i="1" s="1"/>
  <c r="B186" i="1" s="1"/>
  <c r="C186" i="1" s="1"/>
  <c r="D186" i="1" s="1"/>
  <c r="E186" i="1" s="1"/>
  <c r="F186" i="1" s="1"/>
  <c r="G186" i="1" s="1"/>
  <c r="H186" i="1" s="1"/>
  <c r="I186" i="1" s="1"/>
  <c r="J186" i="1" s="1"/>
  <c r="K186" i="1" s="1"/>
  <c r="L186" i="1" s="1"/>
  <c r="B187" i="1" s="1"/>
  <c r="C187" i="1" s="1"/>
  <c r="D187" i="1" s="1"/>
  <c r="E187" i="1" s="1"/>
  <c r="F187" i="1" s="1"/>
  <c r="G187" i="1" s="1"/>
  <c r="H187" i="1" s="1"/>
  <c r="I187" i="1" s="1"/>
  <c r="J187" i="1" s="1"/>
  <c r="K187" i="1" s="1"/>
  <c r="L187" i="1" s="1"/>
  <c r="B188" i="1" s="1"/>
  <c r="C188" i="1" s="1"/>
  <c r="D188" i="1" s="1"/>
  <c r="E188" i="1" s="1"/>
  <c r="F188" i="1" s="1"/>
  <c r="G188" i="1" s="1"/>
  <c r="H188" i="1" s="1"/>
  <c r="I188" i="1" s="1"/>
  <c r="J188" i="1" s="1"/>
  <c r="K188" i="1" s="1"/>
  <c r="L188" i="1" s="1"/>
  <c r="B189" i="1" s="1"/>
  <c r="C189" i="1" s="1"/>
  <c r="D189" i="1" s="1"/>
  <c r="E189" i="1" s="1"/>
  <c r="F189" i="1" s="1"/>
  <c r="G189" i="1" s="1"/>
  <c r="H189" i="1" s="1"/>
  <c r="I189" i="1" s="1"/>
  <c r="J189" i="1" s="1"/>
  <c r="K189" i="1" s="1"/>
  <c r="L189" i="1" s="1"/>
  <c r="B190" i="1" s="1"/>
  <c r="C190" i="1" s="1"/>
  <c r="D190" i="1" s="1"/>
  <c r="E190" i="1" s="1"/>
  <c r="F190" i="1" s="1"/>
  <c r="G190" i="1" s="1"/>
  <c r="H190" i="1" s="1"/>
  <c r="I190" i="1" s="1"/>
  <c r="J190" i="1" s="1"/>
  <c r="K190" i="1" s="1"/>
  <c r="L190" i="1" s="1"/>
  <c r="B191" i="1" s="1"/>
  <c r="C191" i="1" s="1"/>
  <c r="D191" i="1" s="1"/>
  <c r="E191" i="1" s="1"/>
  <c r="F191" i="1" s="1"/>
  <c r="G191" i="1" s="1"/>
  <c r="H191" i="1" s="1"/>
  <c r="I191" i="1" s="1"/>
  <c r="J191" i="1" s="1"/>
  <c r="K191" i="1" s="1"/>
  <c r="L191" i="1" s="1"/>
  <c r="B192" i="1" s="1"/>
  <c r="C192" i="1" s="1"/>
  <c r="D192" i="1" s="1"/>
  <c r="E192" i="1" s="1"/>
  <c r="F192" i="1" s="1"/>
  <c r="G192" i="1" s="1"/>
  <c r="H192" i="1" s="1"/>
  <c r="I192" i="1" s="1"/>
  <c r="J192" i="1" s="1"/>
  <c r="K192" i="1" s="1"/>
  <c r="L192" i="1" s="1"/>
  <c r="B193" i="1" s="1"/>
  <c r="C193" i="1" s="1"/>
  <c r="D193" i="1" s="1"/>
  <c r="E193" i="1" s="1"/>
  <c r="F193" i="1" s="1"/>
  <c r="G193" i="1" s="1"/>
  <c r="H193" i="1" s="1"/>
  <c r="I193" i="1" s="1"/>
  <c r="J193" i="1" s="1"/>
  <c r="K193" i="1" s="1"/>
  <c r="L193" i="1" s="1"/>
  <c r="B194" i="1" s="1"/>
  <c r="C194" i="1" s="1"/>
  <c r="D194" i="1" s="1"/>
  <c r="E194" i="1" s="1"/>
  <c r="F194" i="1" s="1"/>
  <c r="G194" i="1" s="1"/>
  <c r="H194" i="1" s="1"/>
  <c r="I194" i="1" s="1"/>
  <c r="J194" i="1" s="1"/>
  <c r="K194" i="1" s="1"/>
  <c r="L194" i="1" s="1"/>
  <c r="B195" i="1" s="1"/>
  <c r="C195" i="1" s="1"/>
  <c r="D195" i="1" s="1"/>
  <c r="E195" i="1" s="1"/>
  <c r="F195" i="1" s="1"/>
  <c r="G195" i="1" s="1"/>
  <c r="H195" i="1" s="1"/>
  <c r="I195" i="1" s="1"/>
  <c r="J195" i="1" s="1"/>
  <c r="K195" i="1" s="1"/>
  <c r="L195" i="1" s="1"/>
  <c r="B196" i="1" s="1"/>
  <c r="C196" i="1" s="1"/>
  <c r="D196" i="1" s="1"/>
  <c r="E196" i="1" s="1"/>
  <c r="F196" i="1" s="1"/>
  <c r="G196" i="1" s="1"/>
  <c r="H196" i="1" s="1"/>
  <c r="I196" i="1" s="1"/>
  <c r="J196" i="1" s="1"/>
  <c r="K196" i="1" s="1"/>
  <c r="L196" i="1" s="1"/>
  <c r="B197" i="1" s="1"/>
  <c r="C197" i="1" s="1"/>
  <c r="D197" i="1" s="1"/>
  <c r="E197" i="1" s="1"/>
  <c r="F197" i="1" s="1"/>
  <c r="G197" i="1" s="1"/>
  <c r="H197" i="1" s="1"/>
  <c r="I197" i="1" s="1"/>
  <c r="J197" i="1" s="1"/>
  <c r="K197" i="1" s="1"/>
  <c r="L197" i="1" s="1"/>
  <c r="B198" i="1" s="1"/>
  <c r="C198" i="1" s="1"/>
  <c r="D198" i="1" s="1"/>
  <c r="E198" i="1" s="1"/>
  <c r="F198" i="1" s="1"/>
  <c r="G198" i="1" s="1"/>
  <c r="H198" i="1" s="1"/>
  <c r="I198" i="1" s="1"/>
  <c r="J198" i="1" s="1"/>
  <c r="K198" i="1" s="1"/>
  <c r="L198" i="1" s="1"/>
  <c r="B199" i="1" s="1"/>
  <c r="C199" i="1" s="1"/>
  <c r="D199" i="1" s="1"/>
  <c r="E199" i="1" s="1"/>
  <c r="F199" i="1" s="1"/>
  <c r="G199" i="1" s="1"/>
  <c r="H199" i="1" s="1"/>
  <c r="I199" i="1" s="1"/>
  <c r="J199" i="1" s="1"/>
  <c r="K199" i="1" s="1"/>
  <c r="L199" i="1" s="1"/>
  <c r="B200" i="1" s="1"/>
  <c r="C200" i="1" s="1"/>
  <c r="D200" i="1" s="1"/>
  <c r="E200" i="1" s="1"/>
  <c r="F200" i="1" s="1"/>
  <c r="G200" i="1" s="1"/>
  <c r="H200" i="1" s="1"/>
  <c r="I200" i="1" s="1"/>
  <c r="J200" i="1" s="1"/>
  <c r="K200" i="1" s="1"/>
  <c r="B201" i="1" l="1"/>
  <c r="C201" i="1" s="1"/>
  <c r="D201" i="1" s="1"/>
  <c r="E201" i="1" s="1"/>
  <c r="F201" i="1" s="1"/>
  <c r="G201" i="1" s="1"/>
  <c r="H201" i="1" s="1"/>
  <c r="I201" i="1" s="1"/>
  <c r="J201" i="1" s="1"/>
  <c r="K201" i="1" s="1"/>
  <c r="B202" i="1" l="1"/>
  <c r="C202" i="1" s="1"/>
  <c r="D202" i="1" s="1"/>
  <c r="E202" i="1" s="1"/>
  <c r="F202" i="1" s="1"/>
  <c r="G202" i="1" s="1"/>
  <c r="H202" i="1" s="1"/>
  <c r="I202" i="1" s="1"/>
  <c r="J202" i="1" s="1"/>
  <c r="K202" i="1" s="1"/>
  <c r="L202" i="1" s="1"/>
  <c r="M202" i="1" s="1"/>
</calcChain>
</file>

<file path=xl/sharedStrings.xml><?xml version="1.0" encoding="utf-8"?>
<sst xmlns="http://schemas.openxmlformats.org/spreadsheetml/2006/main" count="1136" uniqueCount="429">
  <si>
    <t xml:space="preserve"> </t>
  </si>
  <si>
    <t>SantaCruz</t>
  </si>
  <si>
    <t>Cartagena</t>
  </si>
  <si>
    <t>Miravalle</t>
  </si>
  <si>
    <t>socios</t>
  </si>
  <si>
    <t>Minka</t>
  </si>
  <si>
    <t>RC</t>
  </si>
  <si>
    <t>AnaMaria</t>
  </si>
  <si>
    <t>Dodo</t>
  </si>
  <si>
    <t>Chali</t>
  </si>
  <si>
    <t>Turritop</t>
  </si>
  <si>
    <t>Thursday, March 18, 2027</t>
  </si>
  <si>
    <t>RAND</t>
  </si>
  <si>
    <t>Fix 1</t>
  </si>
  <si>
    <t>Fix 2</t>
  </si>
  <si>
    <t>Fix 3</t>
  </si>
  <si>
    <t>|</t>
  </si>
  <si>
    <t>RANK</t>
  </si>
  <si>
    <t>MINKA</t>
  </si>
  <si>
    <t>Ana Maria</t>
  </si>
  <si>
    <t>Trritop</t>
  </si>
  <si>
    <t>Average</t>
  </si>
  <si>
    <t>ABS</t>
  </si>
  <si>
    <t>Monday, January 1, 2024</t>
  </si>
  <si>
    <t>Thursday, January 11, 2024</t>
  </si>
  <si>
    <t>Ana Maria C</t>
  </si>
  <si>
    <t>Friday, January 12, 2024</t>
  </si>
  <si>
    <t>Monday, January 22, 2024</t>
  </si>
  <si>
    <t>Tuesday, January 23, 2024</t>
  </si>
  <si>
    <t>Saturday, February 3, 2024</t>
  </si>
  <si>
    <t>Sunday, February 4, 2024</t>
  </si>
  <si>
    <t>Thursday, February 15, 2024</t>
  </si>
  <si>
    <t>Grupo RC</t>
  </si>
  <si>
    <t>Friday, February 16, 2024</t>
  </si>
  <si>
    <t>Tuesday, February 27, 2024</t>
  </si>
  <si>
    <t>Wednesday, February 28, 2024</t>
  </si>
  <si>
    <t>Sunday, March 10, 2024</t>
  </si>
  <si>
    <t>Monday, March 11, 2024</t>
  </si>
  <si>
    <t>Friday, March 22, 2024</t>
  </si>
  <si>
    <t>Saturday, March 23, 2024</t>
  </si>
  <si>
    <t>Tuesday, April 2, 2024</t>
  </si>
  <si>
    <t>Wednesday, April 3, 2024</t>
  </si>
  <si>
    <t>Saturday, April 13, 2024</t>
  </si>
  <si>
    <t>Sunday, April 14, 2024</t>
  </si>
  <si>
    <t>Wednesday, April 24, 2024</t>
  </si>
  <si>
    <t>Thursday, April 25, 2024</t>
  </si>
  <si>
    <t>Sunday, May 5, 2024</t>
  </si>
  <si>
    <t>Monday, May 6, 2024</t>
  </si>
  <si>
    <t>Thursday, May 16, 2024</t>
  </si>
  <si>
    <t>Friday, May 17, 2024</t>
  </si>
  <si>
    <t>Monday, May 27, 2024</t>
  </si>
  <si>
    <t>Tuesday, May 28, 2024</t>
  </si>
  <si>
    <t>Friday, June 7, 2024</t>
  </si>
  <si>
    <t>Saturday, June 8, 2024</t>
  </si>
  <si>
    <t>Tuesday, June 18, 2024</t>
  </si>
  <si>
    <t>Wednesday, June 19, 2024</t>
  </si>
  <si>
    <t>Saturday, June 29, 2024</t>
  </si>
  <si>
    <t>Sunday, June 30, 2024</t>
  </si>
  <si>
    <t>Wednesday, July 10, 2024</t>
  </si>
  <si>
    <t>Thursday, July 11, 2024</t>
  </si>
  <si>
    <t>Sunday, July 21, 2024</t>
  </si>
  <si>
    <t>Monday, July 22, 2024</t>
  </si>
  <si>
    <t>Thursday, August 1, 2024</t>
  </si>
  <si>
    <t>Friday, August 2, 2024</t>
  </si>
  <si>
    <t>Monday, August 12, 2024</t>
  </si>
  <si>
    <t>Tuesday, August 13, 2024</t>
  </si>
  <si>
    <t>Friday, August 23, 2024</t>
  </si>
  <si>
    <t>Saturday, August 24, 2024</t>
  </si>
  <si>
    <t>Tuesday, September 3, 2024</t>
  </si>
  <si>
    <t>Wednesday, September 4, 2024</t>
  </si>
  <si>
    <t>Saturday, September 14, 2024</t>
  </si>
  <si>
    <t>Sunday, September 15, 2024</t>
  </si>
  <si>
    <t>Wednesday, September 25, 2024</t>
  </si>
  <si>
    <t>Thursday, September 26, 2024</t>
  </si>
  <si>
    <t>Sunday, October 6, 2024</t>
  </si>
  <si>
    <t>Monday, October 7, 2024</t>
  </si>
  <si>
    <t>Thursday, October 17, 2024</t>
  </si>
  <si>
    <t>Friday, October 18, 2024</t>
  </si>
  <si>
    <t>Monday, October 28, 2024</t>
  </si>
  <si>
    <t>Tuesday, October 29, 2024</t>
  </si>
  <si>
    <t>Friday, November 8, 2024</t>
  </si>
  <si>
    <t>Saturday, November 9, 2024</t>
  </si>
  <si>
    <t>Tuesday, November 19, 2024</t>
  </si>
  <si>
    <t>Wednesday, November 20, 2024</t>
  </si>
  <si>
    <t>Saturday, November 30, 2024</t>
  </si>
  <si>
    <t>Sunday, December 1, 2024</t>
  </si>
  <si>
    <t>Wednesday, December 11, 2024</t>
  </si>
  <si>
    <t>Thursday, December 12, 2024</t>
  </si>
  <si>
    <t>Sunday, December 22, 2024</t>
  </si>
  <si>
    <t>Monday, December 23, 2024</t>
  </si>
  <si>
    <t>Thursday, January 2, 2025</t>
  </si>
  <si>
    <t>Friday, January 3, 2025</t>
  </si>
  <si>
    <t>Monday, January 13, 2025</t>
  </si>
  <si>
    <t>Tuesday, January 14, 2025</t>
  </si>
  <si>
    <t>Friday, January 24, 2025</t>
  </si>
  <si>
    <t>Saturday, January 25, 2025</t>
  </si>
  <si>
    <t>Tuesday, February 4, 2025</t>
  </si>
  <si>
    <t>Wednesday, February 5, 2025</t>
  </si>
  <si>
    <t>Saturday, February 15, 2025</t>
  </si>
  <si>
    <t>Sunday, February 16, 2025</t>
  </si>
  <si>
    <t>Wednesday, February 26, 2025</t>
  </si>
  <si>
    <t>Thursday, February 27, 2025</t>
  </si>
  <si>
    <t>Sunday, March 9, 2025</t>
  </si>
  <si>
    <t>Monday, March 10, 2025</t>
  </si>
  <si>
    <t>Thursday, March 20, 2025</t>
  </si>
  <si>
    <t>Friday, March 21, 2025</t>
  </si>
  <si>
    <t>Monday, March 31, 2025</t>
  </si>
  <si>
    <t>Tuesday, April 1, 2025</t>
  </si>
  <si>
    <t>Friday, April 11, 2025</t>
  </si>
  <si>
    <t>Saturday, April 12, 2025</t>
  </si>
  <si>
    <t>Tuesday, April 22, 2025</t>
  </si>
  <si>
    <t>Wednesday, April 23, 2025</t>
  </si>
  <si>
    <t>Saturday, May 3, 2025</t>
  </si>
  <si>
    <t>Sunday, May 4, 2025</t>
  </si>
  <si>
    <t>Wednesday, May 14, 2025</t>
  </si>
  <si>
    <t>Thursday, May 15, 2025</t>
  </si>
  <si>
    <t>Sunday, May 25, 2025</t>
  </si>
  <si>
    <t>Monday, May 26, 2025</t>
  </si>
  <si>
    <t>Thursday, June 5, 2025</t>
  </si>
  <si>
    <t>Friday, June 6, 2025</t>
  </si>
  <si>
    <t>Monday, June 16, 2025</t>
  </si>
  <si>
    <t>Tuesday, June 17, 2025</t>
  </si>
  <si>
    <t>Friday, June 27, 2025</t>
  </si>
  <si>
    <t>Saturday, June 28, 2025</t>
  </si>
  <si>
    <t>Tuesday, July 8, 2025</t>
  </si>
  <si>
    <t>Wednesday, July 9, 2025</t>
  </si>
  <si>
    <t>Saturday, July 19, 2025</t>
  </si>
  <si>
    <t>Sunday, July 20, 2025</t>
  </si>
  <si>
    <t>Wednesday, July 30, 2025</t>
  </si>
  <si>
    <t>Thursday, July 31, 2025</t>
  </si>
  <si>
    <t>Sunday, August 10, 2025</t>
  </si>
  <si>
    <t>Monday, August 11, 2025</t>
  </si>
  <si>
    <t>Thursday, August 21, 2025</t>
  </si>
  <si>
    <t>Friday, August 22, 2025</t>
  </si>
  <si>
    <t>Monday, September 1, 2025</t>
  </si>
  <si>
    <t>Tuesday, September 2, 2025</t>
  </si>
  <si>
    <t>Friday, September 12, 2025</t>
  </si>
  <si>
    <t>Saturday, September 13, 2025</t>
  </si>
  <si>
    <t>Tuesday, September 23, 2025</t>
  </si>
  <si>
    <t>Wednesday, September 24, 2025</t>
  </si>
  <si>
    <t>Saturday, October 4, 2025</t>
  </si>
  <si>
    <t>Sunday, October 5, 2025</t>
  </si>
  <si>
    <t>Wednesday, October 15, 2025</t>
  </si>
  <si>
    <t>Thursday, October 16, 2025</t>
  </si>
  <si>
    <t>Sunday, October 26, 2025</t>
  </si>
  <si>
    <t>Monday, October 27, 2025</t>
  </si>
  <si>
    <t>Thursday, November 6, 2025</t>
  </si>
  <si>
    <t>Friday, November 7, 2025</t>
  </si>
  <si>
    <t>Monday, November 17, 2025</t>
  </si>
  <si>
    <t>Tuesday, November 18, 2025</t>
  </si>
  <si>
    <t>Friday, November 28, 2025</t>
  </si>
  <si>
    <t>Saturday, November 29, 2025</t>
  </si>
  <si>
    <t>Tuesday, December 9, 2025</t>
  </si>
  <si>
    <t>Wednesday, December 10, 2025</t>
  </si>
  <si>
    <t>Sunday, December 21, 2025</t>
  </si>
  <si>
    <t>Sunday, January 11, 2026</t>
  </si>
  <si>
    <t>Monday, January 12, 2026</t>
  </si>
  <si>
    <t>Thursday, January 22, 2026</t>
  </si>
  <si>
    <t>Friday, January 23, 2026</t>
  </si>
  <si>
    <t>Monday, February 2, 2026</t>
  </si>
  <si>
    <t>Tuesday, February 3, 2026</t>
  </si>
  <si>
    <t>Friday, February 13, 2026</t>
  </si>
  <si>
    <t>Saturday, February 14, 2026</t>
  </si>
  <si>
    <t>Tuesday, February 24, 2026</t>
  </si>
  <si>
    <t>Wednesday, February 25, 2026</t>
  </si>
  <si>
    <t>Saturday, March 7, 2026</t>
  </si>
  <si>
    <t>Sunday, March 8, 2026</t>
  </si>
  <si>
    <t>Tuesday, March 17, 2026</t>
  </si>
  <si>
    <t>Wednesday, March 18, 2026</t>
  </si>
  <si>
    <t>Friday, March 27, 2026</t>
  </si>
  <si>
    <t>Saturday, March 28, 2026</t>
  </si>
  <si>
    <t>Tuesday, April 7, 2026</t>
  </si>
  <si>
    <t>Wednesday, April 8, 2026</t>
  </si>
  <si>
    <t>Saturday, April 18, 2026</t>
  </si>
  <si>
    <t>Sunday, April 19, 2026</t>
  </si>
  <si>
    <t>Wednesday, April 29, 2026</t>
  </si>
  <si>
    <t>Thursday, April 30, 2026</t>
  </si>
  <si>
    <t>Sunday, May 10, 2026</t>
  </si>
  <si>
    <t>Monday, May 11, 2026</t>
  </si>
  <si>
    <t>Thursday, May 21, 2026</t>
  </si>
  <si>
    <t>Friday, May 22, 2026</t>
  </si>
  <si>
    <t>Monday, June 1, 2026</t>
  </si>
  <si>
    <t>Tuesday, June 2, 2026</t>
  </si>
  <si>
    <t>Friday, June 12, 2026</t>
  </si>
  <si>
    <t>Saturday, June 13, 2026</t>
  </si>
  <si>
    <t>Tuesday, June 23, 2026</t>
  </si>
  <si>
    <t>Wednesday, June 24, 2026</t>
  </si>
  <si>
    <t>Saturday, July 4, 2026</t>
  </si>
  <si>
    <t>Sunday, July 5, 2026</t>
  </si>
  <si>
    <t>Wednesday, July 15, 2026</t>
  </si>
  <si>
    <t>Thursday, July 16, 2026</t>
  </si>
  <si>
    <t>Sunday, July 26, 2026</t>
  </si>
  <si>
    <t>Monday, July 27, 2026</t>
  </si>
  <si>
    <t>Thursday, August 6, 2026</t>
  </si>
  <si>
    <t>Friday, August 7, 2026</t>
  </si>
  <si>
    <t>Monday, August 17, 2026</t>
  </si>
  <si>
    <t>Tuesday, August 18, 2026</t>
  </si>
  <si>
    <t>Friday, August 28, 2026</t>
  </si>
  <si>
    <t>Saturday, August 29, 2026</t>
  </si>
  <si>
    <t>Tuesday, September 8, 2026</t>
  </si>
  <si>
    <t>Wednesday, September 9, 2026</t>
  </si>
  <si>
    <t>Saturday, September 19, 2026</t>
  </si>
  <si>
    <t>Sunday, September 20, 2026</t>
  </si>
  <si>
    <t>Wednesday, September 30, 2026</t>
  </si>
  <si>
    <t>Thursday, October 1, 2026</t>
  </si>
  <si>
    <t>Sunday, October 11, 2026</t>
  </si>
  <si>
    <t>Monday, October 12, 2026</t>
  </si>
  <si>
    <t>Thursday, October 22, 2026</t>
  </si>
  <si>
    <t>Friday, October 23, 2026</t>
  </si>
  <si>
    <t>Monday, November 2, 2026</t>
  </si>
  <si>
    <t>Tuesday, November 3, 2026</t>
  </si>
  <si>
    <t>Friday, November 13, 2026</t>
  </si>
  <si>
    <t>Saturday, November 14, 2026</t>
  </si>
  <si>
    <t>Tuesday, November 24, 2026</t>
  </si>
  <si>
    <t>Wednesday, November 25, 2026</t>
  </si>
  <si>
    <t>Saturday, December 5, 2026</t>
  </si>
  <si>
    <t>Sunday, December 6, 2026</t>
  </si>
  <si>
    <t>Wednesday, December 16, 2026</t>
  </si>
  <si>
    <t>Thursday, December 17, 2026</t>
  </si>
  <si>
    <t>Sunday, December 27, 2026</t>
  </si>
  <si>
    <t>Monday, December 28, 2026</t>
  </si>
  <si>
    <t>Thursday, January 7, 2027</t>
  </si>
  <si>
    <t>Friday, January 8, 2027</t>
  </si>
  <si>
    <t>Monday, January 18, 2027</t>
  </si>
  <si>
    <t>Tuesday, January 19, 2027</t>
  </si>
  <si>
    <t>Friday, January 29, 2027</t>
  </si>
  <si>
    <t>Saturday, January 30, 2027</t>
  </si>
  <si>
    <t>Wednesday, February 10, 2027</t>
  </si>
  <si>
    <t>Thursday, February 11, 2027</t>
  </si>
  <si>
    <t>Monday, February 22, 2027</t>
  </si>
  <si>
    <t>Tuesday, February 23, 2027</t>
  </si>
  <si>
    <t>Saturday, March 6, 2027</t>
  </si>
  <si>
    <t>Sunday, March 7, 2027</t>
  </si>
  <si>
    <t>Friday, March 19, 2027</t>
  </si>
  <si>
    <t>Tuesday, March 30, 2027</t>
  </si>
  <si>
    <t>Friday, April 9, 2027</t>
  </si>
  <si>
    <t>Saturday, April 10, 2027</t>
  </si>
  <si>
    <t>Tuesday, April 20, 2027</t>
  </si>
  <si>
    <t>Wednesday, April 21, 2027</t>
  </si>
  <si>
    <t>Saturday, May 1, 2027</t>
  </si>
  <si>
    <t>Sunday, May 2, 2027</t>
  </si>
  <si>
    <t>Wednesday, May 12, 2027</t>
  </si>
  <si>
    <t>Thursday, May 13, 2027</t>
  </si>
  <si>
    <t>Sunday, May 23, 2027</t>
  </si>
  <si>
    <t>Monday, May 24, 2027</t>
  </si>
  <si>
    <t>Thursday, June 3, 2027</t>
  </si>
  <si>
    <t>Friday, June 4, 2027</t>
  </si>
  <si>
    <t>Monday, June 14, 2027</t>
  </si>
  <si>
    <t>Tuesday, June 15, 2027</t>
  </si>
  <si>
    <t>Friday, June 25, 2027</t>
  </si>
  <si>
    <t>Saturday, June 26, 2027</t>
  </si>
  <si>
    <t>Tuesday, July 6, 2027</t>
  </si>
  <si>
    <t>Wednesday, July 7, 2027</t>
  </si>
  <si>
    <t>Saturday, July 17, 2027</t>
  </si>
  <si>
    <t>Sunday, July 18, 2027</t>
  </si>
  <si>
    <t>Wednesday, July 28, 2027</t>
  </si>
  <si>
    <t>Thursday, July 29, 2027</t>
  </si>
  <si>
    <t>Sunday, August 8, 2027</t>
  </si>
  <si>
    <t>Monday, August 9, 2027</t>
  </si>
  <si>
    <t>Thursday, August 19, 2027</t>
  </si>
  <si>
    <t>Friday, August 20, 2027</t>
  </si>
  <si>
    <t>Monday, August 30, 2027</t>
  </si>
  <si>
    <t>Tuesday, August 31, 2027</t>
  </si>
  <si>
    <t>Friday, September 10, 2027</t>
  </si>
  <si>
    <t>Saturday, September 11, 2027</t>
  </si>
  <si>
    <t>Tuesday, September 21, 2027</t>
  </si>
  <si>
    <t>Wednesday, September 22, 2027</t>
  </si>
  <si>
    <t>Saturday, October 2, 2027</t>
  </si>
  <si>
    <t>Sunday, October 3, 2027</t>
  </si>
  <si>
    <t>Wednesday, October 13, 2027</t>
  </si>
  <si>
    <t>Thursday, October 14, 2027</t>
  </si>
  <si>
    <t>Sunday, October 24, 2027</t>
  </si>
  <si>
    <t>Monday, October 25, 2027</t>
  </si>
  <si>
    <t>Thursday, November 4, 2027</t>
  </si>
  <si>
    <t>Friday, November 5, 2027</t>
  </si>
  <si>
    <t>Monday, November 15, 2027</t>
  </si>
  <si>
    <t>Tuesday, November 16, 2027</t>
  </si>
  <si>
    <t>Friday, November 26, 2027</t>
  </si>
  <si>
    <t>Saturday, November 27, 2027</t>
  </si>
  <si>
    <t>Tuesday, December 7, 2027</t>
  </si>
  <si>
    <t>Wednesday, December 8, 2027</t>
  </si>
  <si>
    <t>Saturday, December 18, 2027</t>
  </si>
  <si>
    <t>Sunday, December 19, 2027</t>
  </si>
  <si>
    <t>Wednesday, December 29, 2027</t>
  </si>
  <si>
    <t>Thursday, December 30, 2027</t>
  </si>
  <si>
    <t>Sunday, January 9, 2028</t>
  </si>
  <si>
    <t>Monday, January 10, 2028</t>
  </si>
  <si>
    <t>Thursday, January 20, 2028</t>
  </si>
  <si>
    <t>Friday, January 21, 2028</t>
  </si>
  <si>
    <t>Monday, January 31, 2028</t>
  </si>
  <si>
    <t>Tuesday, February 1, 2028</t>
  </si>
  <si>
    <t>Friday, February 11, 2028</t>
  </si>
  <si>
    <t>Saturday, February 12, 2028</t>
  </si>
  <si>
    <t>Tuesday, February 22, 2028</t>
  </si>
  <si>
    <t>Wednesday, February 23, 2028</t>
  </si>
  <si>
    <t>Saturday, March 4, 2028</t>
  </si>
  <si>
    <t>Sunday, March 5, 2028</t>
  </si>
  <si>
    <t>Wednesday, March 15, 2028</t>
  </si>
  <si>
    <t>Thursday, March 16, 2028</t>
  </si>
  <si>
    <t>Sunday, March 26, 2028</t>
  </si>
  <si>
    <t>Monday, March 27, 2028</t>
  </si>
  <si>
    <t>Thursday, April 6, 2028</t>
  </si>
  <si>
    <t>Friday, April 7, 2028</t>
  </si>
  <si>
    <t>Tuesday, April 18, 2028</t>
  </si>
  <si>
    <t>Wednesday, April 19, 2028</t>
  </si>
  <si>
    <t>Saturday, April 29, 2028</t>
  </si>
  <si>
    <t>Sunday, April 30, 2028</t>
  </si>
  <si>
    <t>Wednesday, May 10, 2028</t>
  </si>
  <si>
    <t>Thursday, May 11, 2028</t>
  </si>
  <si>
    <t>Sunday, May 21, 2028</t>
  </si>
  <si>
    <t>Monday, May 22, 2028</t>
  </si>
  <si>
    <t>Thursday, June 1, 2028</t>
  </si>
  <si>
    <t>Friday, June 2, 2028</t>
  </si>
  <si>
    <t>Monday, June 12, 2028</t>
  </si>
  <si>
    <t>Tuesday, June 13, 2028</t>
  </si>
  <si>
    <t>Friday, June 23, 2028</t>
  </si>
  <si>
    <t>Saturday, June 24, 2028</t>
  </si>
  <si>
    <t>Tuesday, July 4, 2028</t>
  </si>
  <si>
    <t>Wednesday, July 5, 2028</t>
  </si>
  <si>
    <t>Saturday, July 15, 2028</t>
  </si>
  <si>
    <t>Sunday, July 16, 2028</t>
  </si>
  <si>
    <t>Wednesday, July 26, 2028</t>
  </si>
  <si>
    <t>Thursday, July 27, 2028</t>
  </si>
  <si>
    <t>Sunday, August 6, 2028</t>
  </si>
  <si>
    <t>Monday, August 7, 2028</t>
  </si>
  <si>
    <t>Thursday, August 17, 2028</t>
  </si>
  <si>
    <t>Friday, August 18, 2028</t>
  </si>
  <si>
    <t>Monday, August 28, 2028</t>
  </si>
  <si>
    <t>Tuesday, August 29, 2028</t>
  </si>
  <si>
    <t>Friday, September 8, 2028</t>
  </si>
  <si>
    <t>Saturday, September 9, 2028</t>
  </si>
  <si>
    <t>Tuesday, September 19, 2028</t>
  </si>
  <si>
    <t>Wednesday, September 20, 2028</t>
  </si>
  <si>
    <t>Saturday, September 30, 2028</t>
  </si>
  <si>
    <t>Sunday, October 1, 2028</t>
  </si>
  <si>
    <t>Wednesday, October 11, 2028</t>
  </si>
  <si>
    <t>Thursday, October 12, 2028</t>
  </si>
  <si>
    <t>Sunday, October 22, 2028</t>
  </si>
  <si>
    <t>Monday, October 23, 2028</t>
  </si>
  <si>
    <t>Thursday, November 2, 2028</t>
  </si>
  <si>
    <t>Friday, November 3, 2028</t>
  </si>
  <si>
    <t>Monday, November 13, 2028</t>
  </si>
  <si>
    <t>Tuesday, November 14, 2028</t>
  </si>
  <si>
    <t>Friday, November 24, 2028</t>
  </si>
  <si>
    <t>Saturday, November 25, 2028</t>
  </si>
  <si>
    <t>Tuesday, December 5, 2028</t>
  </si>
  <si>
    <t>Wednesday, December 6, 2028</t>
  </si>
  <si>
    <t>Saturday, December 16, 2028</t>
  </si>
  <si>
    <t>Sunday, December 17, 2028</t>
  </si>
  <si>
    <t>Wednesday, December 27, 2028</t>
  </si>
  <si>
    <t>Thursday, December 28, 2028</t>
  </si>
  <si>
    <t>Sunday, January 7, 2029</t>
  </si>
  <si>
    <t>Monday, January 8, 2029</t>
  </si>
  <si>
    <t>Thursday, January 18, 2029</t>
  </si>
  <si>
    <t>Friday, January 19, 2029</t>
  </si>
  <si>
    <t>Monday, January 29, 2029</t>
  </si>
  <si>
    <t>Tuesday, January 30, 2029</t>
  </si>
  <si>
    <t>Friday, February 9, 2029</t>
  </si>
  <si>
    <t>Saturday, February 10, 2029</t>
  </si>
  <si>
    <t>Tuesday, February 20, 2029</t>
  </si>
  <si>
    <t>Wednesday, February 21, 2029</t>
  </si>
  <si>
    <t>Saturday, March 3, 2029</t>
  </si>
  <si>
    <t>Sunday, March 4, 2029</t>
  </si>
  <si>
    <t>Tuesday, March 13, 2029</t>
  </si>
  <si>
    <t>Wednesday, March 14, 2029</t>
  </si>
  <si>
    <t>Friday, March 23, 2029</t>
  </si>
  <si>
    <t>Saturday, March 24, 2029</t>
  </si>
  <si>
    <t>Tuesday, April 3, 2029</t>
  </si>
  <si>
    <t>Wednesday, April 4, 2029</t>
  </si>
  <si>
    <t>Saturday, April 14, 2029</t>
  </si>
  <si>
    <t>Sunday, April 15, 2029</t>
  </si>
  <si>
    <t>Wednesday, April 25, 2029</t>
  </si>
  <si>
    <t>Thursday, April 26, 2029</t>
  </si>
  <si>
    <t>Sunday, May 6, 2029</t>
  </si>
  <si>
    <t>Monday, May 7, 2029</t>
  </si>
  <si>
    <t>Thursday, May 17, 2029</t>
  </si>
  <si>
    <t>Friday, May 18, 2029</t>
  </si>
  <si>
    <t>Monday, May 28, 2029</t>
  </si>
  <si>
    <t>Tuesday, May 29, 2029</t>
  </si>
  <si>
    <t>Friday, June 8, 2029</t>
  </si>
  <si>
    <t>Saturday, June 9, 2029</t>
  </si>
  <si>
    <t>Tuesday, June 19, 2029</t>
  </si>
  <si>
    <t>Wednesday, June 20, 2029</t>
  </si>
  <si>
    <t>Saturday, June 30, 2029</t>
  </si>
  <si>
    <t>Sunday, July 1, 2029</t>
  </si>
  <si>
    <t>Wednesday, July 11, 2029</t>
  </si>
  <si>
    <t>Thursday, July 12, 2029</t>
  </si>
  <si>
    <t>Sunday, July 22, 2029</t>
  </si>
  <si>
    <t>Monday, July 23, 2029</t>
  </si>
  <si>
    <t>Thursday, August 2, 2029</t>
  </si>
  <si>
    <t>Friday, August 3, 2029</t>
  </si>
  <si>
    <t>Monday, August 13, 2029</t>
  </si>
  <si>
    <t>Tuesday, August 14, 2029</t>
  </si>
  <si>
    <t>Friday, August 24, 2029</t>
  </si>
  <si>
    <t>Saturday, August 25, 2029</t>
  </si>
  <si>
    <t>Tuesday, September 4, 2029</t>
  </si>
  <si>
    <t>Wednesday, September 5, 2029</t>
  </si>
  <si>
    <t>Saturday, September 15, 2029</t>
  </si>
  <si>
    <t>Sunday, September 16, 2029</t>
  </si>
  <si>
    <t>Wednesday, September 26, 2029</t>
  </si>
  <si>
    <t>Thursday, September 27, 2029</t>
  </si>
  <si>
    <t>Sunday, October 7, 2029</t>
  </si>
  <si>
    <t>Monday, October 8, 2029</t>
  </si>
  <si>
    <t>Thursday, October 18, 2029</t>
  </si>
  <si>
    <t>Friday, October 19, 2029</t>
  </si>
  <si>
    <t>Monday, October 29, 2029</t>
  </si>
  <si>
    <t>Tuesday, October 30, 2029</t>
  </si>
  <si>
    <t>Friday, November 9, 2029</t>
  </si>
  <si>
    <t>Saturday, November 10, 2029</t>
  </si>
  <si>
    <t>Tuesday, November 20, 2029</t>
  </si>
  <si>
    <t>Wednesday, November 21, 2029</t>
  </si>
  <si>
    <t>Saturday, December 1, 2029</t>
  </si>
  <si>
    <t>Sunday, December 2, 2029</t>
  </si>
  <si>
    <t>Tuesday, December 11, 2029</t>
  </si>
  <si>
    <t>Wednesday, December 12, 2029</t>
  </si>
  <si>
    <t>Friday, December 21, 2029</t>
  </si>
  <si>
    <t>Saturday, December 22, 2029</t>
  </si>
  <si>
    <t>Weddesday, January 2, 2030</t>
  </si>
  <si>
    <t>Monday, December 22, 2025</t>
  </si>
  <si>
    <t>Friday, January 2, 2026</t>
  </si>
  <si>
    <t>Saturday, January 3, 2026</t>
  </si>
  <si>
    <t>socios 2</t>
  </si>
  <si>
    <t>socios 3</t>
  </si>
  <si>
    <t>AMC</t>
  </si>
  <si>
    <t>DC</t>
  </si>
  <si>
    <t>Friday, Januery 2, 2026</t>
  </si>
  <si>
    <t>Fin</t>
  </si>
  <si>
    <t>Salida</t>
  </si>
  <si>
    <t>Llegada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</si>
</sst>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00000"/>
    <numFmt numFmtId="169" formatCode="[$-409]d\-mmm\-yyyy;@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rgb="FFC00000"/>
      <name val="Calibri"/>
      <family val="2"/>
    </font>
    <font>
      <sz val="12"/>
      <color rgb="FFC00000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164" fontId="0" fillId="7" borderId="0" xfId="0" applyNumberFormat="1" applyFill="1"/>
    <xf numFmtId="164" fontId="0" fillId="8" borderId="0" xfId="0" applyNumberFormat="1" applyFill="1"/>
    <xf numFmtId="164" fontId="2" fillId="3" borderId="0" xfId="0" applyNumberFormat="1" applyFont="1" applyFill="1"/>
    <xf numFmtId="164" fontId="2" fillId="4" borderId="0" xfId="0" applyNumberFormat="1" applyFont="1" applyFill="1"/>
    <xf numFmtId="164" fontId="2" fillId="5" borderId="0" xfId="0" applyNumberFormat="1" applyFont="1" applyFill="1"/>
    <xf numFmtId="164" fontId="2" fillId="7" borderId="0" xfId="0" applyNumberFormat="1" applyFont="1" applyFill="1"/>
    <xf numFmtId="164" fontId="2" fillId="0" borderId="0" xfId="0" applyNumberFormat="1" applyFont="1"/>
    <xf numFmtId="164" fontId="2" fillId="2" borderId="0" xfId="0" applyNumberFormat="1" applyFont="1" applyFill="1"/>
    <xf numFmtId="164" fontId="3" fillId="2" borderId="0" xfId="0" applyNumberFormat="1" applyFont="1" applyFill="1"/>
    <xf numFmtId="164" fontId="2" fillId="8" borderId="0" xfId="0" applyNumberFormat="1" applyFont="1" applyFill="1"/>
    <xf numFmtId="164" fontId="0" fillId="9" borderId="0" xfId="0" applyNumberFormat="1" applyFill="1"/>
    <xf numFmtId="164" fontId="1" fillId="9" borderId="0" xfId="0" applyNumberFormat="1" applyFont="1" applyFill="1"/>
    <xf numFmtId="0" fontId="0" fillId="2" borderId="0" xfId="0" applyFill="1"/>
    <xf numFmtId="0" fontId="0" fillId="8" borderId="0" xfId="0" applyFill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" fontId="0" fillId="0" borderId="0" xfId="0" applyNumberFormat="1"/>
    <xf numFmtId="1" fontId="9" fillId="0" borderId="0" xfId="0" applyNumberFormat="1" applyFont="1"/>
    <xf numFmtId="164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0" borderId="0" xfId="0" applyFont="1" applyFill="1"/>
    <xf numFmtId="0" fontId="1" fillId="0" borderId="0" xfId="0" applyFont="1"/>
    <xf numFmtId="169" fontId="1" fillId="0" borderId="9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9" fontId="10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169" fontId="2" fillId="0" borderId="9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3AF4D-AFFF-714A-84AE-485C0C02D03B}">
  <dimension ref="B3:Z205"/>
  <sheetViews>
    <sheetView topLeftCell="A164" zoomScale="142" zoomScaleNormal="142" workbookViewId="0">
      <selection activeCell="B69" sqref="B69"/>
    </sheetView>
  </sheetViews>
  <sheetFormatPr defaultColWidth="10.6640625" defaultRowHeight="15.5" x14ac:dyDescent="0.35"/>
  <cols>
    <col min="2" max="12" width="28.6640625" bestFit="1" customWidth="1"/>
    <col min="13" max="13" width="26.83203125" bestFit="1" customWidth="1"/>
    <col min="14" max="16" width="15.33203125" style="21" customWidth="1"/>
  </cols>
  <sheetData>
    <row r="3" spans="2:26" x14ac:dyDescent="0.35">
      <c r="N3" s="21" t="s">
        <v>1</v>
      </c>
      <c r="O3" s="21" t="s">
        <v>2</v>
      </c>
      <c r="P3" s="21" t="s">
        <v>3</v>
      </c>
      <c r="Q3" s="21" t="s">
        <v>12</v>
      </c>
      <c r="R3" s="21" t="s">
        <v>17</v>
      </c>
      <c r="S3" s="21" t="s">
        <v>12</v>
      </c>
      <c r="T3" s="21" t="s">
        <v>17</v>
      </c>
      <c r="U3" s="21" t="s">
        <v>12</v>
      </c>
      <c r="V3" s="21" t="s">
        <v>17</v>
      </c>
      <c r="X3" s="21" t="s">
        <v>4</v>
      </c>
      <c r="Y3" s="21" t="s">
        <v>421</v>
      </c>
      <c r="Z3" s="21" t="s">
        <v>422</v>
      </c>
    </row>
    <row r="4" spans="2:26" x14ac:dyDescent="0.35">
      <c r="B4" s="3">
        <v>45292</v>
      </c>
      <c r="C4" s="3">
        <f>B4+1</f>
        <v>45293</v>
      </c>
      <c r="D4" s="3">
        <f t="shared" ref="D4:L5" si="0">C4+1</f>
        <v>45294</v>
      </c>
      <c r="E4" s="3">
        <f t="shared" si="0"/>
        <v>45295</v>
      </c>
      <c r="F4" s="3">
        <f t="shared" si="0"/>
        <v>45296</v>
      </c>
      <c r="G4" s="3">
        <f t="shared" si="0"/>
        <v>45297</v>
      </c>
      <c r="H4" s="3">
        <f t="shared" si="0"/>
        <v>45298</v>
      </c>
      <c r="I4" s="3">
        <f t="shared" si="0"/>
        <v>45299</v>
      </c>
      <c r="J4" s="3">
        <f t="shared" si="0"/>
        <v>45300</v>
      </c>
      <c r="K4" s="3">
        <f t="shared" si="0"/>
        <v>45301</v>
      </c>
      <c r="L4" s="3">
        <f t="shared" si="0"/>
        <v>45302</v>
      </c>
      <c r="M4" s="17"/>
      <c r="N4" s="21" t="str">
        <f ca="1">CHOOSE((ROUNDUP(RANK(R4,R$4:R$201)/33,0)),"Minka","RC","AnaMaria","Dodo","Chali","Turritop")</f>
        <v>Minka</v>
      </c>
      <c r="O4" s="21" t="str">
        <f ca="1">CHOOSE((ROUNDUP(RANK(T4,T$4:T$201)/33,0)),"Minka","RC","AnaMaria","Dodo","Chali","Turritop")</f>
        <v>Dodo</v>
      </c>
      <c r="P4" s="21" t="str">
        <f ca="1">CHOOSE((ROUNDUP(RANK(V4,V$4:V$201)/33,0)),"Minka","RC","AnaMaria","Dodo","Chali","Turritop")</f>
        <v>Dodo</v>
      </c>
      <c r="Q4" s="22">
        <f ca="1">RAND()</f>
        <v>9.8912137845769355E-2</v>
      </c>
      <c r="R4">
        <f t="shared" ref="R4:R35" ca="1" si="1">RANK(Q4,$Q$4:$Q$201)</f>
        <v>176</v>
      </c>
      <c r="S4" s="22">
        <f ca="1">RAND()</f>
        <v>0.61388796052529593</v>
      </c>
      <c r="T4">
        <f t="shared" ref="T4:T35" ca="1" si="2">RANK(S4,S$4:S$201)</f>
        <v>77</v>
      </c>
      <c r="U4" s="22">
        <f t="shared" ref="U4:U35" ca="1" si="3">RAND()</f>
        <v>0.63153677035706224</v>
      </c>
      <c r="V4">
        <f t="shared" ref="V4:V35" ca="1" si="4">RANK(U4,U$4:U$201)</f>
        <v>70</v>
      </c>
      <c r="W4">
        <f ca="1">ROUNDUP(R4/33,0)</f>
        <v>6</v>
      </c>
      <c r="X4" t="s">
        <v>5</v>
      </c>
    </row>
    <row r="5" spans="2:26" x14ac:dyDescent="0.35">
      <c r="B5" s="3">
        <f>L4+1</f>
        <v>45303</v>
      </c>
      <c r="C5" s="3">
        <f>B5+1</f>
        <v>45304</v>
      </c>
      <c r="D5" s="3">
        <f t="shared" si="0"/>
        <v>45305</v>
      </c>
      <c r="E5" s="3">
        <f t="shared" si="0"/>
        <v>45306</v>
      </c>
      <c r="F5" s="3">
        <f t="shared" si="0"/>
        <v>45307</v>
      </c>
      <c r="G5" s="3">
        <f t="shared" si="0"/>
        <v>45308</v>
      </c>
      <c r="H5" s="3">
        <f t="shared" si="0"/>
        <v>45309</v>
      </c>
      <c r="I5" s="3">
        <f t="shared" si="0"/>
        <v>45310</v>
      </c>
      <c r="J5" s="3">
        <f t="shared" si="0"/>
        <v>45311</v>
      </c>
      <c r="K5" s="3">
        <f t="shared" si="0"/>
        <v>45312</v>
      </c>
      <c r="L5" s="3">
        <f t="shared" ref="L5" si="5">K5+1</f>
        <v>45313</v>
      </c>
      <c r="M5" s="17"/>
      <c r="N5" s="21" t="str">
        <f t="shared" ref="N5:N68" ca="1" si="6">CHOOSE((ROUNDUP(RANK(R5,R$4:R$201)/33,0)),"Minka","RC","AnaMaria","Dodo","Chali","Turritop")</f>
        <v>Turritop</v>
      </c>
      <c r="O5" s="21" t="str">
        <f t="shared" ref="O5:O68" ca="1" si="7">CHOOSE((ROUNDUP(RANK(T5,T$4:T$201)/33,0)),"Minka","RC","AnaMaria","Dodo","Chali","Turritop")</f>
        <v>Chali</v>
      </c>
      <c r="P5" s="21" t="str">
        <f t="shared" ref="P5:P68" ca="1" si="8">CHOOSE((ROUNDUP(RANK(V5,V$4:V$201)/33,0)),"Minka","RC","AnaMaria","Dodo","Chali","Turritop")</f>
        <v>AnaMaria</v>
      </c>
      <c r="Q5" s="22">
        <f t="shared" ref="Q5:Q68" ca="1" si="9">RAND()</f>
        <v>0.87739548508146359</v>
      </c>
      <c r="R5">
        <f t="shared" ca="1" si="1"/>
        <v>22</v>
      </c>
      <c r="S5" s="22">
        <f t="shared" ref="S5:S68" ca="1" si="10">RAND()</f>
        <v>0.73402208521039969</v>
      </c>
      <c r="T5">
        <f t="shared" ca="1" si="2"/>
        <v>51</v>
      </c>
      <c r="U5" s="22">
        <f t="shared" ca="1" si="3"/>
        <v>0.38034529748117318</v>
      </c>
      <c r="V5">
        <f t="shared" ca="1" si="4"/>
        <v>115</v>
      </c>
      <c r="X5" t="s">
        <v>6</v>
      </c>
    </row>
    <row r="6" spans="2:26" x14ac:dyDescent="0.35">
      <c r="B6" s="3">
        <f t="shared" ref="B6:B69" si="11">L5+1</f>
        <v>45314</v>
      </c>
      <c r="C6" s="3">
        <f t="shared" ref="C6:L6" si="12">B6+1</f>
        <v>45315</v>
      </c>
      <c r="D6" s="3">
        <f t="shared" si="12"/>
        <v>45316</v>
      </c>
      <c r="E6" s="3">
        <f t="shared" si="12"/>
        <v>45317</v>
      </c>
      <c r="F6" s="3">
        <f t="shared" si="12"/>
        <v>45318</v>
      </c>
      <c r="G6" s="3">
        <f t="shared" si="12"/>
        <v>45319</v>
      </c>
      <c r="H6" s="3">
        <f t="shared" si="12"/>
        <v>45320</v>
      </c>
      <c r="I6" s="3">
        <f t="shared" si="12"/>
        <v>45321</v>
      </c>
      <c r="J6" s="3">
        <f t="shared" si="12"/>
        <v>45322</v>
      </c>
      <c r="K6" s="3">
        <f t="shared" si="12"/>
        <v>45323</v>
      </c>
      <c r="L6" s="3">
        <f t="shared" si="12"/>
        <v>45324</v>
      </c>
      <c r="M6" s="17">
        <f>L6+1</f>
        <v>45325</v>
      </c>
      <c r="N6" s="21" t="str">
        <f t="shared" ca="1" si="6"/>
        <v>AnaMaria</v>
      </c>
      <c r="O6" s="21" t="str">
        <f t="shared" ca="1" si="7"/>
        <v>Dodo</v>
      </c>
      <c r="P6" s="21" t="str">
        <f t="shared" ca="1" si="8"/>
        <v>Dodo</v>
      </c>
      <c r="Q6" s="22">
        <f t="shared" ca="1" si="9"/>
        <v>0.43780442494292038</v>
      </c>
      <c r="R6">
        <f t="shared" ca="1" si="1"/>
        <v>115</v>
      </c>
      <c r="S6" s="22">
        <f t="shared" ca="1" si="10"/>
        <v>0.54932384782479737</v>
      </c>
      <c r="T6">
        <f t="shared" ca="1" si="2"/>
        <v>90</v>
      </c>
      <c r="U6" s="22">
        <f t="shared" ca="1" si="3"/>
        <v>0.52994248901980057</v>
      </c>
      <c r="V6">
        <f t="shared" ca="1" si="4"/>
        <v>88</v>
      </c>
      <c r="X6" t="s">
        <v>7</v>
      </c>
    </row>
    <row r="7" spans="2:26" x14ac:dyDescent="0.35">
      <c r="B7" s="3">
        <f>M6+1</f>
        <v>45326</v>
      </c>
      <c r="C7" s="3">
        <f t="shared" ref="C7:M7" si="13">B7+1</f>
        <v>45327</v>
      </c>
      <c r="D7" s="3">
        <f t="shared" si="13"/>
        <v>45328</v>
      </c>
      <c r="E7" s="3">
        <f t="shared" si="13"/>
        <v>45329</v>
      </c>
      <c r="F7" s="3">
        <f t="shared" si="13"/>
        <v>45330</v>
      </c>
      <c r="G7" s="3">
        <f t="shared" si="13"/>
        <v>45331</v>
      </c>
      <c r="H7" s="3">
        <f t="shared" si="13"/>
        <v>45332</v>
      </c>
      <c r="I7" s="3">
        <f t="shared" si="13"/>
        <v>45333</v>
      </c>
      <c r="J7" s="3">
        <f t="shared" si="13"/>
        <v>45334</v>
      </c>
      <c r="K7" s="3">
        <f t="shared" si="13"/>
        <v>45335</v>
      </c>
      <c r="L7" s="3">
        <f t="shared" si="13"/>
        <v>45336</v>
      </c>
      <c r="M7" s="17">
        <f t="shared" si="13"/>
        <v>45337</v>
      </c>
      <c r="N7" s="21" t="str">
        <f t="shared" ca="1" si="6"/>
        <v>Chali</v>
      </c>
      <c r="O7" s="21" t="str">
        <f t="shared" ca="1" si="7"/>
        <v>Minka</v>
      </c>
      <c r="P7" s="21" t="str">
        <f t="shared" ca="1" si="8"/>
        <v>AnaMaria</v>
      </c>
      <c r="Q7" s="22">
        <f t="shared" ca="1" si="9"/>
        <v>0.7639088056729656</v>
      </c>
      <c r="R7">
        <f t="shared" ca="1" si="1"/>
        <v>49</v>
      </c>
      <c r="S7" s="22">
        <f t="shared" ca="1" si="10"/>
        <v>1.4825721165522388E-2</v>
      </c>
      <c r="T7">
        <f t="shared" ca="1" si="2"/>
        <v>194</v>
      </c>
      <c r="U7" s="22">
        <f t="shared" ca="1" si="3"/>
        <v>0.43513878505264836</v>
      </c>
      <c r="V7">
        <f t="shared" ca="1" si="4"/>
        <v>106</v>
      </c>
      <c r="X7" t="s">
        <v>8</v>
      </c>
    </row>
    <row r="8" spans="2:26" x14ac:dyDescent="0.35">
      <c r="B8" s="3">
        <f t="shared" ref="B8:B11" si="14">M7+1</f>
        <v>45338</v>
      </c>
      <c r="C8" s="3">
        <f t="shared" ref="C8:M8" si="15">B8+1</f>
        <v>45339</v>
      </c>
      <c r="D8" s="3">
        <f t="shared" si="15"/>
        <v>45340</v>
      </c>
      <c r="E8" s="3">
        <f t="shared" si="15"/>
        <v>45341</v>
      </c>
      <c r="F8" s="3">
        <f t="shared" si="15"/>
        <v>45342</v>
      </c>
      <c r="G8" s="3">
        <f t="shared" si="15"/>
        <v>45343</v>
      </c>
      <c r="H8" s="3">
        <f t="shared" si="15"/>
        <v>45344</v>
      </c>
      <c r="I8" s="3">
        <f t="shared" si="15"/>
        <v>45345</v>
      </c>
      <c r="J8" s="3">
        <f t="shared" si="15"/>
        <v>45346</v>
      </c>
      <c r="K8" s="3">
        <f t="shared" si="15"/>
        <v>45347</v>
      </c>
      <c r="L8" s="3">
        <f t="shared" si="15"/>
        <v>45348</v>
      </c>
      <c r="M8" s="17">
        <f t="shared" si="15"/>
        <v>45349</v>
      </c>
      <c r="N8" s="21" t="str">
        <f t="shared" ca="1" si="6"/>
        <v>Turritop</v>
      </c>
      <c r="O8" s="21" t="str">
        <f t="shared" ca="1" si="7"/>
        <v>Turritop</v>
      </c>
      <c r="P8" s="21" t="str">
        <f t="shared" ca="1" si="8"/>
        <v>Dodo</v>
      </c>
      <c r="Q8" s="22">
        <f t="shared" ca="1" si="9"/>
        <v>0.84159709600571653</v>
      </c>
      <c r="R8">
        <f t="shared" ca="1" si="1"/>
        <v>31</v>
      </c>
      <c r="S8" s="22">
        <f t="shared" ca="1" si="10"/>
        <v>0.8257044362236986</v>
      </c>
      <c r="T8">
        <f t="shared" ca="1" si="2"/>
        <v>29</v>
      </c>
      <c r="U8" s="22">
        <f t="shared" ca="1" si="3"/>
        <v>0.50715734126585821</v>
      </c>
      <c r="V8">
        <f t="shared" ca="1" si="4"/>
        <v>93</v>
      </c>
      <c r="X8" t="s">
        <v>9</v>
      </c>
    </row>
    <row r="9" spans="2:26" x14ac:dyDescent="0.35">
      <c r="B9" s="3">
        <f t="shared" si="14"/>
        <v>45350</v>
      </c>
      <c r="C9" s="3">
        <f t="shared" ref="C9:M9" si="16">B9+1</f>
        <v>45351</v>
      </c>
      <c r="D9" s="3">
        <f t="shared" si="16"/>
        <v>45352</v>
      </c>
      <c r="E9" s="3">
        <f t="shared" si="16"/>
        <v>45353</v>
      </c>
      <c r="F9" s="3">
        <f t="shared" si="16"/>
        <v>45354</v>
      </c>
      <c r="G9" s="3">
        <f t="shared" si="16"/>
        <v>45355</v>
      </c>
      <c r="H9" s="3">
        <f t="shared" si="16"/>
        <v>45356</v>
      </c>
      <c r="I9" s="3">
        <f t="shared" si="16"/>
        <v>45357</v>
      </c>
      <c r="J9" s="3">
        <f t="shared" si="16"/>
        <v>45358</v>
      </c>
      <c r="K9" s="3">
        <f t="shared" si="16"/>
        <v>45359</v>
      </c>
      <c r="L9" s="3">
        <f t="shared" si="16"/>
        <v>45360</v>
      </c>
      <c r="M9" s="17">
        <f t="shared" si="16"/>
        <v>45361</v>
      </c>
      <c r="N9" s="21" t="str">
        <f t="shared" ca="1" si="6"/>
        <v>RC</v>
      </c>
      <c r="O9" s="21" t="str">
        <f t="shared" ca="1" si="7"/>
        <v>Dodo</v>
      </c>
      <c r="P9" s="21" t="str">
        <f t="shared" ca="1" si="8"/>
        <v>Dodo</v>
      </c>
      <c r="Q9" s="22">
        <f t="shared" ca="1" si="9"/>
        <v>0.28993756942187776</v>
      </c>
      <c r="R9">
        <f t="shared" ca="1" si="1"/>
        <v>141</v>
      </c>
      <c r="S9" s="22">
        <f t="shared" ca="1" si="10"/>
        <v>0.63375782514993584</v>
      </c>
      <c r="T9">
        <f t="shared" ca="1" si="2"/>
        <v>71</v>
      </c>
      <c r="U9" s="22">
        <f t="shared" ca="1" si="3"/>
        <v>0.52039904568088313</v>
      </c>
      <c r="V9">
        <f t="shared" ca="1" si="4"/>
        <v>91</v>
      </c>
      <c r="X9" t="s">
        <v>10</v>
      </c>
    </row>
    <row r="10" spans="2:26" x14ac:dyDescent="0.35">
      <c r="B10" s="3">
        <f t="shared" si="14"/>
        <v>45362</v>
      </c>
      <c r="C10" s="3">
        <f t="shared" ref="C10:M10" si="17">B10+1</f>
        <v>45363</v>
      </c>
      <c r="D10" s="3">
        <f t="shared" si="17"/>
        <v>45364</v>
      </c>
      <c r="E10" s="3">
        <f t="shared" si="17"/>
        <v>45365</v>
      </c>
      <c r="F10" s="3">
        <f t="shared" si="17"/>
        <v>45366</v>
      </c>
      <c r="G10" s="3">
        <f t="shared" si="17"/>
        <v>45367</v>
      </c>
      <c r="H10" s="3">
        <f t="shared" si="17"/>
        <v>45368</v>
      </c>
      <c r="I10" s="3">
        <f t="shared" si="17"/>
        <v>45369</v>
      </c>
      <c r="J10" s="3">
        <f t="shared" si="17"/>
        <v>45370</v>
      </c>
      <c r="K10" s="3">
        <f t="shared" si="17"/>
        <v>45371</v>
      </c>
      <c r="L10" s="3">
        <f t="shared" si="17"/>
        <v>45372</v>
      </c>
      <c r="M10" s="17">
        <f t="shared" si="17"/>
        <v>45373</v>
      </c>
      <c r="N10" s="21" t="str">
        <f t="shared" ca="1" si="6"/>
        <v>RC</v>
      </c>
      <c r="O10" s="21" t="str">
        <f t="shared" ca="1" si="7"/>
        <v>RC</v>
      </c>
      <c r="P10" s="21" t="str">
        <f t="shared" ca="1" si="8"/>
        <v>AnaMaria</v>
      </c>
      <c r="Q10" s="22">
        <f t="shared" ca="1" si="9"/>
        <v>0.24503448643278669</v>
      </c>
      <c r="R10">
        <f t="shared" ca="1" si="1"/>
        <v>148</v>
      </c>
      <c r="S10" s="22">
        <f t="shared" ca="1" si="10"/>
        <v>0.18197363415698853</v>
      </c>
      <c r="T10">
        <f t="shared" ca="1" si="2"/>
        <v>158</v>
      </c>
      <c r="U10" s="22">
        <f t="shared" ca="1" si="3"/>
        <v>0.3789975566803353</v>
      </c>
      <c r="V10">
        <f t="shared" ca="1" si="4"/>
        <v>116</v>
      </c>
    </row>
    <row r="11" spans="2:26" x14ac:dyDescent="0.35">
      <c r="B11" s="9">
        <f t="shared" si="14"/>
        <v>45374</v>
      </c>
      <c r="C11" s="9">
        <f t="shared" ref="C11:L11" si="18">B11+1</f>
        <v>45375</v>
      </c>
      <c r="D11" s="9">
        <f t="shared" si="18"/>
        <v>45376</v>
      </c>
      <c r="E11" s="9">
        <f t="shared" si="18"/>
        <v>45377</v>
      </c>
      <c r="F11" s="9">
        <f t="shared" si="18"/>
        <v>45378</v>
      </c>
      <c r="G11" s="9">
        <f t="shared" si="18"/>
        <v>45379</v>
      </c>
      <c r="H11" s="9">
        <f t="shared" si="18"/>
        <v>45380</v>
      </c>
      <c r="I11" s="9">
        <f t="shared" si="18"/>
        <v>45381</v>
      </c>
      <c r="J11" s="9">
        <f t="shared" si="18"/>
        <v>45382</v>
      </c>
      <c r="K11" s="9">
        <f t="shared" si="18"/>
        <v>45383</v>
      </c>
      <c r="L11" s="9">
        <f t="shared" si="18"/>
        <v>45384</v>
      </c>
      <c r="M11" s="17"/>
      <c r="N11" s="21" t="str">
        <f t="shared" ca="1" si="6"/>
        <v>RC</v>
      </c>
      <c r="O11" s="21" t="str">
        <f t="shared" ca="1" si="7"/>
        <v>Turritop</v>
      </c>
      <c r="P11" s="21" t="str">
        <f t="shared" ca="1" si="8"/>
        <v>Turritop</v>
      </c>
      <c r="Q11" s="22">
        <f t="shared" ca="1" si="9"/>
        <v>0.24348430964170054</v>
      </c>
      <c r="R11">
        <f t="shared" ca="1" si="1"/>
        <v>150</v>
      </c>
      <c r="S11" s="22">
        <f t="shared" ca="1" si="10"/>
        <v>0.97571105481724618</v>
      </c>
      <c r="T11">
        <f t="shared" ca="1" si="2"/>
        <v>5</v>
      </c>
      <c r="U11" s="22">
        <f t="shared" ca="1" si="3"/>
        <v>0.90032293413263376</v>
      </c>
      <c r="V11">
        <f t="shared" ca="1" si="4"/>
        <v>23</v>
      </c>
    </row>
    <row r="12" spans="2:26" x14ac:dyDescent="0.35">
      <c r="B12" s="3">
        <f>L11+1</f>
        <v>45385</v>
      </c>
      <c r="C12" s="3">
        <f t="shared" ref="C12:L12" si="19">B12+1</f>
        <v>45386</v>
      </c>
      <c r="D12" s="3">
        <f t="shared" si="19"/>
        <v>45387</v>
      </c>
      <c r="E12" s="3">
        <f t="shared" si="19"/>
        <v>45388</v>
      </c>
      <c r="F12" s="3">
        <f t="shared" si="19"/>
        <v>45389</v>
      </c>
      <c r="G12" s="3">
        <f t="shared" si="19"/>
        <v>45390</v>
      </c>
      <c r="H12" s="3">
        <f t="shared" si="19"/>
        <v>45391</v>
      </c>
      <c r="I12" s="3">
        <f t="shared" si="19"/>
        <v>45392</v>
      </c>
      <c r="J12" s="3">
        <f t="shared" si="19"/>
        <v>45393</v>
      </c>
      <c r="K12" s="3">
        <f t="shared" si="19"/>
        <v>45394</v>
      </c>
      <c r="L12" s="3">
        <f t="shared" si="19"/>
        <v>45395</v>
      </c>
      <c r="M12" s="18" t="s">
        <v>0</v>
      </c>
      <c r="N12" s="21" t="str">
        <f t="shared" ca="1" si="6"/>
        <v>Chali</v>
      </c>
      <c r="O12" s="21" t="str">
        <f t="shared" ca="1" si="7"/>
        <v>AnaMaria</v>
      </c>
      <c r="P12" s="21" t="str">
        <f t="shared" ca="1" si="8"/>
        <v>Chali</v>
      </c>
      <c r="Q12" s="22">
        <f t="shared" ca="1" si="9"/>
        <v>0.75243329468087539</v>
      </c>
      <c r="R12">
        <f t="shared" ca="1" si="1"/>
        <v>50</v>
      </c>
      <c r="S12" s="22">
        <f t="shared" ca="1" si="10"/>
        <v>0.41313979962232783</v>
      </c>
      <c r="T12">
        <f t="shared" ca="1" si="2"/>
        <v>116</v>
      </c>
      <c r="U12" s="22">
        <f t="shared" ca="1" si="3"/>
        <v>0.71851551307543571</v>
      </c>
      <c r="V12">
        <f t="shared" ca="1" si="4"/>
        <v>62</v>
      </c>
    </row>
    <row r="13" spans="2:26" x14ac:dyDescent="0.35">
      <c r="B13" s="3">
        <f t="shared" si="11"/>
        <v>45396</v>
      </c>
      <c r="C13" s="3">
        <f t="shared" ref="C13:L13" si="20">B13+1</f>
        <v>45397</v>
      </c>
      <c r="D13" s="3">
        <f t="shared" si="20"/>
        <v>45398</v>
      </c>
      <c r="E13" s="3">
        <f t="shared" si="20"/>
        <v>45399</v>
      </c>
      <c r="F13" s="3">
        <f t="shared" si="20"/>
        <v>45400</v>
      </c>
      <c r="G13" s="3">
        <f t="shared" si="20"/>
        <v>45401</v>
      </c>
      <c r="H13" s="3">
        <f t="shared" si="20"/>
        <v>45402</v>
      </c>
      <c r="I13" s="3">
        <f t="shared" si="20"/>
        <v>45403</v>
      </c>
      <c r="J13" s="3">
        <f t="shared" si="20"/>
        <v>45404</v>
      </c>
      <c r="K13" s="3">
        <f t="shared" si="20"/>
        <v>45405</v>
      </c>
      <c r="L13" s="3">
        <f t="shared" si="20"/>
        <v>45406</v>
      </c>
      <c r="M13" s="17"/>
      <c r="N13" s="21" t="str">
        <f t="shared" ca="1" si="6"/>
        <v>Minka</v>
      </c>
      <c r="O13" s="21" t="str">
        <f t="shared" ca="1" si="7"/>
        <v>Chali</v>
      </c>
      <c r="P13" s="21" t="str">
        <f t="shared" ca="1" si="8"/>
        <v>RC</v>
      </c>
      <c r="Q13" s="22">
        <f t="shared" ca="1" si="9"/>
        <v>0.11835800267340379</v>
      </c>
      <c r="R13">
        <f t="shared" ca="1" si="1"/>
        <v>170</v>
      </c>
      <c r="S13" s="22">
        <f t="shared" ca="1" si="10"/>
        <v>0.66158680947030124</v>
      </c>
      <c r="T13">
        <f t="shared" ca="1" si="2"/>
        <v>66</v>
      </c>
      <c r="U13" s="22">
        <f t="shared" ca="1" si="3"/>
        <v>0.20399216502861495</v>
      </c>
      <c r="V13">
        <f t="shared" ca="1" si="4"/>
        <v>153</v>
      </c>
    </row>
    <row r="14" spans="2:26" x14ac:dyDescent="0.35">
      <c r="B14" s="3">
        <f t="shared" si="11"/>
        <v>45407</v>
      </c>
      <c r="C14" s="3">
        <f t="shared" ref="C14:L14" si="21">B14+1</f>
        <v>45408</v>
      </c>
      <c r="D14" s="3">
        <f t="shared" si="21"/>
        <v>45409</v>
      </c>
      <c r="E14" s="3">
        <f t="shared" si="21"/>
        <v>45410</v>
      </c>
      <c r="F14" s="3">
        <f t="shared" si="21"/>
        <v>45411</v>
      </c>
      <c r="G14" s="3">
        <f t="shared" si="21"/>
        <v>45412</v>
      </c>
      <c r="H14" s="3">
        <f t="shared" si="21"/>
        <v>45413</v>
      </c>
      <c r="I14" s="3">
        <f t="shared" si="21"/>
        <v>45414</v>
      </c>
      <c r="J14" s="3">
        <f t="shared" si="21"/>
        <v>45415</v>
      </c>
      <c r="K14" s="3">
        <f t="shared" si="21"/>
        <v>45416</v>
      </c>
      <c r="L14" s="3">
        <f t="shared" si="21"/>
        <v>45417</v>
      </c>
      <c r="M14" s="17"/>
      <c r="N14" s="21" t="str">
        <f t="shared" ca="1" si="6"/>
        <v>Dodo</v>
      </c>
      <c r="O14" s="21" t="str">
        <f t="shared" ca="1" si="7"/>
        <v>Dodo</v>
      </c>
      <c r="P14" s="21" t="str">
        <f t="shared" ca="1" si="8"/>
        <v>Chali</v>
      </c>
      <c r="Q14" s="22">
        <f t="shared" ca="1" si="9"/>
        <v>0.68632060173525467</v>
      </c>
      <c r="R14">
        <f t="shared" ca="1" si="1"/>
        <v>67</v>
      </c>
      <c r="S14" s="22">
        <f t="shared" ca="1" si="10"/>
        <v>0.61732902491594199</v>
      </c>
      <c r="T14">
        <f t="shared" ca="1" si="2"/>
        <v>75</v>
      </c>
      <c r="U14" s="22">
        <f t="shared" ca="1" si="3"/>
        <v>0.79300610278623218</v>
      </c>
      <c r="V14">
        <f t="shared" ca="1" si="4"/>
        <v>45</v>
      </c>
    </row>
    <row r="15" spans="2:26" x14ac:dyDescent="0.35">
      <c r="B15" s="3">
        <f t="shared" si="11"/>
        <v>45418</v>
      </c>
      <c r="C15" s="3">
        <f t="shared" ref="C15:L15" si="22">B15+1</f>
        <v>45419</v>
      </c>
      <c r="D15" s="3">
        <f t="shared" si="22"/>
        <v>45420</v>
      </c>
      <c r="E15" s="3">
        <f t="shared" si="22"/>
        <v>45421</v>
      </c>
      <c r="F15" s="3">
        <f t="shared" si="22"/>
        <v>45422</v>
      </c>
      <c r="G15" s="3">
        <f t="shared" si="22"/>
        <v>45423</v>
      </c>
      <c r="H15" s="3">
        <f t="shared" si="22"/>
        <v>45424</v>
      </c>
      <c r="I15" s="3">
        <f t="shared" si="22"/>
        <v>45425</v>
      </c>
      <c r="J15" s="3">
        <f t="shared" si="22"/>
        <v>45426</v>
      </c>
      <c r="K15" s="3">
        <f t="shared" si="22"/>
        <v>45427</v>
      </c>
      <c r="L15" s="3">
        <f t="shared" si="22"/>
        <v>45428</v>
      </c>
      <c r="M15" s="17"/>
      <c r="N15" s="21" t="str">
        <f t="shared" ca="1" si="6"/>
        <v>Chali</v>
      </c>
      <c r="O15" s="21" t="str">
        <f t="shared" ca="1" si="7"/>
        <v>RC</v>
      </c>
      <c r="P15" s="21" t="str">
        <f t="shared" ca="1" si="8"/>
        <v>RC</v>
      </c>
      <c r="Q15" s="22">
        <f t="shared" ca="1" si="9"/>
        <v>0.82058329464177948</v>
      </c>
      <c r="R15">
        <f t="shared" ca="1" si="1"/>
        <v>37</v>
      </c>
      <c r="S15" s="22">
        <f t="shared" ca="1" si="10"/>
        <v>0.24418431057667167</v>
      </c>
      <c r="T15">
        <f t="shared" ca="1" si="2"/>
        <v>148</v>
      </c>
      <c r="U15" s="22">
        <f t="shared" ca="1" si="3"/>
        <v>0.28223512337659773</v>
      </c>
      <c r="V15">
        <f t="shared" ca="1" si="4"/>
        <v>140</v>
      </c>
    </row>
    <row r="16" spans="2:26" x14ac:dyDescent="0.35">
      <c r="B16" s="3">
        <f t="shared" si="11"/>
        <v>45429</v>
      </c>
      <c r="C16" s="3">
        <f t="shared" ref="C16:L16" si="23">B16+1</f>
        <v>45430</v>
      </c>
      <c r="D16" s="3">
        <f t="shared" si="23"/>
        <v>45431</v>
      </c>
      <c r="E16" s="3">
        <f t="shared" si="23"/>
        <v>45432</v>
      </c>
      <c r="F16" s="3">
        <f t="shared" si="23"/>
        <v>45433</v>
      </c>
      <c r="G16" s="3">
        <f t="shared" si="23"/>
        <v>45434</v>
      </c>
      <c r="H16" s="3">
        <f t="shared" si="23"/>
        <v>45435</v>
      </c>
      <c r="I16" s="3">
        <f t="shared" si="23"/>
        <v>45436</v>
      </c>
      <c r="J16" s="3">
        <f t="shared" si="23"/>
        <v>45437</v>
      </c>
      <c r="K16" s="3">
        <f t="shared" si="23"/>
        <v>45438</v>
      </c>
      <c r="L16" s="3">
        <f t="shared" si="23"/>
        <v>45439</v>
      </c>
      <c r="M16" s="17"/>
      <c r="N16" s="21" t="str">
        <f t="shared" ca="1" si="6"/>
        <v>Chali</v>
      </c>
      <c r="O16" s="21" t="str">
        <f t="shared" ca="1" si="7"/>
        <v>Minka</v>
      </c>
      <c r="P16" s="21" t="str">
        <f t="shared" ca="1" si="8"/>
        <v>Chali</v>
      </c>
      <c r="Q16" s="22">
        <f t="shared" ca="1" si="9"/>
        <v>0.74877736566818753</v>
      </c>
      <c r="R16">
        <f t="shared" ca="1" si="1"/>
        <v>52</v>
      </c>
      <c r="S16" s="22">
        <f t="shared" ca="1" si="10"/>
        <v>0.11526387764377399</v>
      </c>
      <c r="T16">
        <f t="shared" ca="1" si="2"/>
        <v>173</v>
      </c>
      <c r="U16" s="22">
        <f t="shared" ca="1" si="3"/>
        <v>0.72021105111898664</v>
      </c>
      <c r="V16">
        <f t="shared" ca="1" si="4"/>
        <v>61</v>
      </c>
    </row>
    <row r="17" spans="2:22" x14ac:dyDescent="0.35">
      <c r="B17" s="3">
        <f t="shared" si="11"/>
        <v>45440</v>
      </c>
      <c r="C17" s="3">
        <f t="shared" ref="C17:L17" si="24">B17+1</f>
        <v>45441</v>
      </c>
      <c r="D17" s="3">
        <f t="shared" si="24"/>
        <v>45442</v>
      </c>
      <c r="E17" s="3">
        <f t="shared" si="24"/>
        <v>45443</v>
      </c>
      <c r="F17" s="3">
        <f t="shared" si="24"/>
        <v>45444</v>
      </c>
      <c r="G17" s="3">
        <f t="shared" si="24"/>
        <v>45445</v>
      </c>
      <c r="H17" s="3">
        <f t="shared" si="24"/>
        <v>45446</v>
      </c>
      <c r="I17" s="3">
        <f t="shared" si="24"/>
        <v>45447</v>
      </c>
      <c r="J17" s="3">
        <f t="shared" si="24"/>
        <v>45448</v>
      </c>
      <c r="K17" s="3">
        <f t="shared" si="24"/>
        <v>45449</v>
      </c>
      <c r="L17" s="3">
        <f t="shared" si="24"/>
        <v>45450</v>
      </c>
      <c r="M17" s="17"/>
      <c r="N17" s="21" t="str">
        <f t="shared" ca="1" si="6"/>
        <v>Chali</v>
      </c>
      <c r="O17" s="21" t="str">
        <f t="shared" ca="1" si="7"/>
        <v>Turritop</v>
      </c>
      <c r="P17" s="21" t="str">
        <f t="shared" ca="1" si="8"/>
        <v>RC</v>
      </c>
      <c r="Q17" s="22">
        <f t="shared" ca="1" si="9"/>
        <v>0.70922932606458289</v>
      </c>
      <c r="R17">
        <f t="shared" ca="1" si="1"/>
        <v>61</v>
      </c>
      <c r="S17" s="22">
        <f t="shared" ca="1" si="10"/>
        <v>0.90317722032199188</v>
      </c>
      <c r="T17">
        <f t="shared" ca="1" si="2"/>
        <v>13</v>
      </c>
      <c r="U17" s="22">
        <f t="shared" ca="1" si="3"/>
        <v>0.21925569711930615</v>
      </c>
      <c r="V17">
        <f t="shared" ca="1" si="4"/>
        <v>149</v>
      </c>
    </row>
    <row r="18" spans="2:22" x14ac:dyDescent="0.35">
      <c r="B18" s="3">
        <f t="shared" si="11"/>
        <v>45451</v>
      </c>
      <c r="C18" s="3">
        <f t="shared" ref="C18:L18" si="25">B18+1</f>
        <v>45452</v>
      </c>
      <c r="D18" s="3">
        <f t="shared" si="25"/>
        <v>45453</v>
      </c>
      <c r="E18" s="3">
        <f t="shared" si="25"/>
        <v>45454</v>
      </c>
      <c r="F18" s="3">
        <f t="shared" si="25"/>
        <v>45455</v>
      </c>
      <c r="G18" s="3">
        <f t="shared" si="25"/>
        <v>45456</v>
      </c>
      <c r="H18" s="3">
        <f t="shared" si="25"/>
        <v>45457</v>
      </c>
      <c r="I18" s="3">
        <f t="shared" si="25"/>
        <v>45458</v>
      </c>
      <c r="J18" s="3">
        <f t="shared" si="25"/>
        <v>45459</v>
      </c>
      <c r="K18" s="3">
        <f t="shared" si="25"/>
        <v>45460</v>
      </c>
      <c r="L18" s="3">
        <f t="shared" si="25"/>
        <v>45461</v>
      </c>
      <c r="M18" s="17"/>
      <c r="N18" s="21" t="str">
        <f t="shared" ca="1" si="6"/>
        <v>AnaMaria</v>
      </c>
      <c r="O18" s="21" t="str">
        <f t="shared" ca="1" si="7"/>
        <v>RC</v>
      </c>
      <c r="P18" s="21" t="str">
        <f t="shared" ca="1" si="8"/>
        <v>RC</v>
      </c>
      <c r="Q18" s="22">
        <f t="shared" ca="1" si="9"/>
        <v>0.35200388955519812</v>
      </c>
      <c r="R18">
        <f t="shared" ca="1" si="1"/>
        <v>130</v>
      </c>
      <c r="S18" s="22">
        <f t="shared" ca="1" si="10"/>
        <v>0.21083777065852094</v>
      </c>
      <c r="T18">
        <f t="shared" ca="1" si="2"/>
        <v>154</v>
      </c>
      <c r="U18" s="22">
        <f t="shared" ca="1" si="3"/>
        <v>0.30843361890228604</v>
      </c>
      <c r="V18">
        <f t="shared" ca="1" si="4"/>
        <v>135</v>
      </c>
    </row>
    <row r="19" spans="2:22" x14ac:dyDescent="0.35">
      <c r="B19" s="3">
        <f t="shared" si="11"/>
        <v>45462</v>
      </c>
      <c r="C19" s="3">
        <f t="shared" ref="C19:L19" si="26">B19+1</f>
        <v>45463</v>
      </c>
      <c r="D19" s="3">
        <f t="shared" si="26"/>
        <v>45464</v>
      </c>
      <c r="E19" s="3">
        <f t="shared" si="26"/>
        <v>45465</v>
      </c>
      <c r="F19" s="3">
        <f t="shared" si="26"/>
        <v>45466</v>
      </c>
      <c r="G19" s="3">
        <f t="shared" si="26"/>
        <v>45467</v>
      </c>
      <c r="H19" s="3">
        <f t="shared" si="26"/>
        <v>45468</v>
      </c>
      <c r="I19" s="3">
        <f t="shared" si="26"/>
        <v>45469</v>
      </c>
      <c r="J19" s="3">
        <f t="shared" si="26"/>
        <v>45470</v>
      </c>
      <c r="K19" s="3">
        <f t="shared" si="26"/>
        <v>45471</v>
      </c>
      <c r="L19" s="3">
        <f t="shared" si="26"/>
        <v>45472</v>
      </c>
      <c r="M19" s="17"/>
      <c r="N19" s="21" t="str">
        <f t="shared" ca="1" si="6"/>
        <v>RC</v>
      </c>
      <c r="O19" s="21" t="str">
        <f t="shared" ca="1" si="7"/>
        <v>Dodo</v>
      </c>
      <c r="P19" s="21" t="str">
        <f t="shared" ca="1" si="8"/>
        <v>Turritop</v>
      </c>
      <c r="Q19" s="22">
        <f t="shared" ca="1" si="9"/>
        <v>0.33207742303468379</v>
      </c>
      <c r="R19">
        <f t="shared" ca="1" si="1"/>
        <v>134</v>
      </c>
      <c r="S19" s="22">
        <f t="shared" ca="1" si="10"/>
        <v>0.54991234150219237</v>
      </c>
      <c r="T19">
        <f t="shared" ca="1" si="2"/>
        <v>89</v>
      </c>
      <c r="U19" s="22">
        <f t="shared" ca="1" si="3"/>
        <v>0.88771533193897634</v>
      </c>
      <c r="V19">
        <f t="shared" ca="1" si="4"/>
        <v>27</v>
      </c>
    </row>
    <row r="20" spans="2:22" x14ac:dyDescent="0.35">
      <c r="B20" s="3">
        <f t="shared" si="11"/>
        <v>45473</v>
      </c>
      <c r="C20" s="3">
        <f t="shared" ref="C20:L20" si="27">B20+1</f>
        <v>45474</v>
      </c>
      <c r="D20" s="3">
        <f t="shared" si="27"/>
        <v>45475</v>
      </c>
      <c r="E20" s="3">
        <f t="shared" si="27"/>
        <v>45476</v>
      </c>
      <c r="F20" s="3">
        <f t="shared" si="27"/>
        <v>45477</v>
      </c>
      <c r="G20" s="3">
        <f t="shared" si="27"/>
        <v>45478</v>
      </c>
      <c r="H20" s="3">
        <f t="shared" si="27"/>
        <v>45479</v>
      </c>
      <c r="I20" s="3">
        <f t="shared" si="27"/>
        <v>45480</v>
      </c>
      <c r="J20" s="3">
        <f t="shared" si="27"/>
        <v>45481</v>
      </c>
      <c r="K20" s="3">
        <f t="shared" si="27"/>
        <v>45482</v>
      </c>
      <c r="L20" s="3">
        <f t="shared" si="27"/>
        <v>45483</v>
      </c>
      <c r="M20" s="17"/>
      <c r="N20" s="21" t="str">
        <f t="shared" ca="1" si="6"/>
        <v>RC</v>
      </c>
      <c r="O20" s="21" t="str">
        <f t="shared" ca="1" si="7"/>
        <v>Minka</v>
      </c>
      <c r="P20" s="21" t="str">
        <f t="shared" ca="1" si="8"/>
        <v>RC</v>
      </c>
      <c r="Q20" s="22">
        <f t="shared" ca="1" si="9"/>
        <v>0.20386535455206511</v>
      </c>
      <c r="R20">
        <f t="shared" ca="1" si="1"/>
        <v>155</v>
      </c>
      <c r="S20" s="22">
        <f t="shared" ca="1" si="10"/>
        <v>7.2377985949125478E-2</v>
      </c>
      <c r="T20">
        <f t="shared" ca="1" si="2"/>
        <v>179</v>
      </c>
      <c r="U20" s="22">
        <f t="shared" ca="1" si="3"/>
        <v>0.22071546807033549</v>
      </c>
      <c r="V20">
        <f t="shared" ca="1" si="4"/>
        <v>148</v>
      </c>
    </row>
    <row r="21" spans="2:22" x14ac:dyDescent="0.35">
      <c r="B21" s="3">
        <f t="shared" si="11"/>
        <v>45484</v>
      </c>
      <c r="C21" s="3">
        <f t="shared" ref="C21:L21" si="28">B21+1</f>
        <v>45485</v>
      </c>
      <c r="D21" s="3">
        <f t="shared" si="28"/>
        <v>45486</v>
      </c>
      <c r="E21" s="3">
        <f t="shared" si="28"/>
        <v>45487</v>
      </c>
      <c r="F21" s="3">
        <f t="shared" si="28"/>
        <v>45488</v>
      </c>
      <c r="G21" s="3">
        <f t="shared" si="28"/>
        <v>45489</v>
      </c>
      <c r="H21" s="3">
        <f t="shared" si="28"/>
        <v>45490</v>
      </c>
      <c r="I21" s="3">
        <f t="shared" si="28"/>
        <v>45491</v>
      </c>
      <c r="J21" s="3">
        <f t="shared" si="28"/>
        <v>45492</v>
      </c>
      <c r="K21" s="3">
        <f t="shared" si="28"/>
        <v>45493</v>
      </c>
      <c r="L21" s="3">
        <f t="shared" si="28"/>
        <v>45494</v>
      </c>
      <c r="M21" s="17"/>
      <c r="N21" s="21" t="str">
        <f t="shared" ca="1" si="6"/>
        <v>RC</v>
      </c>
      <c r="O21" s="21" t="str">
        <f t="shared" ca="1" si="7"/>
        <v>Minka</v>
      </c>
      <c r="P21" s="21" t="str">
        <f t="shared" ca="1" si="8"/>
        <v>Dodo</v>
      </c>
      <c r="Q21" s="22">
        <f t="shared" ca="1" si="9"/>
        <v>0.22729514735917222</v>
      </c>
      <c r="R21">
        <f t="shared" ca="1" si="1"/>
        <v>152</v>
      </c>
      <c r="S21" s="22">
        <f t="shared" ca="1" si="10"/>
        <v>4.5881167613624596E-2</v>
      </c>
      <c r="T21">
        <f t="shared" ca="1" si="2"/>
        <v>185</v>
      </c>
      <c r="U21" s="22">
        <f t="shared" ca="1" si="3"/>
        <v>0.59930179359818736</v>
      </c>
      <c r="V21">
        <f t="shared" ca="1" si="4"/>
        <v>77</v>
      </c>
    </row>
    <row r="22" spans="2:22" x14ac:dyDescent="0.35">
      <c r="B22" s="3">
        <f t="shared" si="11"/>
        <v>45495</v>
      </c>
      <c r="C22" s="3">
        <f t="shared" ref="C22:L22" si="29">B22+1</f>
        <v>45496</v>
      </c>
      <c r="D22" s="3">
        <f t="shared" si="29"/>
        <v>45497</v>
      </c>
      <c r="E22" s="3">
        <f t="shared" si="29"/>
        <v>45498</v>
      </c>
      <c r="F22" s="3">
        <f t="shared" si="29"/>
        <v>45499</v>
      </c>
      <c r="G22" s="3">
        <f t="shared" si="29"/>
        <v>45500</v>
      </c>
      <c r="H22" s="3">
        <f t="shared" si="29"/>
        <v>45501</v>
      </c>
      <c r="I22" s="3">
        <f t="shared" si="29"/>
        <v>45502</v>
      </c>
      <c r="J22" s="3">
        <f t="shared" si="29"/>
        <v>45503</v>
      </c>
      <c r="K22" s="3">
        <f t="shared" si="29"/>
        <v>45504</v>
      </c>
      <c r="L22" s="3">
        <f t="shared" si="29"/>
        <v>45505</v>
      </c>
      <c r="M22" s="17"/>
      <c r="N22" s="21" t="str">
        <f t="shared" ca="1" si="6"/>
        <v>Minka</v>
      </c>
      <c r="O22" s="21" t="str">
        <f t="shared" ca="1" si="7"/>
        <v>Turritop</v>
      </c>
      <c r="P22" s="21" t="str">
        <f t="shared" ca="1" si="8"/>
        <v>Minka</v>
      </c>
      <c r="Q22" s="22">
        <f t="shared" ca="1" si="9"/>
        <v>3.013689254815155E-2</v>
      </c>
      <c r="R22">
        <f t="shared" ca="1" si="1"/>
        <v>190</v>
      </c>
      <c r="S22" s="22">
        <f t="shared" ca="1" si="10"/>
        <v>0.88384564859375858</v>
      </c>
      <c r="T22">
        <f t="shared" ca="1" si="2"/>
        <v>16</v>
      </c>
      <c r="U22" s="22">
        <f t="shared" ca="1" si="3"/>
        <v>2.4851728171840781E-3</v>
      </c>
      <c r="V22">
        <f t="shared" ca="1" si="4"/>
        <v>197</v>
      </c>
    </row>
    <row r="23" spans="2:22" x14ac:dyDescent="0.35">
      <c r="B23" s="3">
        <f t="shared" si="11"/>
        <v>45506</v>
      </c>
      <c r="C23" s="3">
        <f t="shared" ref="C23:L23" si="30">B23+1</f>
        <v>45507</v>
      </c>
      <c r="D23" s="3">
        <f t="shared" si="30"/>
        <v>45508</v>
      </c>
      <c r="E23" s="3">
        <f t="shared" si="30"/>
        <v>45509</v>
      </c>
      <c r="F23" s="3">
        <f t="shared" si="30"/>
        <v>45510</v>
      </c>
      <c r="G23" s="3">
        <f t="shared" si="30"/>
        <v>45511</v>
      </c>
      <c r="H23" s="3">
        <f t="shared" si="30"/>
        <v>45512</v>
      </c>
      <c r="I23" s="3">
        <f t="shared" si="30"/>
        <v>45513</v>
      </c>
      <c r="J23" s="3">
        <f t="shared" si="30"/>
        <v>45514</v>
      </c>
      <c r="K23" s="3">
        <f t="shared" si="30"/>
        <v>45515</v>
      </c>
      <c r="L23" s="3">
        <f t="shared" si="30"/>
        <v>45516</v>
      </c>
      <c r="M23" s="17"/>
      <c r="N23" s="21" t="str">
        <f t="shared" ca="1" si="6"/>
        <v>Minka</v>
      </c>
      <c r="O23" s="21" t="str">
        <f t="shared" ca="1" si="7"/>
        <v>RC</v>
      </c>
      <c r="P23" s="21" t="str">
        <f t="shared" ca="1" si="8"/>
        <v>RC</v>
      </c>
      <c r="Q23" s="22">
        <f t="shared" ca="1" si="9"/>
        <v>1.4230039092046565E-2</v>
      </c>
      <c r="R23">
        <f t="shared" ca="1" si="1"/>
        <v>193</v>
      </c>
      <c r="S23" s="22">
        <f t="shared" ca="1" si="10"/>
        <v>0.14564136028706609</v>
      </c>
      <c r="T23">
        <f t="shared" ca="1" si="2"/>
        <v>165</v>
      </c>
      <c r="U23" s="22">
        <f t="shared" ca="1" si="3"/>
        <v>0.2823661932161069</v>
      </c>
      <c r="V23">
        <f t="shared" ca="1" si="4"/>
        <v>139</v>
      </c>
    </row>
    <row r="24" spans="2:22" x14ac:dyDescent="0.35">
      <c r="B24" s="3">
        <f t="shared" si="11"/>
        <v>45517</v>
      </c>
      <c r="C24" s="3">
        <f t="shared" ref="C24:L24" si="31">B24+1</f>
        <v>45518</v>
      </c>
      <c r="D24" s="3">
        <f t="shared" si="31"/>
        <v>45519</v>
      </c>
      <c r="E24" s="3">
        <f t="shared" si="31"/>
        <v>45520</v>
      </c>
      <c r="F24" s="3">
        <f t="shared" si="31"/>
        <v>45521</v>
      </c>
      <c r="G24" s="3">
        <f t="shared" si="31"/>
        <v>45522</v>
      </c>
      <c r="H24" s="3">
        <f t="shared" si="31"/>
        <v>45523</v>
      </c>
      <c r="I24" s="3">
        <f t="shared" si="31"/>
        <v>45524</v>
      </c>
      <c r="J24" s="3">
        <f t="shared" si="31"/>
        <v>45525</v>
      </c>
      <c r="K24" s="3">
        <f t="shared" si="31"/>
        <v>45526</v>
      </c>
      <c r="L24" s="3">
        <f t="shared" si="31"/>
        <v>45527</v>
      </c>
      <c r="M24" s="17"/>
      <c r="N24" s="21" t="str">
        <f t="shared" ca="1" si="6"/>
        <v>Chali</v>
      </c>
      <c r="O24" s="21" t="str">
        <f t="shared" ca="1" si="7"/>
        <v>Chali</v>
      </c>
      <c r="P24" s="21" t="str">
        <f t="shared" ca="1" si="8"/>
        <v>AnaMaria</v>
      </c>
      <c r="Q24" s="22">
        <f t="shared" ca="1" si="9"/>
        <v>0.70917480013558687</v>
      </c>
      <c r="R24">
        <f t="shared" ca="1" si="1"/>
        <v>62</v>
      </c>
      <c r="S24" s="22">
        <f t="shared" ca="1" si="10"/>
        <v>0.71422741785045873</v>
      </c>
      <c r="T24">
        <f t="shared" ca="1" si="2"/>
        <v>58</v>
      </c>
      <c r="U24" s="22">
        <f t="shared" ca="1" si="3"/>
        <v>0.35232664734583496</v>
      </c>
      <c r="V24">
        <f t="shared" ca="1" si="4"/>
        <v>122</v>
      </c>
    </row>
    <row r="25" spans="2:22" x14ac:dyDescent="0.35">
      <c r="B25" s="3">
        <f t="shared" si="11"/>
        <v>45528</v>
      </c>
      <c r="C25" s="3">
        <f t="shared" ref="C25:L25" si="32">B25+1</f>
        <v>45529</v>
      </c>
      <c r="D25" s="3">
        <f t="shared" si="32"/>
        <v>45530</v>
      </c>
      <c r="E25" s="3">
        <f t="shared" si="32"/>
        <v>45531</v>
      </c>
      <c r="F25" s="3">
        <f t="shared" si="32"/>
        <v>45532</v>
      </c>
      <c r="G25" s="3">
        <f t="shared" si="32"/>
        <v>45533</v>
      </c>
      <c r="H25" s="3">
        <f t="shared" si="32"/>
        <v>45534</v>
      </c>
      <c r="I25" s="3">
        <f t="shared" si="32"/>
        <v>45535</v>
      </c>
      <c r="J25" s="3">
        <f t="shared" si="32"/>
        <v>45536</v>
      </c>
      <c r="K25" s="3">
        <f t="shared" si="32"/>
        <v>45537</v>
      </c>
      <c r="L25" s="3">
        <f t="shared" si="32"/>
        <v>45538</v>
      </c>
      <c r="M25" s="17"/>
      <c r="N25" s="21" t="str">
        <f t="shared" ca="1" si="6"/>
        <v>AnaMaria</v>
      </c>
      <c r="O25" s="21" t="str">
        <f t="shared" ca="1" si="7"/>
        <v>RC</v>
      </c>
      <c r="P25" s="21" t="str">
        <f t="shared" ca="1" si="8"/>
        <v>RC</v>
      </c>
      <c r="Q25" s="22">
        <f t="shared" ca="1" si="9"/>
        <v>0.45229650436004443</v>
      </c>
      <c r="R25">
        <f t="shared" ca="1" si="1"/>
        <v>110</v>
      </c>
      <c r="S25" s="22">
        <f t="shared" ca="1" si="10"/>
        <v>0.29359264690566111</v>
      </c>
      <c r="T25">
        <f t="shared" ca="1" si="2"/>
        <v>135</v>
      </c>
      <c r="U25" s="22">
        <f t="shared" ca="1" si="3"/>
        <v>0.13548259722999334</v>
      </c>
      <c r="V25">
        <f t="shared" ca="1" si="4"/>
        <v>165</v>
      </c>
    </row>
    <row r="26" spans="2:22" x14ac:dyDescent="0.35">
      <c r="B26" s="3">
        <f t="shared" si="11"/>
        <v>45539</v>
      </c>
      <c r="C26" s="3">
        <f t="shared" ref="C26:L26" si="33">B26+1</f>
        <v>45540</v>
      </c>
      <c r="D26" s="3">
        <f t="shared" si="33"/>
        <v>45541</v>
      </c>
      <c r="E26" s="3">
        <f t="shared" si="33"/>
        <v>45542</v>
      </c>
      <c r="F26" s="3">
        <f t="shared" si="33"/>
        <v>45543</v>
      </c>
      <c r="G26" s="3">
        <f t="shared" si="33"/>
        <v>45544</v>
      </c>
      <c r="H26" s="3">
        <f t="shared" si="33"/>
        <v>45545</v>
      </c>
      <c r="I26" s="3">
        <f t="shared" si="33"/>
        <v>45546</v>
      </c>
      <c r="J26" s="3">
        <f t="shared" si="33"/>
        <v>45547</v>
      </c>
      <c r="K26" s="3">
        <f t="shared" si="33"/>
        <v>45548</v>
      </c>
      <c r="L26" s="3">
        <f t="shared" si="33"/>
        <v>45549</v>
      </c>
      <c r="M26" s="17"/>
      <c r="N26" s="21" t="str">
        <f t="shared" ca="1" si="6"/>
        <v>Chali</v>
      </c>
      <c r="O26" s="21" t="str">
        <f t="shared" ca="1" si="7"/>
        <v>Chali</v>
      </c>
      <c r="P26" s="21" t="str">
        <f t="shared" ca="1" si="8"/>
        <v>Turritop</v>
      </c>
      <c r="Q26" s="22">
        <f t="shared" ca="1" si="9"/>
        <v>0.68752266800304007</v>
      </c>
      <c r="R26">
        <f t="shared" ca="1" si="1"/>
        <v>66</v>
      </c>
      <c r="S26" s="22">
        <f t="shared" ca="1" si="10"/>
        <v>0.72561920021630033</v>
      </c>
      <c r="T26">
        <f t="shared" ca="1" si="2"/>
        <v>54</v>
      </c>
      <c r="U26" s="22">
        <f t="shared" ca="1" si="3"/>
        <v>0.9380595377163149</v>
      </c>
      <c r="V26">
        <f t="shared" ca="1" si="4"/>
        <v>17</v>
      </c>
    </row>
    <row r="27" spans="2:22" x14ac:dyDescent="0.35">
      <c r="B27" s="3">
        <f t="shared" si="11"/>
        <v>45550</v>
      </c>
      <c r="C27" s="3">
        <f t="shared" ref="C27:L27" si="34">B27+1</f>
        <v>45551</v>
      </c>
      <c r="D27" s="3">
        <f t="shared" si="34"/>
        <v>45552</v>
      </c>
      <c r="E27" s="3">
        <f t="shared" si="34"/>
        <v>45553</v>
      </c>
      <c r="F27" s="3">
        <f t="shared" si="34"/>
        <v>45554</v>
      </c>
      <c r="G27" s="3">
        <f t="shared" si="34"/>
        <v>45555</v>
      </c>
      <c r="H27" s="3">
        <f t="shared" si="34"/>
        <v>45556</v>
      </c>
      <c r="I27" s="3">
        <f t="shared" si="34"/>
        <v>45557</v>
      </c>
      <c r="J27" s="3">
        <f t="shared" si="34"/>
        <v>45558</v>
      </c>
      <c r="K27" s="3">
        <f t="shared" si="34"/>
        <v>45559</v>
      </c>
      <c r="L27" s="3">
        <f t="shared" si="34"/>
        <v>45560</v>
      </c>
      <c r="M27" s="17"/>
      <c r="N27" s="21" t="str">
        <f t="shared" ca="1" si="6"/>
        <v>Chali</v>
      </c>
      <c r="O27" s="21" t="str">
        <f t="shared" ca="1" si="7"/>
        <v>RC</v>
      </c>
      <c r="P27" s="21" t="str">
        <f t="shared" ca="1" si="8"/>
        <v>Minka</v>
      </c>
      <c r="Q27" s="22">
        <f t="shared" ca="1" si="9"/>
        <v>0.69637111878517521</v>
      </c>
      <c r="R27">
        <f t="shared" ca="1" si="1"/>
        <v>65</v>
      </c>
      <c r="S27" s="22">
        <f t="shared" ca="1" si="10"/>
        <v>0.26634466305622062</v>
      </c>
      <c r="T27">
        <f t="shared" ca="1" si="2"/>
        <v>144</v>
      </c>
      <c r="U27" s="22">
        <f t="shared" ca="1" si="3"/>
        <v>2.663966346159119E-2</v>
      </c>
      <c r="V27">
        <f t="shared" ca="1" si="4"/>
        <v>195</v>
      </c>
    </row>
    <row r="28" spans="2:22" x14ac:dyDescent="0.35">
      <c r="B28" s="3">
        <f t="shared" si="11"/>
        <v>45561</v>
      </c>
      <c r="C28" s="3">
        <f t="shared" ref="C28:L28" si="35">B28+1</f>
        <v>45562</v>
      </c>
      <c r="D28" s="3">
        <f t="shared" si="35"/>
        <v>45563</v>
      </c>
      <c r="E28" s="3">
        <f t="shared" si="35"/>
        <v>45564</v>
      </c>
      <c r="F28" s="3">
        <f t="shared" si="35"/>
        <v>45565</v>
      </c>
      <c r="G28" s="3">
        <f t="shared" si="35"/>
        <v>45566</v>
      </c>
      <c r="H28" s="3">
        <f t="shared" si="35"/>
        <v>45567</v>
      </c>
      <c r="I28" s="3">
        <f t="shared" si="35"/>
        <v>45568</v>
      </c>
      <c r="J28" s="3">
        <f t="shared" si="35"/>
        <v>45569</v>
      </c>
      <c r="K28" s="3">
        <f t="shared" si="35"/>
        <v>45570</v>
      </c>
      <c r="L28" s="3">
        <f t="shared" si="35"/>
        <v>45571</v>
      </c>
      <c r="M28" s="17"/>
      <c r="N28" s="21" t="str">
        <f t="shared" ca="1" si="6"/>
        <v>Turritop</v>
      </c>
      <c r="O28" s="21" t="str">
        <f t="shared" ca="1" si="7"/>
        <v>Minka</v>
      </c>
      <c r="P28" s="21" t="str">
        <f t="shared" ca="1" si="8"/>
        <v>RC</v>
      </c>
      <c r="Q28" s="22">
        <f t="shared" ca="1" si="9"/>
        <v>0.87744067539732407</v>
      </c>
      <c r="R28">
        <f t="shared" ca="1" si="1"/>
        <v>21</v>
      </c>
      <c r="S28" s="22">
        <f t="shared" ca="1" si="10"/>
        <v>0.1244405665687911</v>
      </c>
      <c r="T28">
        <f t="shared" ca="1" si="2"/>
        <v>171</v>
      </c>
      <c r="U28" s="22">
        <f t="shared" ca="1" si="3"/>
        <v>0.25221656497253175</v>
      </c>
      <c r="V28">
        <f t="shared" ca="1" si="4"/>
        <v>144</v>
      </c>
    </row>
    <row r="29" spans="2:22" x14ac:dyDescent="0.35">
      <c r="B29" s="3">
        <f t="shared" si="11"/>
        <v>45572</v>
      </c>
      <c r="C29" s="3">
        <f t="shared" ref="C29:L29" si="36">B29+1</f>
        <v>45573</v>
      </c>
      <c r="D29" s="3">
        <f t="shared" si="36"/>
        <v>45574</v>
      </c>
      <c r="E29" s="3">
        <f t="shared" si="36"/>
        <v>45575</v>
      </c>
      <c r="F29" s="3">
        <f t="shared" si="36"/>
        <v>45576</v>
      </c>
      <c r="G29" s="3">
        <f t="shared" si="36"/>
        <v>45577</v>
      </c>
      <c r="H29" s="3">
        <f t="shared" si="36"/>
        <v>45578</v>
      </c>
      <c r="I29" s="3">
        <f t="shared" si="36"/>
        <v>45579</v>
      </c>
      <c r="J29" s="3">
        <f t="shared" si="36"/>
        <v>45580</v>
      </c>
      <c r="K29" s="3">
        <f t="shared" si="36"/>
        <v>45581</v>
      </c>
      <c r="L29" s="3">
        <f t="shared" si="36"/>
        <v>45582</v>
      </c>
      <c r="M29" s="17"/>
      <c r="N29" s="21" t="str">
        <f t="shared" ca="1" si="6"/>
        <v>Turritop</v>
      </c>
      <c r="O29" s="21" t="str">
        <f t="shared" ca="1" si="7"/>
        <v>Chali</v>
      </c>
      <c r="P29" s="21" t="str">
        <f t="shared" ca="1" si="8"/>
        <v>Turritop</v>
      </c>
      <c r="Q29" s="22">
        <f t="shared" ca="1" si="9"/>
        <v>0.84326578972868949</v>
      </c>
      <c r="R29">
        <f t="shared" ca="1" si="1"/>
        <v>29</v>
      </c>
      <c r="S29" s="22">
        <f t="shared" ca="1" si="10"/>
        <v>0.6796671501613758</v>
      </c>
      <c r="T29">
        <f t="shared" ca="1" si="2"/>
        <v>63</v>
      </c>
      <c r="U29" s="22">
        <f t="shared" ca="1" si="3"/>
        <v>0.84501213529439534</v>
      </c>
      <c r="V29">
        <f t="shared" ca="1" si="4"/>
        <v>32</v>
      </c>
    </row>
    <row r="30" spans="2:22" x14ac:dyDescent="0.35">
      <c r="B30" s="3">
        <f t="shared" si="11"/>
        <v>45583</v>
      </c>
      <c r="C30" s="3">
        <f t="shared" ref="C30:L30" si="37">B30+1</f>
        <v>45584</v>
      </c>
      <c r="D30" s="3">
        <f t="shared" si="37"/>
        <v>45585</v>
      </c>
      <c r="E30" s="3">
        <f t="shared" si="37"/>
        <v>45586</v>
      </c>
      <c r="F30" s="3">
        <f t="shared" si="37"/>
        <v>45587</v>
      </c>
      <c r="G30" s="3">
        <f t="shared" si="37"/>
        <v>45588</v>
      </c>
      <c r="H30" s="3">
        <f t="shared" si="37"/>
        <v>45589</v>
      </c>
      <c r="I30" s="3">
        <f t="shared" si="37"/>
        <v>45590</v>
      </c>
      <c r="J30" s="3">
        <f t="shared" si="37"/>
        <v>45591</v>
      </c>
      <c r="K30" s="3">
        <f t="shared" si="37"/>
        <v>45592</v>
      </c>
      <c r="L30" s="3">
        <f t="shared" si="37"/>
        <v>45593</v>
      </c>
      <c r="M30" s="17"/>
      <c r="N30" s="21" t="str">
        <f t="shared" ca="1" si="6"/>
        <v>RC</v>
      </c>
      <c r="O30" s="21" t="str">
        <f t="shared" ca="1" si="7"/>
        <v>RC</v>
      </c>
      <c r="P30" s="21" t="str">
        <f t="shared" ca="1" si="8"/>
        <v>Minka</v>
      </c>
      <c r="Q30" s="22">
        <f t="shared" ca="1" si="9"/>
        <v>0.23161172214934167</v>
      </c>
      <c r="R30">
        <f t="shared" ca="1" si="1"/>
        <v>151</v>
      </c>
      <c r="S30" s="22">
        <f t="shared" ca="1" si="10"/>
        <v>0.27512434704765942</v>
      </c>
      <c r="T30">
        <f t="shared" ca="1" si="2"/>
        <v>142</v>
      </c>
      <c r="U30" s="22">
        <f t="shared" ca="1" si="3"/>
        <v>7.9686911057945897E-2</v>
      </c>
      <c r="V30">
        <f t="shared" ca="1" si="4"/>
        <v>178</v>
      </c>
    </row>
    <row r="31" spans="2:22" x14ac:dyDescent="0.35">
      <c r="B31" s="3">
        <f t="shared" si="11"/>
        <v>45594</v>
      </c>
      <c r="C31" s="3">
        <f t="shared" ref="C31:L31" si="38">B31+1</f>
        <v>45595</v>
      </c>
      <c r="D31" s="3">
        <f t="shared" si="38"/>
        <v>45596</v>
      </c>
      <c r="E31" s="3">
        <f t="shared" si="38"/>
        <v>45597</v>
      </c>
      <c r="F31" s="3">
        <f t="shared" si="38"/>
        <v>45598</v>
      </c>
      <c r="G31" s="3">
        <f t="shared" si="38"/>
        <v>45599</v>
      </c>
      <c r="H31" s="3">
        <f t="shared" si="38"/>
        <v>45600</v>
      </c>
      <c r="I31" s="3">
        <f t="shared" si="38"/>
        <v>45601</v>
      </c>
      <c r="J31" s="3">
        <f t="shared" si="38"/>
        <v>45602</v>
      </c>
      <c r="K31" s="3">
        <f t="shared" si="38"/>
        <v>45603</v>
      </c>
      <c r="L31" s="3">
        <f t="shared" si="38"/>
        <v>45604</v>
      </c>
      <c r="M31" s="17"/>
      <c r="N31" s="21" t="str">
        <f t="shared" ca="1" si="6"/>
        <v>Turritop</v>
      </c>
      <c r="O31" s="21" t="str">
        <f t="shared" ca="1" si="7"/>
        <v>Dodo</v>
      </c>
      <c r="P31" s="21" t="str">
        <f t="shared" ca="1" si="8"/>
        <v>Chali</v>
      </c>
      <c r="Q31" s="22">
        <f t="shared" ca="1" si="9"/>
        <v>0.86783520757596611</v>
      </c>
      <c r="R31">
        <f t="shared" ca="1" si="1"/>
        <v>24</v>
      </c>
      <c r="S31" s="22">
        <f t="shared" ca="1" si="10"/>
        <v>0.56117471030145716</v>
      </c>
      <c r="T31">
        <f t="shared" ca="1" si="2"/>
        <v>88</v>
      </c>
      <c r="U31" s="22">
        <f t="shared" ca="1" si="3"/>
        <v>0.78135193997860064</v>
      </c>
      <c r="V31">
        <f t="shared" ca="1" si="4"/>
        <v>47</v>
      </c>
    </row>
    <row r="32" spans="2:22" x14ac:dyDescent="0.35">
      <c r="B32" s="3">
        <f t="shared" si="11"/>
        <v>45605</v>
      </c>
      <c r="C32" s="3">
        <f t="shared" ref="C32:L32" si="39">B32+1</f>
        <v>45606</v>
      </c>
      <c r="D32" s="3">
        <f t="shared" si="39"/>
        <v>45607</v>
      </c>
      <c r="E32" s="3">
        <f t="shared" si="39"/>
        <v>45608</v>
      </c>
      <c r="F32" s="3">
        <f t="shared" si="39"/>
        <v>45609</v>
      </c>
      <c r="G32" s="3">
        <f t="shared" si="39"/>
        <v>45610</v>
      </c>
      <c r="H32" s="3">
        <f t="shared" si="39"/>
        <v>45611</v>
      </c>
      <c r="I32" s="3">
        <f t="shared" si="39"/>
        <v>45612</v>
      </c>
      <c r="J32" s="3">
        <f t="shared" si="39"/>
        <v>45613</v>
      </c>
      <c r="K32" s="3">
        <f t="shared" si="39"/>
        <v>45614</v>
      </c>
      <c r="L32" s="3">
        <f t="shared" si="39"/>
        <v>45615</v>
      </c>
      <c r="M32" s="17"/>
      <c r="N32" s="21" t="str">
        <f t="shared" ca="1" si="6"/>
        <v>Chali</v>
      </c>
      <c r="O32" s="21" t="str">
        <f t="shared" ca="1" si="7"/>
        <v>AnaMaria</v>
      </c>
      <c r="P32" s="21" t="str">
        <f t="shared" ca="1" si="8"/>
        <v>Chali</v>
      </c>
      <c r="Q32" s="22">
        <f t="shared" ca="1" si="9"/>
        <v>0.79595045483077131</v>
      </c>
      <c r="R32">
        <f t="shared" ca="1" si="1"/>
        <v>43</v>
      </c>
      <c r="S32" s="22">
        <f t="shared" ca="1" si="10"/>
        <v>0.41594907051625074</v>
      </c>
      <c r="T32">
        <f t="shared" ca="1" si="2"/>
        <v>115</v>
      </c>
      <c r="U32" s="22">
        <f t="shared" ca="1" si="3"/>
        <v>0.74822394506143985</v>
      </c>
      <c r="V32">
        <f t="shared" ca="1" si="4"/>
        <v>55</v>
      </c>
    </row>
    <row r="33" spans="2:22" x14ac:dyDescent="0.35">
      <c r="B33" s="3">
        <f t="shared" si="11"/>
        <v>45616</v>
      </c>
      <c r="C33" s="3">
        <f t="shared" ref="C33:L33" si="40">B33+1</f>
        <v>45617</v>
      </c>
      <c r="D33" s="3">
        <f t="shared" si="40"/>
        <v>45618</v>
      </c>
      <c r="E33" s="3">
        <f t="shared" si="40"/>
        <v>45619</v>
      </c>
      <c r="F33" s="3">
        <f t="shared" si="40"/>
        <v>45620</v>
      </c>
      <c r="G33" s="3">
        <f t="shared" si="40"/>
        <v>45621</v>
      </c>
      <c r="H33" s="3">
        <f t="shared" si="40"/>
        <v>45622</v>
      </c>
      <c r="I33" s="3">
        <f t="shared" si="40"/>
        <v>45623</v>
      </c>
      <c r="J33" s="3">
        <f t="shared" si="40"/>
        <v>45624</v>
      </c>
      <c r="K33" s="3">
        <f t="shared" si="40"/>
        <v>45625</v>
      </c>
      <c r="L33" s="3">
        <f t="shared" si="40"/>
        <v>45626</v>
      </c>
      <c r="M33" s="17"/>
      <c r="N33" s="21" t="str">
        <f t="shared" ca="1" si="6"/>
        <v>RC</v>
      </c>
      <c r="O33" s="21" t="str">
        <f t="shared" ca="1" si="7"/>
        <v>AnaMaria</v>
      </c>
      <c r="P33" s="21" t="str">
        <f t="shared" ca="1" si="8"/>
        <v>Chali</v>
      </c>
      <c r="Q33" s="22">
        <f t="shared" ca="1" si="9"/>
        <v>0.19998250954888208</v>
      </c>
      <c r="R33">
        <f t="shared" ca="1" si="1"/>
        <v>157</v>
      </c>
      <c r="S33" s="22">
        <f t="shared" ca="1" si="10"/>
        <v>0.41223049604278916</v>
      </c>
      <c r="T33">
        <f t="shared" ca="1" si="2"/>
        <v>117</v>
      </c>
      <c r="U33" s="22">
        <f t="shared" ca="1" si="3"/>
        <v>0.72342363340636551</v>
      </c>
      <c r="V33">
        <f t="shared" ca="1" si="4"/>
        <v>59</v>
      </c>
    </row>
    <row r="34" spans="2:22" x14ac:dyDescent="0.35">
      <c r="B34" s="3">
        <f t="shared" si="11"/>
        <v>45627</v>
      </c>
      <c r="C34" s="3">
        <f t="shared" ref="C34:L34" si="41">B34+1</f>
        <v>45628</v>
      </c>
      <c r="D34" s="3">
        <f t="shared" si="41"/>
        <v>45629</v>
      </c>
      <c r="E34" s="3">
        <f t="shared" si="41"/>
        <v>45630</v>
      </c>
      <c r="F34" s="3">
        <f t="shared" si="41"/>
        <v>45631</v>
      </c>
      <c r="G34" s="3">
        <f t="shared" si="41"/>
        <v>45632</v>
      </c>
      <c r="H34" s="3">
        <f t="shared" si="41"/>
        <v>45633</v>
      </c>
      <c r="I34" s="3">
        <f t="shared" si="41"/>
        <v>45634</v>
      </c>
      <c r="J34" s="3">
        <f t="shared" si="41"/>
        <v>45635</v>
      </c>
      <c r="K34" s="3">
        <f t="shared" si="41"/>
        <v>45636</v>
      </c>
      <c r="L34" s="3">
        <f t="shared" si="41"/>
        <v>45637</v>
      </c>
      <c r="M34" s="17"/>
      <c r="N34" s="21" t="str">
        <f t="shared" ca="1" si="6"/>
        <v>Turritop</v>
      </c>
      <c r="O34" s="21" t="str">
        <f t="shared" ca="1" si="7"/>
        <v>Turritop</v>
      </c>
      <c r="P34" s="21" t="str">
        <f t="shared" ca="1" si="8"/>
        <v>Chali</v>
      </c>
      <c r="Q34" s="22">
        <f t="shared" ca="1" si="9"/>
        <v>0.99834905448091293</v>
      </c>
      <c r="R34">
        <f t="shared" ca="1" si="1"/>
        <v>1</v>
      </c>
      <c r="S34" s="22">
        <f t="shared" ca="1" si="10"/>
        <v>0.98331659972309882</v>
      </c>
      <c r="T34">
        <f t="shared" ca="1" si="2"/>
        <v>2</v>
      </c>
      <c r="U34" s="22">
        <f t="shared" ca="1" si="3"/>
        <v>0.81764217773809655</v>
      </c>
      <c r="V34">
        <f t="shared" ca="1" si="4"/>
        <v>38</v>
      </c>
    </row>
    <row r="35" spans="2:22" x14ac:dyDescent="0.35">
      <c r="B35" s="3">
        <f t="shared" si="11"/>
        <v>45638</v>
      </c>
      <c r="C35" s="3">
        <f t="shared" ref="C35:L35" si="42">B35+1</f>
        <v>45639</v>
      </c>
      <c r="D35" s="3">
        <f t="shared" si="42"/>
        <v>45640</v>
      </c>
      <c r="E35" s="3">
        <f t="shared" si="42"/>
        <v>45641</v>
      </c>
      <c r="F35" s="3">
        <f t="shared" si="42"/>
        <v>45642</v>
      </c>
      <c r="G35" s="3">
        <f t="shared" si="42"/>
        <v>45643</v>
      </c>
      <c r="H35" s="3">
        <f t="shared" si="42"/>
        <v>45644</v>
      </c>
      <c r="I35" s="3">
        <f t="shared" si="42"/>
        <v>45645</v>
      </c>
      <c r="J35" s="3">
        <f t="shared" si="42"/>
        <v>45646</v>
      </c>
      <c r="K35" s="3">
        <f t="shared" si="42"/>
        <v>45647</v>
      </c>
      <c r="L35" s="3">
        <f t="shared" si="42"/>
        <v>45648</v>
      </c>
      <c r="M35" s="17"/>
      <c r="N35" s="21" t="str">
        <f t="shared" ca="1" si="6"/>
        <v>Dodo</v>
      </c>
      <c r="O35" s="21" t="str">
        <f t="shared" ca="1" si="7"/>
        <v>Dodo</v>
      </c>
      <c r="P35" s="21" t="str">
        <f t="shared" ca="1" si="8"/>
        <v>Turritop</v>
      </c>
      <c r="Q35" s="22">
        <f t="shared" ca="1" si="9"/>
        <v>0.58541011778431284</v>
      </c>
      <c r="R35">
        <f t="shared" ca="1" si="1"/>
        <v>85</v>
      </c>
      <c r="S35" s="22">
        <f t="shared" ca="1" si="10"/>
        <v>0.64543178494104037</v>
      </c>
      <c r="T35">
        <f t="shared" ca="1" si="2"/>
        <v>68</v>
      </c>
      <c r="U35" s="22">
        <f t="shared" ca="1" si="3"/>
        <v>0.93758287409454311</v>
      </c>
      <c r="V35">
        <f t="shared" ca="1" si="4"/>
        <v>18</v>
      </c>
    </row>
    <row r="36" spans="2:22" x14ac:dyDescent="0.35">
      <c r="B36" s="9">
        <f t="shared" si="11"/>
        <v>45649</v>
      </c>
      <c r="C36" s="9">
        <f t="shared" ref="C36:L36" si="43">B36+1</f>
        <v>45650</v>
      </c>
      <c r="D36" s="9">
        <f t="shared" si="43"/>
        <v>45651</v>
      </c>
      <c r="E36" s="9">
        <f t="shared" si="43"/>
        <v>45652</v>
      </c>
      <c r="F36" s="9">
        <f t="shared" si="43"/>
        <v>45653</v>
      </c>
      <c r="G36" s="9">
        <f t="shared" si="43"/>
        <v>45654</v>
      </c>
      <c r="H36" s="9">
        <f t="shared" si="43"/>
        <v>45655</v>
      </c>
      <c r="I36" s="9">
        <f t="shared" si="43"/>
        <v>45656</v>
      </c>
      <c r="J36" s="9">
        <f t="shared" si="43"/>
        <v>45657</v>
      </c>
      <c r="K36" s="10">
        <f t="shared" si="43"/>
        <v>45658</v>
      </c>
      <c r="L36" s="10">
        <f t="shared" si="43"/>
        <v>45659</v>
      </c>
      <c r="M36" s="4"/>
      <c r="N36" s="21" t="str">
        <f t="shared" ca="1" si="6"/>
        <v>Dodo</v>
      </c>
      <c r="O36" s="21" t="str">
        <f t="shared" ca="1" si="7"/>
        <v>Turritop</v>
      </c>
      <c r="P36" s="21" t="str">
        <f t="shared" ca="1" si="8"/>
        <v>AnaMaria</v>
      </c>
      <c r="Q36" s="22">
        <f t="shared" ca="1" si="9"/>
        <v>0.67772857709417045</v>
      </c>
      <c r="R36">
        <f t="shared" ref="R36:R67" ca="1" si="44">RANK(Q36,$Q$4:$Q$201)</f>
        <v>69</v>
      </c>
      <c r="S36" s="22">
        <f t="shared" ca="1" si="10"/>
        <v>0.9782295503846643</v>
      </c>
      <c r="T36">
        <f t="shared" ref="T36:T67" ca="1" si="45">RANK(S36,S$4:S$201)</f>
        <v>4</v>
      </c>
      <c r="U36" s="22">
        <f t="shared" ref="U36:U67" ca="1" si="46">RAND()</f>
        <v>0.39175707712955654</v>
      </c>
      <c r="V36">
        <f t="shared" ref="V36:V67" ca="1" si="47">RANK(U36,U$4:U$201)</f>
        <v>112</v>
      </c>
    </row>
    <row r="37" spans="2:22" x14ac:dyDescent="0.35">
      <c r="B37" s="4">
        <f t="shared" si="11"/>
        <v>45660</v>
      </c>
      <c r="C37" s="4">
        <f t="shared" ref="C37:L37" si="48">B37+1</f>
        <v>45661</v>
      </c>
      <c r="D37" s="4">
        <f t="shared" si="48"/>
        <v>45662</v>
      </c>
      <c r="E37" s="4">
        <f t="shared" si="48"/>
        <v>45663</v>
      </c>
      <c r="F37" s="4">
        <f t="shared" si="48"/>
        <v>45664</v>
      </c>
      <c r="G37" s="4">
        <f t="shared" si="48"/>
        <v>45665</v>
      </c>
      <c r="H37" s="4">
        <f t="shared" si="48"/>
        <v>45666</v>
      </c>
      <c r="I37" s="4">
        <f t="shared" si="48"/>
        <v>45667</v>
      </c>
      <c r="J37" s="4">
        <f t="shared" si="48"/>
        <v>45668</v>
      </c>
      <c r="K37" s="4">
        <f t="shared" si="48"/>
        <v>45669</v>
      </c>
      <c r="L37" s="4">
        <f t="shared" si="48"/>
        <v>45670</v>
      </c>
      <c r="M37" s="4"/>
      <c r="N37" s="21" t="str">
        <f t="shared" ca="1" si="6"/>
        <v>RC</v>
      </c>
      <c r="O37" s="21" t="str">
        <f t="shared" ca="1" si="7"/>
        <v>AnaMaria</v>
      </c>
      <c r="P37" s="21" t="str">
        <f t="shared" ca="1" si="8"/>
        <v>Turritop</v>
      </c>
      <c r="Q37" s="22">
        <f t="shared" ca="1" si="9"/>
        <v>0.19939690852925729</v>
      </c>
      <c r="R37">
        <f t="shared" ca="1" si="44"/>
        <v>158</v>
      </c>
      <c r="S37" s="22">
        <f t="shared" ca="1" si="10"/>
        <v>0.34336137756904905</v>
      </c>
      <c r="T37">
        <f t="shared" ca="1" si="45"/>
        <v>127</v>
      </c>
      <c r="U37" s="22">
        <f t="shared" ca="1" si="46"/>
        <v>0.86137867565441162</v>
      </c>
      <c r="V37">
        <f t="shared" ca="1" si="47"/>
        <v>31</v>
      </c>
    </row>
    <row r="38" spans="2:22" x14ac:dyDescent="0.35">
      <c r="B38" s="4">
        <f t="shared" si="11"/>
        <v>45671</v>
      </c>
      <c r="C38" s="4">
        <f t="shared" ref="C38:L38" si="49">B38+1</f>
        <v>45672</v>
      </c>
      <c r="D38" s="4">
        <f t="shared" si="49"/>
        <v>45673</v>
      </c>
      <c r="E38" s="4">
        <f t="shared" si="49"/>
        <v>45674</v>
      </c>
      <c r="F38" s="4">
        <f t="shared" si="49"/>
        <v>45675</v>
      </c>
      <c r="G38" s="4">
        <f t="shared" si="49"/>
        <v>45676</v>
      </c>
      <c r="H38" s="4">
        <f t="shared" si="49"/>
        <v>45677</v>
      </c>
      <c r="I38" s="4">
        <f t="shared" si="49"/>
        <v>45678</v>
      </c>
      <c r="J38" s="4">
        <f t="shared" si="49"/>
        <v>45679</v>
      </c>
      <c r="K38" s="4">
        <f t="shared" si="49"/>
        <v>45680</v>
      </c>
      <c r="L38" s="4">
        <f t="shared" si="49"/>
        <v>45681</v>
      </c>
      <c r="M38" s="4"/>
      <c r="N38" s="21" t="str">
        <f t="shared" ca="1" si="6"/>
        <v>Dodo</v>
      </c>
      <c r="O38" s="21" t="str">
        <f t="shared" ca="1" si="7"/>
        <v>Turritop</v>
      </c>
      <c r="P38" s="21" t="str">
        <f t="shared" ca="1" si="8"/>
        <v>Turritop</v>
      </c>
      <c r="Q38" s="22">
        <f t="shared" ca="1" si="9"/>
        <v>0.63609694030369968</v>
      </c>
      <c r="R38">
        <f t="shared" ca="1" si="44"/>
        <v>76</v>
      </c>
      <c r="S38" s="22">
        <f t="shared" ca="1" si="10"/>
        <v>0.85042722512814806</v>
      </c>
      <c r="T38">
        <f t="shared" ca="1" si="45"/>
        <v>23</v>
      </c>
      <c r="U38" s="22">
        <f t="shared" ca="1" si="46"/>
        <v>0.93820693855082371</v>
      </c>
      <c r="V38">
        <f t="shared" ca="1" si="47"/>
        <v>16</v>
      </c>
    </row>
    <row r="39" spans="2:22" x14ac:dyDescent="0.35">
      <c r="B39" s="4">
        <f t="shared" si="11"/>
        <v>45682</v>
      </c>
      <c r="C39" s="4">
        <f t="shared" ref="C39:L39" si="50">B39+1</f>
        <v>45683</v>
      </c>
      <c r="D39" s="4">
        <f t="shared" si="50"/>
        <v>45684</v>
      </c>
      <c r="E39" s="4">
        <f t="shared" si="50"/>
        <v>45685</v>
      </c>
      <c r="F39" s="4">
        <f t="shared" si="50"/>
        <v>45686</v>
      </c>
      <c r="G39" s="4">
        <f t="shared" si="50"/>
        <v>45687</v>
      </c>
      <c r="H39" s="4">
        <f t="shared" si="50"/>
        <v>45688</v>
      </c>
      <c r="I39" s="4">
        <f t="shared" si="50"/>
        <v>45689</v>
      </c>
      <c r="J39" s="4">
        <f t="shared" si="50"/>
        <v>45690</v>
      </c>
      <c r="K39" s="4">
        <f t="shared" si="50"/>
        <v>45691</v>
      </c>
      <c r="L39" s="4">
        <f t="shared" si="50"/>
        <v>45692</v>
      </c>
      <c r="M39" s="4"/>
      <c r="N39" s="21" t="str">
        <f t="shared" ca="1" si="6"/>
        <v>RC</v>
      </c>
      <c r="O39" s="21" t="str">
        <f t="shared" ca="1" si="7"/>
        <v>Turritop</v>
      </c>
      <c r="P39" s="21" t="str">
        <f t="shared" ca="1" si="8"/>
        <v>AnaMaria</v>
      </c>
      <c r="Q39" s="22">
        <f t="shared" ca="1" si="9"/>
        <v>0.32202126286495492</v>
      </c>
      <c r="R39">
        <f t="shared" ca="1" si="44"/>
        <v>137</v>
      </c>
      <c r="S39" s="22">
        <f t="shared" ca="1" si="10"/>
        <v>0.85973651506775128</v>
      </c>
      <c r="T39">
        <f t="shared" ca="1" si="45"/>
        <v>20</v>
      </c>
      <c r="U39" s="22">
        <f t="shared" ca="1" si="46"/>
        <v>0.3305246165748843</v>
      </c>
      <c r="V39">
        <f t="shared" ca="1" si="47"/>
        <v>128</v>
      </c>
    </row>
    <row r="40" spans="2:22" x14ac:dyDescent="0.35">
      <c r="B40" s="4">
        <f t="shared" si="11"/>
        <v>45693</v>
      </c>
      <c r="C40" s="4">
        <f t="shared" ref="C40:L40" si="51">B40+1</f>
        <v>45694</v>
      </c>
      <c r="D40" s="4">
        <f t="shared" si="51"/>
        <v>45695</v>
      </c>
      <c r="E40" s="4">
        <f t="shared" si="51"/>
        <v>45696</v>
      </c>
      <c r="F40" s="4">
        <f t="shared" si="51"/>
        <v>45697</v>
      </c>
      <c r="G40" s="4">
        <f t="shared" si="51"/>
        <v>45698</v>
      </c>
      <c r="H40" s="4">
        <f t="shared" si="51"/>
        <v>45699</v>
      </c>
      <c r="I40" s="4">
        <f t="shared" si="51"/>
        <v>45700</v>
      </c>
      <c r="J40" s="4">
        <f t="shared" si="51"/>
        <v>45701</v>
      </c>
      <c r="K40" s="4">
        <f t="shared" si="51"/>
        <v>45702</v>
      </c>
      <c r="L40" s="4">
        <f t="shared" si="51"/>
        <v>45703</v>
      </c>
      <c r="M40" s="4"/>
      <c r="N40" s="21" t="str">
        <f t="shared" ca="1" si="6"/>
        <v>Chali</v>
      </c>
      <c r="O40" s="21" t="str">
        <f t="shared" ca="1" si="7"/>
        <v>Chali</v>
      </c>
      <c r="P40" s="21" t="str">
        <f t="shared" ca="1" si="8"/>
        <v>AnaMaria</v>
      </c>
      <c r="Q40" s="22">
        <f t="shared" ca="1" si="9"/>
        <v>0.78456950508020051</v>
      </c>
      <c r="R40">
        <f t="shared" ca="1" si="44"/>
        <v>47</v>
      </c>
      <c r="S40" s="22">
        <f t="shared" ca="1" si="10"/>
        <v>0.78477166758427963</v>
      </c>
      <c r="T40">
        <f t="shared" ca="1" si="45"/>
        <v>41</v>
      </c>
      <c r="U40" s="22">
        <f t="shared" ca="1" si="46"/>
        <v>0.41284046209522851</v>
      </c>
      <c r="V40">
        <f t="shared" ca="1" si="47"/>
        <v>110</v>
      </c>
    </row>
    <row r="41" spans="2:22" x14ac:dyDescent="0.35">
      <c r="B41" s="4">
        <f t="shared" si="11"/>
        <v>45704</v>
      </c>
      <c r="C41" s="4">
        <f t="shared" ref="C41:L41" si="52">B41+1</f>
        <v>45705</v>
      </c>
      <c r="D41" s="4">
        <f t="shared" si="52"/>
        <v>45706</v>
      </c>
      <c r="E41" s="4">
        <f t="shared" si="52"/>
        <v>45707</v>
      </c>
      <c r="F41" s="4">
        <f t="shared" si="52"/>
        <v>45708</v>
      </c>
      <c r="G41" s="4">
        <f t="shared" si="52"/>
        <v>45709</v>
      </c>
      <c r="H41" s="4">
        <f t="shared" si="52"/>
        <v>45710</v>
      </c>
      <c r="I41" s="4">
        <f t="shared" si="52"/>
        <v>45711</v>
      </c>
      <c r="J41" s="4">
        <f t="shared" si="52"/>
        <v>45712</v>
      </c>
      <c r="K41" s="4">
        <f t="shared" si="52"/>
        <v>45713</v>
      </c>
      <c r="L41" s="4">
        <f t="shared" si="52"/>
        <v>45714</v>
      </c>
      <c r="M41" s="4"/>
      <c r="N41" s="21" t="str">
        <f t="shared" ca="1" si="6"/>
        <v>AnaMaria</v>
      </c>
      <c r="O41" s="21" t="str">
        <f t="shared" ca="1" si="7"/>
        <v>Minka</v>
      </c>
      <c r="P41" s="21" t="str">
        <f t="shared" ca="1" si="8"/>
        <v>Minka</v>
      </c>
      <c r="Q41" s="22">
        <f t="shared" ca="1" si="9"/>
        <v>0.50146644960642639</v>
      </c>
      <c r="R41">
        <f t="shared" ca="1" si="44"/>
        <v>100</v>
      </c>
      <c r="S41" s="22">
        <f t="shared" ca="1" si="10"/>
        <v>0.12941439307387703</v>
      </c>
      <c r="T41">
        <f t="shared" ca="1" si="45"/>
        <v>170</v>
      </c>
      <c r="U41" s="22">
        <f t="shared" ca="1" si="46"/>
        <v>0.1310818069225208</v>
      </c>
      <c r="V41">
        <f t="shared" ca="1" si="47"/>
        <v>167</v>
      </c>
    </row>
    <row r="42" spans="2:22" x14ac:dyDescent="0.35">
      <c r="B42" s="4">
        <f t="shared" si="11"/>
        <v>45715</v>
      </c>
      <c r="C42" s="4">
        <f t="shared" ref="C42:L42" si="53">B42+1</f>
        <v>45716</v>
      </c>
      <c r="D42" s="4">
        <f t="shared" si="53"/>
        <v>45717</v>
      </c>
      <c r="E42" s="4">
        <f t="shared" si="53"/>
        <v>45718</v>
      </c>
      <c r="F42" s="4">
        <f t="shared" si="53"/>
        <v>45719</v>
      </c>
      <c r="G42" s="4">
        <f t="shared" si="53"/>
        <v>45720</v>
      </c>
      <c r="H42" s="4">
        <f t="shared" si="53"/>
        <v>45721</v>
      </c>
      <c r="I42" s="4">
        <f t="shared" si="53"/>
        <v>45722</v>
      </c>
      <c r="J42" s="4">
        <f t="shared" si="53"/>
        <v>45723</v>
      </c>
      <c r="K42" s="4">
        <f t="shared" si="53"/>
        <v>45724</v>
      </c>
      <c r="L42" s="4">
        <f t="shared" si="53"/>
        <v>45725</v>
      </c>
      <c r="M42" s="4"/>
      <c r="N42" s="21" t="str">
        <f t="shared" ca="1" si="6"/>
        <v>Minka</v>
      </c>
      <c r="O42" s="21" t="str">
        <f t="shared" ca="1" si="7"/>
        <v>Dodo</v>
      </c>
      <c r="P42" s="21" t="str">
        <f t="shared" ca="1" si="8"/>
        <v>RC</v>
      </c>
      <c r="Q42" s="22">
        <f t="shared" ca="1" si="9"/>
        <v>6.6704171426417158E-3</v>
      </c>
      <c r="R42">
        <f t="shared" ca="1" si="44"/>
        <v>195</v>
      </c>
      <c r="S42" s="22">
        <f t="shared" ca="1" si="10"/>
        <v>0.5953942589229384</v>
      </c>
      <c r="T42">
        <f t="shared" ca="1" si="45"/>
        <v>83</v>
      </c>
      <c r="U42" s="22">
        <f t="shared" ca="1" si="46"/>
        <v>0.21496574170920135</v>
      </c>
      <c r="V42">
        <f t="shared" ca="1" si="47"/>
        <v>150</v>
      </c>
    </row>
    <row r="43" spans="2:22" x14ac:dyDescent="0.35">
      <c r="B43" s="4">
        <f t="shared" si="11"/>
        <v>45726</v>
      </c>
      <c r="C43" s="4">
        <f t="shared" ref="C43:L43" si="54">B43+1</f>
        <v>45727</v>
      </c>
      <c r="D43" s="4">
        <f t="shared" si="54"/>
        <v>45728</v>
      </c>
      <c r="E43" s="4">
        <f t="shared" si="54"/>
        <v>45729</v>
      </c>
      <c r="F43" s="4">
        <f t="shared" si="54"/>
        <v>45730</v>
      </c>
      <c r="G43" s="4">
        <f t="shared" si="54"/>
        <v>45731</v>
      </c>
      <c r="H43" s="4">
        <f t="shared" si="54"/>
        <v>45732</v>
      </c>
      <c r="I43" s="4">
        <f t="shared" si="54"/>
        <v>45733</v>
      </c>
      <c r="J43" s="4">
        <f t="shared" si="54"/>
        <v>45734</v>
      </c>
      <c r="K43" s="4">
        <f t="shared" si="54"/>
        <v>45735</v>
      </c>
      <c r="L43" s="4">
        <f t="shared" si="54"/>
        <v>45736</v>
      </c>
      <c r="M43" s="4"/>
      <c r="N43" s="21" t="str">
        <f t="shared" ca="1" si="6"/>
        <v>Turritop</v>
      </c>
      <c r="O43" s="21" t="str">
        <f t="shared" ca="1" si="7"/>
        <v>Minka</v>
      </c>
      <c r="P43" s="21" t="str">
        <f t="shared" ca="1" si="8"/>
        <v>Chali</v>
      </c>
      <c r="Q43" s="22">
        <f t="shared" ca="1" si="9"/>
        <v>0.95098086510203239</v>
      </c>
      <c r="R43">
        <f t="shared" ca="1" si="44"/>
        <v>14</v>
      </c>
      <c r="S43" s="22">
        <f t="shared" ca="1" si="10"/>
        <v>4.0925395720644686E-2</v>
      </c>
      <c r="T43">
        <f t="shared" ca="1" si="45"/>
        <v>187</v>
      </c>
      <c r="U43" s="22">
        <f t="shared" ca="1" si="46"/>
        <v>0.72168561413130039</v>
      </c>
      <c r="V43">
        <f t="shared" ca="1" si="47"/>
        <v>60</v>
      </c>
    </row>
    <row r="44" spans="2:22" x14ac:dyDescent="0.35">
      <c r="B44" s="4">
        <f t="shared" si="11"/>
        <v>45737</v>
      </c>
      <c r="C44" s="4">
        <f t="shared" ref="C44:L44" si="55">B44+1</f>
        <v>45738</v>
      </c>
      <c r="D44" s="4">
        <f t="shared" si="55"/>
        <v>45739</v>
      </c>
      <c r="E44" s="4">
        <f t="shared" si="55"/>
        <v>45740</v>
      </c>
      <c r="F44" s="4">
        <f t="shared" si="55"/>
        <v>45741</v>
      </c>
      <c r="G44" s="4">
        <f t="shared" si="55"/>
        <v>45742</v>
      </c>
      <c r="H44" s="4">
        <f t="shared" si="55"/>
        <v>45743</v>
      </c>
      <c r="I44" s="4">
        <f t="shared" si="55"/>
        <v>45744</v>
      </c>
      <c r="J44" s="4">
        <f t="shared" si="55"/>
        <v>45745</v>
      </c>
      <c r="K44" s="4">
        <f t="shared" si="55"/>
        <v>45746</v>
      </c>
      <c r="L44" s="4">
        <f t="shared" si="55"/>
        <v>45747</v>
      </c>
      <c r="M44" s="4"/>
      <c r="N44" s="21" t="str">
        <f t="shared" ca="1" si="6"/>
        <v>Turritop</v>
      </c>
      <c r="O44" s="21" t="str">
        <f t="shared" ca="1" si="7"/>
        <v>Turritop</v>
      </c>
      <c r="P44" s="21" t="str">
        <f t="shared" ca="1" si="8"/>
        <v>Minka</v>
      </c>
      <c r="Q44" s="22">
        <f t="shared" ca="1" si="9"/>
        <v>0.83206650937134974</v>
      </c>
      <c r="R44">
        <f t="shared" ca="1" si="44"/>
        <v>32</v>
      </c>
      <c r="S44" s="22">
        <f t="shared" ca="1" si="10"/>
        <v>0.89795365307958408</v>
      </c>
      <c r="T44">
        <f t="shared" ca="1" si="45"/>
        <v>14</v>
      </c>
      <c r="U44" s="22">
        <f t="shared" ca="1" si="46"/>
        <v>3.1395725834870158E-2</v>
      </c>
      <c r="V44">
        <f t="shared" ca="1" si="47"/>
        <v>192</v>
      </c>
    </row>
    <row r="45" spans="2:22" x14ac:dyDescent="0.35">
      <c r="B45" s="4">
        <f t="shared" si="11"/>
        <v>45748</v>
      </c>
      <c r="C45" s="4">
        <f t="shared" ref="C45:L45" si="56">B45+1</f>
        <v>45749</v>
      </c>
      <c r="D45" s="4">
        <f t="shared" si="56"/>
        <v>45750</v>
      </c>
      <c r="E45" s="4">
        <f t="shared" si="56"/>
        <v>45751</v>
      </c>
      <c r="F45" s="4">
        <f t="shared" si="56"/>
        <v>45752</v>
      </c>
      <c r="G45" s="4">
        <f t="shared" si="56"/>
        <v>45753</v>
      </c>
      <c r="H45" s="4">
        <f t="shared" si="56"/>
        <v>45754</v>
      </c>
      <c r="I45" s="4">
        <f t="shared" si="56"/>
        <v>45755</v>
      </c>
      <c r="J45" s="4">
        <f t="shared" si="56"/>
        <v>45756</v>
      </c>
      <c r="K45" s="4">
        <f t="shared" si="56"/>
        <v>45757</v>
      </c>
      <c r="L45" s="4">
        <f t="shared" si="56"/>
        <v>45758</v>
      </c>
      <c r="M45" s="4"/>
      <c r="N45" s="21" t="str">
        <f t="shared" ca="1" si="6"/>
        <v>AnaMaria</v>
      </c>
      <c r="O45" s="21" t="str">
        <f t="shared" ca="1" si="7"/>
        <v>AnaMaria</v>
      </c>
      <c r="P45" s="21" t="str">
        <f t="shared" ca="1" si="8"/>
        <v>Minka</v>
      </c>
      <c r="Q45" s="22">
        <f t="shared" ca="1" si="9"/>
        <v>0.45463778605939564</v>
      </c>
      <c r="R45">
        <f t="shared" ca="1" si="44"/>
        <v>109</v>
      </c>
      <c r="S45" s="22">
        <f t="shared" ca="1" si="10"/>
        <v>0.44021988118969302</v>
      </c>
      <c r="T45">
        <f t="shared" ca="1" si="45"/>
        <v>110</v>
      </c>
      <c r="U45" s="22">
        <f t="shared" ca="1" si="46"/>
        <v>3.9718007336435268E-2</v>
      </c>
      <c r="V45">
        <f t="shared" ca="1" si="47"/>
        <v>190</v>
      </c>
    </row>
    <row r="46" spans="2:22" x14ac:dyDescent="0.35">
      <c r="B46" s="10">
        <f t="shared" si="11"/>
        <v>45759</v>
      </c>
      <c r="C46" s="10">
        <f t="shared" ref="C46:L46" si="57">B46+1</f>
        <v>45760</v>
      </c>
      <c r="D46" s="10">
        <f t="shared" si="57"/>
        <v>45761</v>
      </c>
      <c r="E46" s="10">
        <f t="shared" si="57"/>
        <v>45762</v>
      </c>
      <c r="F46" s="10">
        <f t="shared" si="57"/>
        <v>45763</v>
      </c>
      <c r="G46" s="10">
        <f t="shared" si="57"/>
        <v>45764</v>
      </c>
      <c r="H46" s="10">
        <f t="shared" si="57"/>
        <v>45765</v>
      </c>
      <c r="I46" s="10">
        <f t="shared" si="57"/>
        <v>45766</v>
      </c>
      <c r="J46" s="10">
        <f t="shared" si="57"/>
        <v>45767</v>
      </c>
      <c r="K46" s="10">
        <f t="shared" si="57"/>
        <v>45768</v>
      </c>
      <c r="L46" s="10">
        <f t="shared" si="57"/>
        <v>45769</v>
      </c>
      <c r="M46" s="4"/>
      <c r="N46" s="21" t="str">
        <f t="shared" ca="1" si="6"/>
        <v>RC</v>
      </c>
      <c r="O46" s="21" t="str">
        <f t="shared" ca="1" si="7"/>
        <v>AnaMaria</v>
      </c>
      <c r="P46" s="21" t="str">
        <f t="shared" ca="1" si="8"/>
        <v>RC</v>
      </c>
      <c r="Q46" s="22">
        <f t="shared" ca="1" si="9"/>
        <v>0.19086274986223184</v>
      </c>
      <c r="R46">
        <f t="shared" ca="1" si="44"/>
        <v>161</v>
      </c>
      <c r="S46" s="22">
        <f t="shared" ca="1" si="10"/>
        <v>0.4961380613061015</v>
      </c>
      <c r="T46">
        <f t="shared" ca="1" si="45"/>
        <v>101</v>
      </c>
      <c r="U46" s="22">
        <f t="shared" ca="1" si="46"/>
        <v>0.17805181179730079</v>
      </c>
      <c r="V46">
        <f t="shared" ca="1" si="47"/>
        <v>160</v>
      </c>
    </row>
    <row r="47" spans="2:22" x14ac:dyDescent="0.35">
      <c r="B47" s="4">
        <f t="shared" si="11"/>
        <v>45770</v>
      </c>
      <c r="C47" s="4">
        <f t="shared" ref="C47:L47" si="58">B47+1</f>
        <v>45771</v>
      </c>
      <c r="D47" s="4">
        <f t="shared" si="58"/>
        <v>45772</v>
      </c>
      <c r="E47" s="4">
        <f t="shared" si="58"/>
        <v>45773</v>
      </c>
      <c r="F47" s="4">
        <f t="shared" si="58"/>
        <v>45774</v>
      </c>
      <c r="G47" s="4">
        <f t="shared" si="58"/>
        <v>45775</v>
      </c>
      <c r="H47" s="4">
        <f t="shared" si="58"/>
        <v>45776</v>
      </c>
      <c r="I47" s="4">
        <f t="shared" si="58"/>
        <v>45777</v>
      </c>
      <c r="J47" s="4">
        <f t="shared" si="58"/>
        <v>45778</v>
      </c>
      <c r="K47" s="4">
        <f t="shared" si="58"/>
        <v>45779</v>
      </c>
      <c r="L47" s="4">
        <f t="shared" si="58"/>
        <v>45780</v>
      </c>
      <c r="M47" s="4"/>
      <c r="N47" s="21" t="str">
        <f t="shared" ca="1" si="6"/>
        <v>AnaMaria</v>
      </c>
      <c r="O47" s="21" t="str">
        <f t="shared" ca="1" si="7"/>
        <v>Turritop</v>
      </c>
      <c r="P47" s="21" t="str">
        <f t="shared" ca="1" si="8"/>
        <v>AnaMaria</v>
      </c>
      <c r="Q47" s="22">
        <f t="shared" ca="1" si="9"/>
        <v>0.41679221242715569</v>
      </c>
      <c r="R47">
        <f t="shared" ca="1" si="44"/>
        <v>121</v>
      </c>
      <c r="S47" s="22">
        <f t="shared" ca="1" si="10"/>
        <v>0.94259134494344265</v>
      </c>
      <c r="T47">
        <f t="shared" ca="1" si="45"/>
        <v>8</v>
      </c>
      <c r="U47" s="22">
        <f t="shared" ca="1" si="46"/>
        <v>0.3255545026263208</v>
      </c>
      <c r="V47">
        <f t="shared" ca="1" si="47"/>
        <v>129</v>
      </c>
    </row>
    <row r="48" spans="2:22" x14ac:dyDescent="0.35">
      <c r="B48" s="4">
        <f t="shared" si="11"/>
        <v>45781</v>
      </c>
      <c r="C48" s="4">
        <f t="shared" ref="C48:L48" si="59">B48+1</f>
        <v>45782</v>
      </c>
      <c r="D48" s="4">
        <f t="shared" si="59"/>
        <v>45783</v>
      </c>
      <c r="E48" s="4">
        <f t="shared" si="59"/>
        <v>45784</v>
      </c>
      <c r="F48" s="4">
        <f t="shared" si="59"/>
        <v>45785</v>
      </c>
      <c r="G48" s="4">
        <f t="shared" si="59"/>
        <v>45786</v>
      </c>
      <c r="H48" s="4">
        <f t="shared" si="59"/>
        <v>45787</v>
      </c>
      <c r="I48" s="4">
        <f t="shared" si="59"/>
        <v>45788</v>
      </c>
      <c r="J48" s="4">
        <f t="shared" si="59"/>
        <v>45789</v>
      </c>
      <c r="K48" s="4">
        <f t="shared" si="59"/>
        <v>45790</v>
      </c>
      <c r="L48" s="4">
        <f t="shared" si="59"/>
        <v>45791</v>
      </c>
      <c r="M48" s="4"/>
      <c r="N48" s="21" t="str">
        <f t="shared" ca="1" si="6"/>
        <v>AnaMaria</v>
      </c>
      <c r="O48" s="21" t="str">
        <f t="shared" ca="1" si="7"/>
        <v>AnaMaria</v>
      </c>
      <c r="P48" s="21" t="str">
        <f t="shared" ca="1" si="8"/>
        <v>Turritop</v>
      </c>
      <c r="Q48" s="22">
        <f t="shared" ca="1" si="9"/>
        <v>0.33803918418840417</v>
      </c>
      <c r="R48">
        <f t="shared" ca="1" si="44"/>
        <v>131</v>
      </c>
      <c r="S48" s="22">
        <f t="shared" ca="1" si="10"/>
        <v>0.41085706463038685</v>
      </c>
      <c r="T48">
        <f t="shared" ca="1" si="45"/>
        <v>118</v>
      </c>
      <c r="U48" s="22">
        <f t="shared" ca="1" si="46"/>
        <v>0.92813164362207101</v>
      </c>
      <c r="V48">
        <f t="shared" ca="1" si="47"/>
        <v>19</v>
      </c>
    </row>
    <row r="49" spans="2:22" x14ac:dyDescent="0.35">
      <c r="B49" s="4">
        <f t="shared" si="11"/>
        <v>45792</v>
      </c>
      <c r="C49" s="4">
        <f t="shared" ref="C49:L49" si="60">B49+1</f>
        <v>45793</v>
      </c>
      <c r="D49" s="4">
        <f t="shared" si="60"/>
        <v>45794</v>
      </c>
      <c r="E49" s="4">
        <f t="shared" si="60"/>
        <v>45795</v>
      </c>
      <c r="F49" s="4">
        <f t="shared" si="60"/>
        <v>45796</v>
      </c>
      <c r="G49" s="4">
        <f t="shared" si="60"/>
        <v>45797</v>
      </c>
      <c r="H49" s="4">
        <f t="shared" si="60"/>
        <v>45798</v>
      </c>
      <c r="I49" s="4">
        <f t="shared" si="60"/>
        <v>45799</v>
      </c>
      <c r="J49" s="4">
        <f t="shared" si="60"/>
        <v>45800</v>
      </c>
      <c r="K49" s="4">
        <f t="shared" si="60"/>
        <v>45801</v>
      </c>
      <c r="L49" s="4">
        <f t="shared" si="60"/>
        <v>45802</v>
      </c>
      <c r="M49" s="4"/>
      <c r="N49" s="21" t="str">
        <f t="shared" ca="1" si="6"/>
        <v>Turritop</v>
      </c>
      <c r="O49" s="21" t="str">
        <f t="shared" ca="1" si="7"/>
        <v>Dodo</v>
      </c>
      <c r="P49" s="21" t="str">
        <f t="shared" ca="1" si="8"/>
        <v>AnaMaria</v>
      </c>
      <c r="Q49" s="22">
        <f t="shared" ca="1" si="9"/>
        <v>0.97588920842767191</v>
      </c>
      <c r="R49">
        <f t="shared" ca="1" si="44"/>
        <v>9</v>
      </c>
      <c r="S49" s="22">
        <f t="shared" ca="1" si="10"/>
        <v>0.50742622625057288</v>
      </c>
      <c r="T49">
        <f t="shared" ca="1" si="45"/>
        <v>98</v>
      </c>
      <c r="U49" s="22">
        <f t="shared" ca="1" si="46"/>
        <v>0.4599479602747284</v>
      </c>
      <c r="V49">
        <f t="shared" ca="1" si="47"/>
        <v>102</v>
      </c>
    </row>
    <row r="50" spans="2:22" x14ac:dyDescent="0.35">
      <c r="B50" s="4">
        <f t="shared" si="11"/>
        <v>45803</v>
      </c>
      <c r="C50" s="4">
        <f t="shared" ref="C50:L50" si="61">B50+1</f>
        <v>45804</v>
      </c>
      <c r="D50" s="4">
        <f t="shared" si="61"/>
        <v>45805</v>
      </c>
      <c r="E50" s="4">
        <f t="shared" si="61"/>
        <v>45806</v>
      </c>
      <c r="F50" s="4">
        <f t="shared" si="61"/>
        <v>45807</v>
      </c>
      <c r="G50" s="4">
        <f t="shared" si="61"/>
        <v>45808</v>
      </c>
      <c r="H50" s="4">
        <f t="shared" si="61"/>
        <v>45809</v>
      </c>
      <c r="I50" s="4">
        <f t="shared" si="61"/>
        <v>45810</v>
      </c>
      <c r="J50" s="4">
        <f t="shared" si="61"/>
        <v>45811</v>
      </c>
      <c r="K50" s="4">
        <f t="shared" si="61"/>
        <v>45812</v>
      </c>
      <c r="L50" s="4">
        <f t="shared" si="61"/>
        <v>45813</v>
      </c>
      <c r="M50" s="4"/>
      <c r="N50" s="21" t="str">
        <f t="shared" ca="1" si="6"/>
        <v>Chali</v>
      </c>
      <c r="O50" s="21" t="str">
        <f t="shared" ca="1" si="7"/>
        <v>Chali</v>
      </c>
      <c r="P50" s="21" t="str">
        <f t="shared" ca="1" si="8"/>
        <v>Chali</v>
      </c>
      <c r="Q50" s="22">
        <f t="shared" ca="1" si="9"/>
        <v>0.80664515070653964</v>
      </c>
      <c r="R50">
        <f t="shared" ca="1" si="44"/>
        <v>40</v>
      </c>
      <c r="S50" s="22">
        <f t="shared" ca="1" si="10"/>
        <v>0.76259490798278451</v>
      </c>
      <c r="T50">
        <f t="shared" ca="1" si="45"/>
        <v>46</v>
      </c>
      <c r="U50" s="22">
        <f t="shared" ca="1" si="46"/>
        <v>0.81830800524966818</v>
      </c>
      <c r="V50">
        <f t="shared" ca="1" si="47"/>
        <v>37</v>
      </c>
    </row>
    <row r="51" spans="2:22" x14ac:dyDescent="0.35">
      <c r="B51" s="4">
        <f t="shared" si="11"/>
        <v>45814</v>
      </c>
      <c r="C51" s="4">
        <f t="shared" ref="C51:L51" si="62">B51+1</f>
        <v>45815</v>
      </c>
      <c r="D51" s="4">
        <f t="shared" si="62"/>
        <v>45816</v>
      </c>
      <c r="E51" s="4">
        <f t="shared" si="62"/>
        <v>45817</v>
      </c>
      <c r="F51" s="4">
        <f t="shared" si="62"/>
        <v>45818</v>
      </c>
      <c r="G51" s="4">
        <f t="shared" si="62"/>
        <v>45819</v>
      </c>
      <c r="H51" s="4">
        <f t="shared" si="62"/>
        <v>45820</v>
      </c>
      <c r="I51" s="4">
        <f t="shared" si="62"/>
        <v>45821</v>
      </c>
      <c r="J51" s="4">
        <f t="shared" si="62"/>
        <v>45822</v>
      </c>
      <c r="K51" s="4">
        <f t="shared" si="62"/>
        <v>45823</v>
      </c>
      <c r="L51" s="4">
        <f t="shared" si="62"/>
        <v>45824</v>
      </c>
      <c r="M51" s="4"/>
      <c r="N51" s="21" t="str">
        <f t="shared" ca="1" si="6"/>
        <v>Minka</v>
      </c>
      <c r="O51" s="21" t="str">
        <f t="shared" ca="1" si="7"/>
        <v>AnaMaria</v>
      </c>
      <c r="P51" s="21" t="str">
        <f t="shared" ca="1" si="8"/>
        <v>RC</v>
      </c>
      <c r="Q51" s="22">
        <f t="shared" ca="1" si="9"/>
        <v>2.3968995120435821E-3</v>
      </c>
      <c r="R51">
        <f t="shared" ca="1" si="44"/>
        <v>198</v>
      </c>
      <c r="S51" s="22">
        <f t="shared" ca="1" si="10"/>
        <v>0.44441475795031959</v>
      </c>
      <c r="T51">
        <f t="shared" ca="1" si="45"/>
        <v>107</v>
      </c>
      <c r="U51" s="22">
        <f t="shared" ca="1" si="46"/>
        <v>0.21224279378337008</v>
      </c>
      <c r="V51">
        <f t="shared" ca="1" si="47"/>
        <v>151</v>
      </c>
    </row>
    <row r="52" spans="2:22" x14ac:dyDescent="0.35">
      <c r="B52" s="4">
        <f t="shared" si="11"/>
        <v>45825</v>
      </c>
      <c r="C52" s="4">
        <f t="shared" ref="C52:L52" si="63">B52+1</f>
        <v>45826</v>
      </c>
      <c r="D52" s="4">
        <f t="shared" si="63"/>
        <v>45827</v>
      </c>
      <c r="E52" s="4">
        <f t="shared" si="63"/>
        <v>45828</v>
      </c>
      <c r="F52" s="4">
        <f t="shared" si="63"/>
        <v>45829</v>
      </c>
      <c r="G52" s="4">
        <f t="shared" si="63"/>
        <v>45830</v>
      </c>
      <c r="H52" s="4">
        <f t="shared" si="63"/>
        <v>45831</v>
      </c>
      <c r="I52" s="4">
        <f t="shared" si="63"/>
        <v>45832</v>
      </c>
      <c r="J52" s="4">
        <f t="shared" si="63"/>
        <v>45833</v>
      </c>
      <c r="K52" s="4">
        <f t="shared" si="63"/>
        <v>45834</v>
      </c>
      <c r="L52" s="4">
        <f t="shared" si="63"/>
        <v>45835</v>
      </c>
      <c r="M52" s="4"/>
      <c r="N52" s="21" t="str">
        <f t="shared" ca="1" si="6"/>
        <v>Dodo</v>
      </c>
      <c r="O52" s="21" t="str">
        <f t="shared" ca="1" si="7"/>
        <v>AnaMaria</v>
      </c>
      <c r="P52" s="21" t="str">
        <f t="shared" ca="1" si="8"/>
        <v>AnaMaria</v>
      </c>
      <c r="Q52" s="22">
        <f t="shared" ca="1" si="9"/>
        <v>0.58328145002597998</v>
      </c>
      <c r="R52">
        <f t="shared" ca="1" si="44"/>
        <v>87</v>
      </c>
      <c r="S52" s="22">
        <f t="shared" ca="1" si="10"/>
        <v>0.43651893973874711</v>
      </c>
      <c r="T52">
        <f t="shared" ca="1" si="45"/>
        <v>111</v>
      </c>
      <c r="U52" s="22">
        <f t="shared" ca="1" si="46"/>
        <v>0.41676022001854962</v>
      </c>
      <c r="V52">
        <f t="shared" ca="1" si="47"/>
        <v>107</v>
      </c>
    </row>
    <row r="53" spans="2:22" x14ac:dyDescent="0.35">
      <c r="B53" s="4">
        <f t="shared" si="11"/>
        <v>45836</v>
      </c>
      <c r="C53" s="4">
        <f t="shared" ref="C53:L53" si="64">B53+1</f>
        <v>45837</v>
      </c>
      <c r="D53" s="4">
        <f t="shared" si="64"/>
        <v>45838</v>
      </c>
      <c r="E53" s="4">
        <f t="shared" si="64"/>
        <v>45839</v>
      </c>
      <c r="F53" s="4">
        <f t="shared" si="64"/>
        <v>45840</v>
      </c>
      <c r="G53" s="4">
        <f t="shared" si="64"/>
        <v>45841</v>
      </c>
      <c r="H53" s="4">
        <f t="shared" si="64"/>
        <v>45842</v>
      </c>
      <c r="I53" s="4">
        <f t="shared" si="64"/>
        <v>45843</v>
      </c>
      <c r="J53" s="4">
        <f t="shared" si="64"/>
        <v>45844</v>
      </c>
      <c r="K53" s="4">
        <f t="shared" si="64"/>
        <v>45845</v>
      </c>
      <c r="L53" s="4">
        <f t="shared" si="64"/>
        <v>45846</v>
      </c>
      <c r="M53" s="4"/>
      <c r="N53" s="21" t="str">
        <f t="shared" ca="1" si="6"/>
        <v>Dodo</v>
      </c>
      <c r="O53" s="21" t="str">
        <f t="shared" ca="1" si="7"/>
        <v>AnaMaria</v>
      </c>
      <c r="P53" s="21" t="str">
        <f t="shared" ca="1" si="8"/>
        <v>Minka</v>
      </c>
      <c r="Q53" s="22">
        <f t="shared" ca="1" si="9"/>
        <v>0.53581732378561386</v>
      </c>
      <c r="R53">
        <f t="shared" ca="1" si="44"/>
        <v>94</v>
      </c>
      <c r="S53" s="22">
        <f t="shared" ca="1" si="10"/>
        <v>0.45529094466674658</v>
      </c>
      <c r="T53">
        <f t="shared" ca="1" si="45"/>
        <v>106</v>
      </c>
      <c r="U53" s="22">
        <f t="shared" ca="1" si="46"/>
        <v>3.8915206141331149E-2</v>
      </c>
      <c r="V53">
        <f t="shared" ca="1" si="47"/>
        <v>191</v>
      </c>
    </row>
    <row r="54" spans="2:22" x14ac:dyDescent="0.35">
      <c r="B54" s="4">
        <f t="shared" si="11"/>
        <v>45847</v>
      </c>
      <c r="C54" s="4">
        <f t="shared" ref="C54:L54" si="65">B54+1</f>
        <v>45848</v>
      </c>
      <c r="D54" s="4">
        <f t="shared" si="65"/>
        <v>45849</v>
      </c>
      <c r="E54" s="4">
        <f t="shared" si="65"/>
        <v>45850</v>
      </c>
      <c r="F54" s="4">
        <f t="shared" si="65"/>
        <v>45851</v>
      </c>
      <c r="G54" s="4">
        <f t="shared" si="65"/>
        <v>45852</v>
      </c>
      <c r="H54" s="4">
        <f t="shared" si="65"/>
        <v>45853</v>
      </c>
      <c r="I54" s="4">
        <f t="shared" si="65"/>
        <v>45854</v>
      </c>
      <c r="J54" s="4">
        <f t="shared" si="65"/>
        <v>45855</v>
      </c>
      <c r="K54" s="4">
        <f t="shared" si="65"/>
        <v>45856</v>
      </c>
      <c r="L54" s="4">
        <f t="shared" si="65"/>
        <v>45857</v>
      </c>
      <c r="M54" s="4"/>
      <c r="N54" s="21" t="str">
        <f t="shared" ca="1" si="6"/>
        <v>Turritop</v>
      </c>
      <c r="O54" s="21" t="str">
        <f t="shared" ca="1" si="7"/>
        <v>Dodo</v>
      </c>
      <c r="P54" s="21" t="str">
        <f t="shared" ca="1" si="8"/>
        <v>RC</v>
      </c>
      <c r="Q54" s="22">
        <f t="shared" ca="1" si="9"/>
        <v>0.90144462912951295</v>
      </c>
      <c r="R54">
        <f t="shared" ca="1" si="44"/>
        <v>18</v>
      </c>
      <c r="S54" s="22">
        <f t="shared" ca="1" si="10"/>
        <v>0.63423062014965181</v>
      </c>
      <c r="T54">
        <f t="shared" ca="1" si="45"/>
        <v>70</v>
      </c>
      <c r="U54" s="22">
        <f t="shared" ca="1" si="46"/>
        <v>0.26668371924467515</v>
      </c>
      <c r="V54">
        <f t="shared" ca="1" si="47"/>
        <v>142</v>
      </c>
    </row>
    <row r="55" spans="2:22" x14ac:dyDescent="0.35">
      <c r="B55" s="4">
        <f t="shared" si="11"/>
        <v>45858</v>
      </c>
      <c r="C55" s="4">
        <f t="shared" ref="C55:L55" si="66">B55+1</f>
        <v>45859</v>
      </c>
      <c r="D55" s="4">
        <f t="shared" si="66"/>
        <v>45860</v>
      </c>
      <c r="E55" s="4">
        <f t="shared" si="66"/>
        <v>45861</v>
      </c>
      <c r="F55" s="4">
        <f t="shared" si="66"/>
        <v>45862</v>
      </c>
      <c r="G55" s="4">
        <f t="shared" si="66"/>
        <v>45863</v>
      </c>
      <c r="H55" s="4">
        <f t="shared" si="66"/>
        <v>45864</v>
      </c>
      <c r="I55" s="4">
        <f t="shared" si="66"/>
        <v>45865</v>
      </c>
      <c r="J55" s="4">
        <f t="shared" si="66"/>
        <v>45866</v>
      </c>
      <c r="K55" s="4">
        <f t="shared" si="66"/>
        <v>45867</v>
      </c>
      <c r="L55" s="4">
        <f t="shared" si="66"/>
        <v>45868</v>
      </c>
      <c r="M55" s="4"/>
      <c r="N55" s="21" t="str">
        <f t="shared" ca="1" si="6"/>
        <v>Chali</v>
      </c>
      <c r="O55" s="21" t="str">
        <f t="shared" ca="1" si="7"/>
        <v>AnaMaria</v>
      </c>
      <c r="P55" s="21" t="str">
        <f t="shared" ca="1" si="8"/>
        <v>RC</v>
      </c>
      <c r="Q55" s="22">
        <f t="shared" ca="1" si="9"/>
        <v>0.82939446147544293</v>
      </c>
      <c r="R55">
        <f t="shared" ca="1" si="44"/>
        <v>34</v>
      </c>
      <c r="S55" s="22">
        <f t="shared" ca="1" si="10"/>
        <v>0.45597827577549432</v>
      </c>
      <c r="T55">
        <f t="shared" ca="1" si="45"/>
        <v>105</v>
      </c>
      <c r="U55" s="22">
        <f t="shared" ca="1" si="46"/>
        <v>0.31218990274500458</v>
      </c>
      <c r="V55">
        <f t="shared" ca="1" si="47"/>
        <v>133</v>
      </c>
    </row>
    <row r="56" spans="2:22" x14ac:dyDescent="0.35">
      <c r="B56" s="4">
        <f t="shared" si="11"/>
        <v>45869</v>
      </c>
      <c r="C56" s="4">
        <f t="shared" ref="C56:L56" si="67">B56+1</f>
        <v>45870</v>
      </c>
      <c r="D56" s="4">
        <f t="shared" si="67"/>
        <v>45871</v>
      </c>
      <c r="E56" s="4">
        <f t="shared" si="67"/>
        <v>45872</v>
      </c>
      <c r="F56" s="4">
        <f t="shared" si="67"/>
        <v>45873</v>
      </c>
      <c r="G56" s="4">
        <f t="shared" si="67"/>
        <v>45874</v>
      </c>
      <c r="H56" s="4">
        <f t="shared" si="67"/>
        <v>45875</v>
      </c>
      <c r="I56" s="4">
        <f t="shared" si="67"/>
        <v>45876</v>
      </c>
      <c r="J56" s="4">
        <f t="shared" si="67"/>
        <v>45877</v>
      </c>
      <c r="K56" s="4">
        <f t="shared" si="67"/>
        <v>45878</v>
      </c>
      <c r="L56" s="4">
        <f t="shared" si="67"/>
        <v>45879</v>
      </c>
      <c r="M56" s="4"/>
      <c r="N56" s="21" t="str">
        <f t="shared" ca="1" si="6"/>
        <v>RC</v>
      </c>
      <c r="O56" s="21" t="str">
        <f t="shared" ca="1" si="7"/>
        <v>AnaMaria</v>
      </c>
      <c r="P56" s="21" t="str">
        <f t="shared" ca="1" si="8"/>
        <v>AnaMaria</v>
      </c>
      <c r="Q56" s="22">
        <f t="shared" ca="1" si="9"/>
        <v>0.19776613275615673</v>
      </c>
      <c r="R56">
        <f t="shared" ca="1" si="44"/>
        <v>159</v>
      </c>
      <c r="S56" s="22">
        <f t="shared" ca="1" si="10"/>
        <v>0.44040743096837642</v>
      </c>
      <c r="T56">
        <f t="shared" ca="1" si="45"/>
        <v>109</v>
      </c>
      <c r="U56" s="22">
        <f t="shared" ca="1" si="46"/>
        <v>0.46330496675258048</v>
      </c>
      <c r="V56">
        <f t="shared" ca="1" si="47"/>
        <v>100</v>
      </c>
    </row>
    <row r="57" spans="2:22" x14ac:dyDescent="0.35">
      <c r="B57" s="4">
        <f t="shared" si="11"/>
        <v>45880</v>
      </c>
      <c r="C57" s="4">
        <f t="shared" ref="C57:L57" si="68">B57+1</f>
        <v>45881</v>
      </c>
      <c r="D57" s="4">
        <f t="shared" si="68"/>
        <v>45882</v>
      </c>
      <c r="E57" s="4">
        <f t="shared" si="68"/>
        <v>45883</v>
      </c>
      <c r="F57" s="4">
        <f t="shared" si="68"/>
        <v>45884</v>
      </c>
      <c r="G57" s="4">
        <f t="shared" si="68"/>
        <v>45885</v>
      </c>
      <c r="H57" s="4">
        <f t="shared" si="68"/>
        <v>45886</v>
      </c>
      <c r="I57" s="4">
        <f t="shared" si="68"/>
        <v>45887</v>
      </c>
      <c r="J57" s="4">
        <f t="shared" si="68"/>
        <v>45888</v>
      </c>
      <c r="K57" s="4">
        <f t="shared" si="68"/>
        <v>45889</v>
      </c>
      <c r="L57" s="4">
        <f t="shared" si="68"/>
        <v>45890</v>
      </c>
      <c r="M57" s="4"/>
      <c r="N57" s="21" t="str">
        <f t="shared" ca="1" si="6"/>
        <v>Minka</v>
      </c>
      <c r="O57" s="21" t="str">
        <f t="shared" ca="1" si="7"/>
        <v>Turritop</v>
      </c>
      <c r="P57" s="21" t="str">
        <f t="shared" ca="1" si="8"/>
        <v>Chali</v>
      </c>
      <c r="Q57" s="22">
        <f t="shared" ca="1" si="9"/>
        <v>6.3953895555393658E-2</v>
      </c>
      <c r="R57">
        <f t="shared" ca="1" si="44"/>
        <v>181</v>
      </c>
      <c r="S57" s="22">
        <f t="shared" ca="1" si="10"/>
        <v>0.96629430125098126</v>
      </c>
      <c r="T57">
        <f t="shared" ca="1" si="45"/>
        <v>7</v>
      </c>
      <c r="U57" s="22">
        <f t="shared" ca="1" si="46"/>
        <v>0.82675999079317375</v>
      </c>
      <c r="V57">
        <f t="shared" ca="1" si="47"/>
        <v>36</v>
      </c>
    </row>
    <row r="58" spans="2:22" x14ac:dyDescent="0.35">
      <c r="B58" s="4">
        <f t="shared" si="11"/>
        <v>45891</v>
      </c>
      <c r="C58" s="4">
        <f t="shared" ref="C58:L58" si="69">B58+1</f>
        <v>45892</v>
      </c>
      <c r="D58" s="4">
        <f t="shared" si="69"/>
        <v>45893</v>
      </c>
      <c r="E58" s="4">
        <f t="shared" si="69"/>
        <v>45894</v>
      </c>
      <c r="F58" s="4">
        <f t="shared" si="69"/>
        <v>45895</v>
      </c>
      <c r="G58" s="4">
        <f t="shared" si="69"/>
        <v>45896</v>
      </c>
      <c r="H58" s="4">
        <f t="shared" si="69"/>
        <v>45897</v>
      </c>
      <c r="I58" s="4">
        <f t="shared" si="69"/>
        <v>45898</v>
      </c>
      <c r="J58" s="4">
        <f t="shared" si="69"/>
        <v>45899</v>
      </c>
      <c r="K58" s="4">
        <f t="shared" si="69"/>
        <v>45900</v>
      </c>
      <c r="L58" s="4">
        <f t="shared" si="69"/>
        <v>45901</v>
      </c>
      <c r="M58" s="4"/>
      <c r="N58" s="21" t="str">
        <f t="shared" ca="1" si="6"/>
        <v>Minka</v>
      </c>
      <c r="O58" s="21" t="str">
        <f t="shared" ca="1" si="7"/>
        <v>Chali</v>
      </c>
      <c r="P58" s="21" t="str">
        <f t="shared" ca="1" si="8"/>
        <v>Minka</v>
      </c>
      <c r="Q58" s="22">
        <f t="shared" ca="1" si="9"/>
        <v>1.2121088577141226E-2</v>
      </c>
      <c r="R58">
        <f t="shared" ca="1" si="44"/>
        <v>194</v>
      </c>
      <c r="S58" s="22">
        <f t="shared" ca="1" si="10"/>
        <v>0.71436168421994406</v>
      </c>
      <c r="T58">
        <f t="shared" ca="1" si="45"/>
        <v>57</v>
      </c>
      <c r="U58" s="22">
        <f t="shared" ca="1" si="46"/>
        <v>5.4785148665326799E-2</v>
      </c>
      <c r="V58">
        <f t="shared" ca="1" si="47"/>
        <v>185</v>
      </c>
    </row>
    <row r="59" spans="2:22" x14ac:dyDescent="0.35">
      <c r="B59" s="4">
        <f t="shared" si="11"/>
        <v>45902</v>
      </c>
      <c r="C59" s="4">
        <f t="shared" ref="C59:L59" si="70">B59+1</f>
        <v>45903</v>
      </c>
      <c r="D59" s="4">
        <f t="shared" si="70"/>
        <v>45904</v>
      </c>
      <c r="E59" s="4">
        <f t="shared" si="70"/>
        <v>45905</v>
      </c>
      <c r="F59" s="4">
        <f t="shared" si="70"/>
        <v>45906</v>
      </c>
      <c r="G59" s="4">
        <f t="shared" si="70"/>
        <v>45907</v>
      </c>
      <c r="H59" s="4">
        <f t="shared" si="70"/>
        <v>45908</v>
      </c>
      <c r="I59" s="4">
        <f t="shared" si="70"/>
        <v>45909</v>
      </c>
      <c r="J59" s="4">
        <f t="shared" si="70"/>
        <v>45910</v>
      </c>
      <c r="K59" s="4">
        <f t="shared" si="70"/>
        <v>45911</v>
      </c>
      <c r="L59" s="4">
        <f t="shared" si="70"/>
        <v>45912</v>
      </c>
      <c r="M59" s="4"/>
      <c r="N59" s="21" t="str">
        <f t="shared" ca="1" si="6"/>
        <v>Turritop</v>
      </c>
      <c r="O59" s="21" t="str">
        <f t="shared" ca="1" si="7"/>
        <v>Chali</v>
      </c>
      <c r="P59" s="21" t="str">
        <f t="shared" ca="1" si="8"/>
        <v>Minka</v>
      </c>
      <c r="Q59" s="22">
        <f t="shared" ca="1" si="9"/>
        <v>0.95275282784603466</v>
      </c>
      <c r="R59">
        <f t="shared" ca="1" si="44"/>
        <v>13</v>
      </c>
      <c r="S59" s="22">
        <f t="shared" ca="1" si="10"/>
        <v>0.79372641136449396</v>
      </c>
      <c r="T59">
        <f t="shared" ca="1" si="45"/>
        <v>36</v>
      </c>
      <c r="U59" s="22">
        <f t="shared" ca="1" si="46"/>
        <v>4.7967827204416391E-2</v>
      </c>
      <c r="V59">
        <f t="shared" ca="1" si="47"/>
        <v>188</v>
      </c>
    </row>
    <row r="60" spans="2:22" x14ac:dyDescent="0.35">
      <c r="B60" s="4">
        <f t="shared" si="11"/>
        <v>45913</v>
      </c>
      <c r="C60" s="4">
        <f t="shared" ref="C60:L60" si="71">B60+1</f>
        <v>45914</v>
      </c>
      <c r="D60" s="4">
        <f t="shared" si="71"/>
        <v>45915</v>
      </c>
      <c r="E60" s="4">
        <f t="shared" si="71"/>
        <v>45916</v>
      </c>
      <c r="F60" s="4">
        <f t="shared" si="71"/>
        <v>45917</v>
      </c>
      <c r="G60" s="4">
        <f t="shared" si="71"/>
        <v>45918</v>
      </c>
      <c r="H60" s="4">
        <f t="shared" si="71"/>
        <v>45919</v>
      </c>
      <c r="I60" s="4">
        <f t="shared" si="71"/>
        <v>45920</v>
      </c>
      <c r="J60" s="4">
        <f t="shared" si="71"/>
        <v>45921</v>
      </c>
      <c r="K60" s="4">
        <f t="shared" si="71"/>
        <v>45922</v>
      </c>
      <c r="L60" s="4">
        <f t="shared" si="71"/>
        <v>45923</v>
      </c>
      <c r="M60" s="4"/>
      <c r="N60" s="21" t="str">
        <f t="shared" ca="1" si="6"/>
        <v>AnaMaria</v>
      </c>
      <c r="O60" s="21" t="str">
        <f t="shared" ca="1" si="7"/>
        <v>Chali</v>
      </c>
      <c r="P60" s="21" t="str">
        <f t="shared" ca="1" si="8"/>
        <v>RC</v>
      </c>
      <c r="Q60" s="22">
        <f t="shared" ca="1" si="9"/>
        <v>0.49531599097861445</v>
      </c>
      <c r="R60">
        <f t="shared" ca="1" si="44"/>
        <v>102</v>
      </c>
      <c r="S60" s="22">
        <f t="shared" ca="1" si="10"/>
        <v>0.69452831765736789</v>
      </c>
      <c r="T60">
        <f t="shared" ca="1" si="45"/>
        <v>61</v>
      </c>
      <c r="U60" s="22">
        <f t="shared" ca="1" si="46"/>
        <v>0.19780746834475327</v>
      </c>
      <c r="V60">
        <f t="shared" ca="1" si="47"/>
        <v>154</v>
      </c>
    </row>
    <row r="61" spans="2:22" x14ac:dyDescent="0.35">
      <c r="B61" s="4">
        <f t="shared" si="11"/>
        <v>45924</v>
      </c>
      <c r="C61" s="4">
        <f t="shared" ref="C61:L61" si="72">B61+1</f>
        <v>45925</v>
      </c>
      <c r="D61" s="4">
        <f t="shared" si="72"/>
        <v>45926</v>
      </c>
      <c r="E61" s="4">
        <f t="shared" si="72"/>
        <v>45927</v>
      </c>
      <c r="F61" s="4">
        <f t="shared" si="72"/>
        <v>45928</v>
      </c>
      <c r="G61" s="4">
        <f t="shared" si="72"/>
        <v>45929</v>
      </c>
      <c r="H61" s="4">
        <f t="shared" si="72"/>
        <v>45930</v>
      </c>
      <c r="I61" s="4">
        <f t="shared" si="72"/>
        <v>45931</v>
      </c>
      <c r="J61" s="4">
        <f t="shared" si="72"/>
        <v>45932</v>
      </c>
      <c r="K61" s="4">
        <f t="shared" si="72"/>
        <v>45933</v>
      </c>
      <c r="L61" s="4">
        <f t="shared" si="72"/>
        <v>45934</v>
      </c>
      <c r="M61" s="4"/>
      <c r="N61" s="21" t="str">
        <f t="shared" ca="1" si="6"/>
        <v>Minka</v>
      </c>
      <c r="O61" s="21" t="str">
        <f t="shared" ca="1" si="7"/>
        <v>Chali</v>
      </c>
      <c r="P61" s="21" t="str">
        <f t="shared" ca="1" si="8"/>
        <v>Minka</v>
      </c>
      <c r="Q61" s="22">
        <f t="shared" ca="1" si="9"/>
        <v>3.7796227006412497E-3</v>
      </c>
      <c r="R61">
        <f t="shared" ca="1" si="44"/>
        <v>196</v>
      </c>
      <c r="S61" s="22">
        <f t="shared" ca="1" si="10"/>
        <v>0.67655488091120708</v>
      </c>
      <c r="T61">
        <f t="shared" ca="1" si="45"/>
        <v>64</v>
      </c>
      <c r="U61" s="22">
        <f t="shared" ca="1" si="46"/>
        <v>6.0737975731056992E-2</v>
      </c>
      <c r="V61">
        <f t="shared" ca="1" si="47"/>
        <v>182</v>
      </c>
    </row>
    <row r="62" spans="2:22" x14ac:dyDescent="0.35">
      <c r="B62" s="4">
        <f t="shared" si="11"/>
        <v>45935</v>
      </c>
      <c r="C62" s="4">
        <f t="shared" ref="C62:L62" si="73">B62+1</f>
        <v>45936</v>
      </c>
      <c r="D62" s="4">
        <f t="shared" si="73"/>
        <v>45937</v>
      </c>
      <c r="E62" s="4">
        <f t="shared" si="73"/>
        <v>45938</v>
      </c>
      <c r="F62" s="4">
        <f t="shared" si="73"/>
        <v>45939</v>
      </c>
      <c r="G62" s="4">
        <f t="shared" si="73"/>
        <v>45940</v>
      </c>
      <c r="H62" s="4">
        <f t="shared" si="73"/>
        <v>45941</v>
      </c>
      <c r="I62" s="4">
        <f t="shared" si="73"/>
        <v>45942</v>
      </c>
      <c r="J62" s="4">
        <f t="shared" si="73"/>
        <v>45943</v>
      </c>
      <c r="K62" s="4">
        <f t="shared" si="73"/>
        <v>45944</v>
      </c>
      <c r="L62" s="4">
        <f t="shared" si="73"/>
        <v>45945</v>
      </c>
      <c r="M62" s="4"/>
      <c r="N62" s="21" t="str">
        <f t="shared" ca="1" si="6"/>
        <v>Minka</v>
      </c>
      <c r="O62" s="21" t="str">
        <f t="shared" ca="1" si="7"/>
        <v>Minka</v>
      </c>
      <c r="P62" s="21" t="str">
        <f t="shared" ca="1" si="8"/>
        <v>Dodo</v>
      </c>
      <c r="Q62" s="22">
        <f t="shared" ca="1" si="9"/>
        <v>2.9732061949891975E-2</v>
      </c>
      <c r="R62">
        <f t="shared" ca="1" si="44"/>
        <v>191</v>
      </c>
      <c r="S62" s="22">
        <f t="shared" ca="1" si="10"/>
        <v>6.8843107764705258E-2</v>
      </c>
      <c r="T62">
        <f t="shared" ca="1" si="45"/>
        <v>182</v>
      </c>
      <c r="U62" s="22">
        <f t="shared" ca="1" si="46"/>
        <v>0.46907510871161773</v>
      </c>
      <c r="V62">
        <f t="shared" ca="1" si="47"/>
        <v>97</v>
      </c>
    </row>
    <row r="63" spans="2:22" x14ac:dyDescent="0.35">
      <c r="B63" s="4">
        <f t="shared" si="11"/>
        <v>45946</v>
      </c>
      <c r="C63" s="4">
        <f t="shared" ref="C63:L63" si="74">B63+1</f>
        <v>45947</v>
      </c>
      <c r="D63" s="4">
        <f t="shared" si="74"/>
        <v>45948</v>
      </c>
      <c r="E63" s="4">
        <f t="shared" si="74"/>
        <v>45949</v>
      </c>
      <c r="F63" s="4">
        <f t="shared" si="74"/>
        <v>45950</v>
      </c>
      <c r="G63" s="4">
        <f t="shared" si="74"/>
        <v>45951</v>
      </c>
      <c r="H63" s="4">
        <f t="shared" si="74"/>
        <v>45952</v>
      </c>
      <c r="I63" s="4">
        <f t="shared" si="74"/>
        <v>45953</v>
      </c>
      <c r="J63" s="4">
        <f t="shared" si="74"/>
        <v>45954</v>
      </c>
      <c r="K63" s="4">
        <f t="shared" si="74"/>
        <v>45955</v>
      </c>
      <c r="L63" s="4">
        <f t="shared" si="74"/>
        <v>45956</v>
      </c>
      <c r="M63" s="4"/>
      <c r="N63" s="21" t="str">
        <f t="shared" ca="1" si="6"/>
        <v>Turritop</v>
      </c>
      <c r="O63" s="21" t="str">
        <f t="shared" ca="1" si="7"/>
        <v>Chali</v>
      </c>
      <c r="P63" s="21" t="str">
        <f t="shared" ca="1" si="8"/>
        <v>Minka</v>
      </c>
      <c r="Q63" s="22">
        <f t="shared" ca="1" si="9"/>
        <v>0.85790395735538882</v>
      </c>
      <c r="R63">
        <f t="shared" ca="1" si="44"/>
        <v>25</v>
      </c>
      <c r="S63" s="22">
        <f t="shared" ca="1" si="10"/>
        <v>0.75134009691157022</v>
      </c>
      <c r="T63">
        <f t="shared" ca="1" si="45"/>
        <v>48</v>
      </c>
      <c r="U63" s="22">
        <f t="shared" ca="1" si="46"/>
        <v>5.7820331337664177E-2</v>
      </c>
      <c r="V63">
        <f t="shared" ca="1" si="47"/>
        <v>183</v>
      </c>
    </row>
    <row r="64" spans="2:22" x14ac:dyDescent="0.35">
      <c r="B64" s="4">
        <f t="shared" si="11"/>
        <v>45957</v>
      </c>
      <c r="C64" s="4">
        <f t="shared" ref="C64:L64" si="75">B64+1</f>
        <v>45958</v>
      </c>
      <c r="D64" s="4">
        <f t="shared" si="75"/>
        <v>45959</v>
      </c>
      <c r="E64" s="4">
        <f t="shared" si="75"/>
        <v>45960</v>
      </c>
      <c r="F64" s="4">
        <f t="shared" si="75"/>
        <v>45961</v>
      </c>
      <c r="G64" s="4">
        <f t="shared" si="75"/>
        <v>45962</v>
      </c>
      <c r="H64" s="4">
        <f t="shared" si="75"/>
        <v>45963</v>
      </c>
      <c r="I64" s="4">
        <f t="shared" si="75"/>
        <v>45964</v>
      </c>
      <c r="J64" s="4">
        <f t="shared" si="75"/>
        <v>45965</v>
      </c>
      <c r="K64" s="4">
        <f t="shared" si="75"/>
        <v>45966</v>
      </c>
      <c r="L64" s="4">
        <f t="shared" si="75"/>
        <v>45967</v>
      </c>
      <c r="M64" s="4"/>
      <c r="N64" s="21" t="str">
        <f t="shared" ca="1" si="6"/>
        <v>RC</v>
      </c>
      <c r="O64" s="21" t="str">
        <f t="shared" ca="1" si="7"/>
        <v>Turritop</v>
      </c>
      <c r="P64" s="21" t="str">
        <f t="shared" ca="1" si="8"/>
        <v>Dodo</v>
      </c>
      <c r="Q64" s="22">
        <f t="shared" ca="1" si="9"/>
        <v>0.33347231844139269</v>
      </c>
      <c r="R64">
        <f t="shared" ca="1" si="44"/>
        <v>133</v>
      </c>
      <c r="S64" s="22">
        <f t="shared" ca="1" si="10"/>
        <v>0.91038219974614409</v>
      </c>
      <c r="T64">
        <f t="shared" ca="1" si="45"/>
        <v>10</v>
      </c>
      <c r="U64" s="22">
        <f t="shared" ca="1" si="46"/>
        <v>0.52459756739867169</v>
      </c>
      <c r="V64">
        <f t="shared" ca="1" si="47"/>
        <v>89</v>
      </c>
    </row>
    <row r="65" spans="2:22" x14ac:dyDescent="0.35">
      <c r="B65" s="4">
        <f t="shared" si="11"/>
        <v>45968</v>
      </c>
      <c r="C65" s="4">
        <f t="shared" ref="C65:L65" si="76">B65+1</f>
        <v>45969</v>
      </c>
      <c r="D65" s="4">
        <f t="shared" si="76"/>
        <v>45970</v>
      </c>
      <c r="E65" s="4">
        <f t="shared" si="76"/>
        <v>45971</v>
      </c>
      <c r="F65" s="4">
        <f t="shared" si="76"/>
        <v>45972</v>
      </c>
      <c r="G65" s="4">
        <f t="shared" si="76"/>
        <v>45973</v>
      </c>
      <c r="H65" s="4">
        <f t="shared" si="76"/>
        <v>45974</v>
      </c>
      <c r="I65" s="4">
        <f t="shared" si="76"/>
        <v>45975</v>
      </c>
      <c r="J65" s="4">
        <f t="shared" si="76"/>
        <v>45976</v>
      </c>
      <c r="K65" s="4">
        <f t="shared" si="76"/>
        <v>45977</v>
      </c>
      <c r="L65" s="4">
        <f t="shared" si="76"/>
        <v>45978</v>
      </c>
      <c r="M65" s="4"/>
      <c r="N65" s="21" t="str">
        <f t="shared" ca="1" si="6"/>
        <v>Turritop</v>
      </c>
      <c r="O65" s="21" t="str">
        <f t="shared" ca="1" si="7"/>
        <v>Minka</v>
      </c>
      <c r="P65" s="21" t="str">
        <f t="shared" ca="1" si="8"/>
        <v>RC</v>
      </c>
      <c r="Q65" s="22">
        <f t="shared" ca="1" si="9"/>
        <v>0.8481344985630247</v>
      </c>
      <c r="R65">
        <f t="shared" ca="1" si="44"/>
        <v>28</v>
      </c>
      <c r="S65" s="22">
        <f t="shared" ca="1" si="10"/>
        <v>6.9272210284380464E-2</v>
      </c>
      <c r="T65">
        <f t="shared" ca="1" si="45"/>
        <v>180</v>
      </c>
      <c r="U65" s="22">
        <f t="shared" ca="1" si="46"/>
        <v>0.19141185247113446</v>
      </c>
      <c r="V65">
        <f t="shared" ca="1" si="47"/>
        <v>156</v>
      </c>
    </row>
    <row r="66" spans="2:22" x14ac:dyDescent="0.35">
      <c r="B66" s="4">
        <f t="shared" si="11"/>
        <v>45979</v>
      </c>
      <c r="C66" s="4">
        <f t="shared" ref="C66:L66" si="77">B66+1</f>
        <v>45980</v>
      </c>
      <c r="D66" s="4">
        <f t="shared" si="77"/>
        <v>45981</v>
      </c>
      <c r="E66" s="4">
        <f t="shared" si="77"/>
        <v>45982</v>
      </c>
      <c r="F66" s="4">
        <f t="shared" si="77"/>
        <v>45983</v>
      </c>
      <c r="G66" s="4">
        <f t="shared" si="77"/>
        <v>45984</v>
      </c>
      <c r="H66" s="4">
        <f t="shared" si="77"/>
        <v>45985</v>
      </c>
      <c r="I66" s="4">
        <f t="shared" si="77"/>
        <v>45986</v>
      </c>
      <c r="J66" s="4">
        <f t="shared" si="77"/>
        <v>45987</v>
      </c>
      <c r="K66" s="4">
        <f t="shared" si="77"/>
        <v>45988</v>
      </c>
      <c r="L66" s="4">
        <f t="shared" si="77"/>
        <v>45989</v>
      </c>
      <c r="M66" s="4"/>
      <c r="N66" s="21" t="str">
        <f t="shared" ca="1" si="6"/>
        <v>Turritop</v>
      </c>
      <c r="O66" s="21" t="str">
        <f t="shared" ca="1" si="7"/>
        <v>Dodo</v>
      </c>
      <c r="P66" s="21" t="str">
        <f t="shared" ca="1" si="8"/>
        <v>Minka</v>
      </c>
      <c r="Q66" s="22">
        <f t="shared" ca="1" si="9"/>
        <v>0.98593357637879508</v>
      </c>
      <c r="R66">
        <f t="shared" ca="1" si="44"/>
        <v>3</v>
      </c>
      <c r="S66" s="22">
        <f t="shared" ca="1" si="10"/>
        <v>0.59692857208050476</v>
      </c>
      <c r="T66">
        <f t="shared" ca="1" si="45"/>
        <v>82</v>
      </c>
      <c r="U66" s="22">
        <f t="shared" ca="1" si="46"/>
        <v>0.12061643831260982</v>
      </c>
      <c r="V66">
        <f t="shared" ca="1" si="47"/>
        <v>169</v>
      </c>
    </row>
    <row r="67" spans="2:22" x14ac:dyDescent="0.35">
      <c r="B67" s="4">
        <f t="shared" si="11"/>
        <v>45990</v>
      </c>
      <c r="C67" s="4">
        <f t="shared" ref="C67:L67" si="78">B67+1</f>
        <v>45991</v>
      </c>
      <c r="D67" s="4">
        <f t="shared" si="78"/>
        <v>45992</v>
      </c>
      <c r="E67" s="4">
        <f t="shared" si="78"/>
        <v>45993</v>
      </c>
      <c r="F67" s="4">
        <f t="shared" si="78"/>
        <v>45994</v>
      </c>
      <c r="G67" s="4">
        <f t="shared" si="78"/>
        <v>45995</v>
      </c>
      <c r="H67" s="4">
        <f t="shared" si="78"/>
        <v>45996</v>
      </c>
      <c r="I67" s="4">
        <f t="shared" si="78"/>
        <v>45997</v>
      </c>
      <c r="J67" s="4">
        <f t="shared" si="78"/>
        <v>45998</v>
      </c>
      <c r="K67" s="4">
        <f t="shared" si="78"/>
        <v>45999</v>
      </c>
      <c r="L67" s="4">
        <f t="shared" si="78"/>
        <v>46000</v>
      </c>
      <c r="M67" s="4"/>
      <c r="N67" s="21" t="str">
        <f t="shared" ca="1" si="6"/>
        <v>Turritop</v>
      </c>
      <c r="O67" s="21" t="str">
        <f t="shared" ca="1" si="7"/>
        <v>Turritop</v>
      </c>
      <c r="P67" s="21" t="str">
        <f t="shared" ca="1" si="8"/>
        <v>Chali</v>
      </c>
      <c r="Q67" s="22">
        <f t="shared" ca="1" si="9"/>
        <v>0.84277054069908985</v>
      </c>
      <c r="R67">
        <f t="shared" ca="1" si="44"/>
        <v>30</v>
      </c>
      <c r="S67" s="22">
        <f t="shared" ca="1" si="10"/>
        <v>0.84758436684587635</v>
      </c>
      <c r="T67">
        <f t="shared" ca="1" si="45"/>
        <v>25</v>
      </c>
      <c r="U67" s="22">
        <f t="shared" ca="1" si="46"/>
        <v>0.7482110120298241</v>
      </c>
      <c r="V67">
        <f t="shared" ca="1" si="47"/>
        <v>56</v>
      </c>
    </row>
    <row r="68" spans="2:22" x14ac:dyDescent="0.35">
      <c r="B68" s="4">
        <f t="shared" si="11"/>
        <v>46001</v>
      </c>
      <c r="C68" s="4">
        <f t="shared" ref="C68:L68" si="79">B68+1</f>
        <v>46002</v>
      </c>
      <c r="D68" s="4">
        <f t="shared" si="79"/>
        <v>46003</v>
      </c>
      <c r="E68" s="4">
        <f t="shared" si="79"/>
        <v>46004</v>
      </c>
      <c r="F68" s="4">
        <f t="shared" si="79"/>
        <v>46005</v>
      </c>
      <c r="G68" s="4">
        <f t="shared" si="79"/>
        <v>46006</v>
      </c>
      <c r="H68" s="4">
        <f t="shared" si="79"/>
        <v>46007</v>
      </c>
      <c r="I68" s="4">
        <f t="shared" si="79"/>
        <v>46008</v>
      </c>
      <c r="J68" s="4">
        <f t="shared" si="79"/>
        <v>46009</v>
      </c>
      <c r="K68" s="4">
        <f t="shared" si="79"/>
        <v>46010</v>
      </c>
      <c r="L68" s="4">
        <f t="shared" si="79"/>
        <v>46011</v>
      </c>
      <c r="M68" s="4" t="s">
        <v>154</v>
      </c>
      <c r="N68" s="21" t="str">
        <f t="shared" ca="1" si="6"/>
        <v>Chali</v>
      </c>
      <c r="O68" s="21" t="str">
        <f t="shared" ca="1" si="7"/>
        <v>Minka</v>
      </c>
      <c r="P68" s="21" t="str">
        <f t="shared" ca="1" si="8"/>
        <v>Minka</v>
      </c>
      <c r="Q68" s="22">
        <f t="shared" ca="1" si="9"/>
        <v>0.7376225935166596</v>
      </c>
      <c r="R68">
        <f t="shared" ref="R68:R99" ca="1" si="80">RANK(Q68,$Q$4:$Q$201)</f>
        <v>56</v>
      </c>
      <c r="S68" s="22">
        <f t="shared" ca="1" si="10"/>
        <v>0.14171979213418007</v>
      </c>
      <c r="T68">
        <f t="shared" ref="T68:T99" ca="1" si="81">RANK(S68,S$4:S$201)</f>
        <v>167</v>
      </c>
      <c r="U68" s="22">
        <f t="shared" ref="U68:U99" ca="1" si="82">RAND()</f>
        <v>0.13518051132163977</v>
      </c>
      <c r="V68">
        <f t="shared" ref="V68:V99" ca="1" si="83">RANK(U68,U$4:U$201)</f>
        <v>166</v>
      </c>
    </row>
    <row r="69" spans="2:22" x14ac:dyDescent="0.35">
      <c r="B69" s="10">
        <f t="shared" si="11"/>
        <v>46012</v>
      </c>
      <c r="C69" s="10">
        <f t="shared" ref="C69:L69" si="84">B69+1</f>
        <v>46013</v>
      </c>
      <c r="D69" s="10">
        <f t="shared" si="84"/>
        <v>46014</v>
      </c>
      <c r="E69" s="10">
        <f t="shared" si="84"/>
        <v>46015</v>
      </c>
      <c r="F69" s="10">
        <f t="shared" si="84"/>
        <v>46016</v>
      </c>
      <c r="G69" s="10">
        <f t="shared" si="84"/>
        <v>46017</v>
      </c>
      <c r="H69" s="10">
        <f t="shared" si="84"/>
        <v>46018</v>
      </c>
      <c r="I69" s="10">
        <f t="shared" si="84"/>
        <v>46019</v>
      </c>
      <c r="J69" s="10">
        <f t="shared" si="84"/>
        <v>46020</v>
      </c>
      <c r="K69" s="10">
        <f t="shared" si="84"/>
        <v>46021</v>
      </c>
      <c r="L69" s="10">
        <f t="shared" si="84"/>
        <v>46022</v>
      </c>
      <c r="M69" s="4"/>
      <c r="N69" s="21" t="str">
        <f t="shared" ref="N69:N132" ca="1" si="85">CHOOSE((ROUNDUP(RANK(R69,R$4:R$201)/33,0)),"Minka","RC","AnaMaria","Dodo","Chali","Turritop")</f>
        <v>RC</v>
      </c>
      <c r="O69" s="21" t="str">
        <f t="shared" ref="O69:O132" ca="1" si="86">CHOOSE((ROUNDUP(RANK(T69,T$4:T$201)/33,0)),"Minka","RC","AnaMaria","Dodo","Chali","Turritop")</f>
        <v>Turritop</v>
      </c>
      <c r="P69" s="21" t="str">
        <f t="shared" ref="P69:P132" ca="1" si="87">CHOOSE((ROUNDUP(RANK(V69,V$4:V$201)/33,0)),"Minka","RC","AnaMaria","Dodo","Chali","Turritop")</f>
        <v>AnaMaria</v>
      </c>
      <c r="Q69" s="22">
        <f t="shared" ref="Q69:Q132" ca="1" si="88">RAND()</f>
        <v>0.26566936888286274</v>
      </c>
      <c r="R69">
        <f t="shared" ca="1" si="80"/>
        <v>147</v>
      </c>
      <c r="S69" s="22">
        <f t="shared" ref="S69:S132" ca="1" si="89">RAND()</f>
        <v>0.82550004931208043</v>
      </c>
      <c r="T69">
        <f t="shared" ca="1" si="81"/>
        <v>30</v>
      </c>
      <c r="U69" s="22">
        <f t="shared" ca="1" si="82"/>
        <v>0.3868420786161797</v>
      </c>
      <c r="V69">
        <f t="shared" ca="1" si="83"/>
        <v>114</v>
      </c>
    </row>
    <row r="70" spans="2:22" x14ac:dyDescent="0.35">
      <c r="B70" s="6">
        <f t="shared" ref="B70:B133" si="90">L69+1</f>
        <v>46023</v>
      </c>
      <c r="C70" s="6">
        <f t="shared" ref="C70:L70" si="91">B70+1</f>
        <v>46024</v>
      </c>
      <c r="D70" s="6">
        <f t="shared" si="91"/>
        <v>46025</v>
      </c>
      <c r="E70" s="6">
        <f t="shared" si="91"/>
        <v>46026</v>
      </c>
      <c r="F70" s="6">
        <f t="shared" si="91"/>
        <v>46027</v>
      </c>
      <c r="G70" s="5">
        <f t="shared" si="91"/>
        <v>46028</v>
      </c>
      <c r="H70" s="5">
        <f t="shared" si="91"/>
        <v>46029</v>
      </c>
      <c r="I70" s="5">
        <f t="shared" si="91"/>
        <v>46030</v>
      </c>
      <c r="J70" s="5">
        <f t="shared" si="91"/>
        <v>46031</v>
      </c>
      <c r="K70" s="5">
        <f t="shared" si="91"/>
        <v>46032</v>
      </c>
      <c r="L70" s="5">
        <f t="shared" si="91"/>
        <v>46033</v>
      </c>
      <c r="M70" s="6"/>
      <c r="N70" s="21" t="str">
        <f t="shared" ca="1" si="85"/>
        <v>Chali</v>
      </c>
      <c r="O70" s="21" t="str">
        <f t="shared" ca="1" si="86"/>
        <v>AnaMaria</v>
      </c>
      <c r="P70" s="21" t="str">
        <f t="shared" ca="1" si="87"/>
        <v>Dodo</v>
      </c>
      <c r="Q70" s="22">
        <f t="shared" ca="1" si="88"/>
        <v>0.80247309327081195</v>
      </c>
      <c r="R70">
        <f t="shared" ca="1" si="80"/>
        <v>41</v>
      </c>
      <c r="S70" s="22">
        <f t="shared" ca="1" si="89"/>
        <v>0.30868235805761013</v>
      </c>
      <c r="T70">
        <f t="shared" ca="1" si="81"/>
        <v>131</v>
      </c>
      <c r="U70" s="22">
        <f t="shared" ca="1" si="82"/>
        <v>0.59020787842565936</v>
      </c>
      <c r="V70">
        <f t="shared" ca="1" si="83"/>
        <v>78</v>
      </c>
    </row>
    <row r="71" spans="2:22" x14ac:dyDescent="0.35">
      <c r="B71" s="5">
        <f t="shared" si="90"/>
        <v>46034</v>
      </c>
      <c r="C71" s="5">
        <f t="shared" ref="C71:L71" si="92">B71+1</f>
        <v>46035</v>
      </c>
      <c r="D71" s="5">
        <f t="shared" si="92"/>
        <v>46036</v>
      </c>
      <c r="E71" s="5">
        <f t="shared" si="92"/>
        <v>46037</v>
      </c>
      <c r="F71" s="5">
        <f t="shared" si="92"/>
        <v>46038</v>
      </c>
      <c r="G71" s="5">
        <f t="shared" si="92"/>
        <v>46039</v>
      </c>
      <c r="H71" s="5">
        <f t="shared" si="92"/>
        <v>46040</v>
      </c>
      <c r="I71" s="5">
        <f t="shared" si="92"/>
        <v>46041</v>
      </c>
      <c r="J71" s="5">
        <f t="shared" si="92"/>
        <v>46042</v>
      </c>
      <c r="K71" s="5">
        <f t="shared" si="92"/>
        <v>46043</v>
      </c>
      <c r="L71" s="5">
        <f t="shared" si="92"/>
        <v>46044</v>
      </c>
      <c r="M71" s="6"/>
      <c r="N71" s="21" t="str">
        <f t="shared" ca="1" si="85"/>
        <v>Chali</v>
      </c>
      <c r="O71" s="21" t="str">
        <f t="shared" ca="1" si="86"/>
        <v>Dodo</v>
      </c>
      <c r="P71" s="21" t="str">
        <f t="shared" ca="1" si="87"/>
        <v>Minka</v>
      </c>
      <c r="Q71" s="22">
        <f t="shared" ca="1" si="88"/>
        <v>0.8011003509581901</v>
      </c>
      <c r="R71">
        <f t="shared" ca="1" si="80"/>
        <v>42</v>
      </c>
      <c r="S71" s="22">
        <f t="shared" ca="1" si="89"/>
        <v>0.65970017845257045</v>
      </c>
      <c r="T71">
        <f t="shared" ca="1" si="81"/>
        <v>67</v>
      </c>
      <c r="U71" s="22">
        <f t="shared" ca="1" si="82"/>
        <v>2.994612581460776E-2</v>
      </c>
      <c r="V71">
        <f t="shared" ca="1" si="83"/>
        <v>193</v>
      </c>
    </row>
    <row r="72" spans="2:22" x14ac:dyDescent="0.35">
      <c r="B72" s="5">
        <f t="shared" si="90"/>
        <v>46045</v>
      </c>
      <c r="C72" s="5">
        <f t="shared" ref="C72:L72" si="93">B72+1</f>
        <v>46046</v>
      </c>
      <c r="D72" s="5">
        <f t="shared" si="93"/>
        <v>46047</v>
      </c>
      <c r="E72" s="5">
        <f t="shared" si="93"/>
        <v>46048</v>
      </c>
      <c r="F72" s="5">
        <f t="shared" si="93"/>
        <v>46049</v>
      </c>
      <c r="G72" s="5">
        <f t="shared" si="93"/>
        <v>46050</v>
      </c>
      <c r="H72" s="5">
        <f t="shared" si="93"/>
        <v>46051</v>
      </c>
      <c r="I72" s="5">
        <f t="shared" si="93"/>
        <v>46052</v>
      </c>
      <c r="J72" s="5">
        <f t="shared" si="93"/>
        <v>46053</v>
      </c>
      <c r="K72" s="5">
        <f t="shared" si="93"/>
        <v>46054</v>
      </c>
      <c r="L72" s="5">
        <f t="shared" si="93"/>
        <v>46055</v>
      </c>
      <c r="M72" s="6"/>
      <c r="N72" s="21" t="str">
        <f t="shared" ca="1" si="85"/>
        <v>Chali</v>
      </c>
      <c r="O72" s="21" t="str">
        <f t="shared" ca="1" si="86"/>
        <v>AnaMaria</v>
      </c>
      <c r="P72" s="21" t="str">
        <f t="shared" ca="1" si="87"/>
        <v>AnaMaria</v>
      </c>
      <c r="Q72" s="22">
        <f t="shared" ca="1" si="88"/>
        <v>0.71197945593718037</v>
      </c>
      <c r="R72">
        <f t="shared" ca="1" si="80"/>
        <v>60</v>
      </c>
      <c r="S72" s="22">
        <f t="shared" ca="1" si="89"/>
        <v>0.31091145516464624</v>
      </c>
      <c r="T72">
        <f t="shared" ca="1" si="81"/>
        <v>130</v>
      </c>
      <c r="U72" s="22">
        <f t="shared" ca="1" si="82"/>
        <v>0.31715426352300846</v>
      </c>
      <c r="V72">
        <f t="shared" ca="1" si="83"/>
        <v>132</v>
      </c>
    </row>
    <row r="73" spans="2:22" x14ac:dyDescent="0.35">
      <c r="B73" s="5">
        <f t="shared" si="90"/>
        <v>46056</v>
      </c>
      <c r="C73" s="5">
        <f t="shared" ref="C73:L73" si="94">B73+1</f>
        <v>46057</v>
      </c>
      <c r="D73" s="5">
        <f t="shared" si="94"/>
        <v>46058</v>
      </c>
      <c r="E73" s="5">
        <f t="shared" si="94"/>
        <v>46059</v>
      </c>
      <c r="F73" s="5">
        <f t="shared" si="94"/>
        <v>46060</v>
      </c>
      <c r="G73" s="5">
        <f t="shared" si="94"/>
        <v>46061</v>
      </c>
      <c r="H73" s="5">
        <f t="shared" si="94"/>
        <v>46062</v>
      </c>
      <c r="I73" s="5">
        <f t="shared" si="94"/>
        <v>46063</v>
      </c>
      <c r="J73" s="5">
        <f t="shared" si="94"/>
        <v>46064</v>
      </c>
      <c r="K73" s="5">
        <f t="shared" si="94"/>
        <v>46065</v>
      </c>
      <c r="L73" s="5">
        <f t="shared" si="94"/>
        <v>46066</v>
      </c>
      <c r="M73" s="6"/>
      <c r="N73" s="21" t="str">
        <f t="shared" ca="1" si="85"/>
        <v>Minka</v>
      </c>
      <c r="O73" s="21" t="str">
        <f t="shared" ca="1" si="86"/>
        <v>Dodo</v>
      </c>
      <c r="P73" s="21" t="str">
        <f t="shared" ca="1" si="87"/>
        <v>Chali</v>
      </c>
      <c r="Q73" s="22">
        <f t="shared" ca="1" si="88"/>
        <v>5.563440777964701E-2</v>
      </c>
      <c r="R73">
        <f t="shared" ca="1" si="80"/>
        <v>186</v>
      </c>
      <c r="S73" s="22">
        <f t="shared" ca="1" si="89"/>
        <v>0.51572015272506833</v>
      </c>
      <c r="T73">
        <f t="shared" ca="1" si="81"/>
        <v>96</v>
      </c>
      <c r="U73" s="22">
        <f t="shared" ca="1" si="82"/>
        <v>0.7571513293404093</v>
      </c>
      <c r="V73">
        <f t="shared" ca="1" si="83"/>
        <v>53</v>
      </c>
    </row>
    <row r="74" spans="2:22" x14ac:dyDescent="0.35">
      <c r="B74" s="5">
        <f t="shared" si="90"/>
        <v>46067</v>
      </c>
      <c r="C74" s="5">
        <f t="shared" ref="C74:L74" si="95">B74+1</f>
        <v>46068</v>
      </c>
      <c r="D74" s="5">
        <f t="shared" si="95"/>
        <v>46069</v>
      </c>
      <c r="E74" s="5">
        <f t="shared" si="95"/>
        <v>46070</v>
      </c>
      <c r="F74" s="5">
        <f t="shared" si="95"/>
        <v>46071</v>
      </c>
      <c r="G74" s="5">
        <f t="shared" si="95"/>
        <v>46072</v>
      </c>
      <c r="H74" s="5">
        <f t="shared" si="95"/>
        <v>46073</v>
      </c>
      <c r="I74" s="5">
        <f t="shared" si="95"/>
        <v>46074</v>
      </c>
      <c r="J74" s="5">
        <f t="shared" si="95"/>
        <v>46075</v>
      </c>
      <c r="K74" s="5">
        <f t="shared" si="95"/>
        <v>46076</v>
      </c>
      <c r="L74" s="5">
        <f t="shared" si="95"/>
        <v>46077</v>
      </c>
      <c r="M74" s="6"/>
      <c r="N74" s="21" t="str">
        <f t="shared" ca="1" si="85"/>
        <v>Dodo</v>
      </c>
      <c r="O74" s="21" t="str">
        <f t="shared" ca="1" si="86"/>
        <v>Dodo</v>
      </c>
      <c r="P74" s="21" t="str">
        <f t="shared" ca="1" si="87"/>
        <v>Chali</v>
      </c>
      <c r="Q74" s="22">
        <f t="shared" ca="1" si="88"/>
        <v>0.54419331449140684</v>
      </c>
      <c r="R74">
        <f t="shared" ca="1" si="80"/>
        <v>93</v>
      </c>
      <c r="S74" s="22">
        <f t="shared" ca="1" si="89"/>
        <v>0.58586169966609347</v>
      </c>
      <c r="T74">
        <f t="shared" ca="1" si="81"/>
        <v>85</v>
      </c>
      <c r="U74" s="22">
        <f t="shared" ca="1" si="82"/>
        <v>0.8315369658142161</v>
      </c>
      <c r="V74">
        <f t="shared" ca="1" si="83"/>
        <v>35</v>
      </c>
    </row>
    <row r="75" spans="2:22" x14ac:dyDescent="0.35">
      <c r="B75" s="5">
        <f t="shared" si="90"/>
        <v>46078</v>
      </c>
      <c r="C75" s="5">
        <f t="shared" ref="C75:L75" si="96">B75+1</f>
        <v>46079</v>
      </c>
      <c r="D75" s="5">
        <f t="shared" si="96"/>
        <v>46080</v>
      </c>
      <c r="E75" s="5">
        <f t="shared" si="96"/>
        <v>46081</v>
      </c>
      <c r="F75" s="5">
        <f t="shared" si="96"/>
        <v>46082</v>
      </c>
      <c r="G75" s="5">
        <f t="shared" si="96"/>
        <v>46083</v>
      </c>
      <c r="H75" s="5">
        <f t="shared" si="96"/>
        <v>46084</v>
      </c>
      <c r="I75" s="5">
        <f t="shared" si="96"/>
        <v>46085</v>
      </c>
      <c r="J75" s="5">
        <f t="shared" si="96"/>
        <v>46086</v>
      </c>
      <c r="K75" s="5">
        <f t="shared" si="96"/>
        <v>46087</v>
      </c>
      <c r="L75" s="5">
        <f t="shared" si="96"/>
        <v>46088</v>
      </c>
      <c r="M75" s="6"/>
      <c r="N75" s="21" t="str">
        <f t="shared" ca="1" si="85"/>
        <v>Minka</v>
      </c>
      <c r="O75" s="21" t="str">
        <f t="shared" ca="1" si="86"/>
        <v>Minka</v>
      </c>
      <c r="P75" s="21" t="str">
        <f t="shared" ca="1" si="87"/>
        <v>AnaMaria</v>
      </c>
      <c r="Q75" s="22">
        <f t="shared" ca="1" si="88"/>
        <v>2.9422991865032389E-3</v>
      </c>
      <c r="R75">
        <f t="shared" ca="1" si="80"/>
        <v>197</v>
      </c>
      <c r="S75" s="22">
        <f t="shared" ca="1" si="89"/>
        <v>1.7766338975853557E-2</v>
      </c>
      <c r="T75">
        <f t="shared" ca="1" si="81"/>
        <v>192</v>
      </c>
      <c r="U75" s="22">
        <f t="shared" ca="1" si="82"/>
        <v>0.46068765331302286</v>
      </c>
      <c r="V75">
        <f t="shared" ca="1" si="83"/>
        <v>101</v>
      </c>
    </row>
    <row r="76" spans="2:22" x14ac:dyDescent="0.35">
      <c r="B76" s="5">
        <f t="shared" si="90"/>
        <v>46089</v>
      </c>
      <c r="C76" s="5">
        <f t="shared" ref="C76:K76" si="97">B76+1</f>
        <v>46090</v>
      </c>
      <c r="D76" s="5">
        <f t="shared" si="97"/>
        <v>46091</v>
      </c>
      <c r="E76" s="5">
        <f t="shared" si="97"/>
        <v>46092</v>
      </c>
      <c r="F76" s="5">
        <f t="shared" si="97"/>
        <v>46093</v>
      </c>
      <c r="G76" s="5">
        <f t="shared" si="97"/>
        <v>46094</v>
      </c>
      <c r="H76" s="5">
        <f t="shared" si="97"/>
        <v>46095</v>
      </c>
      <c r="I76" s="5">
        <f t="shared" si="97"/>
        <v>46096</v>
      </c>
      <c r="J76" s="5">
        <f t="shared" si="97"/>
        <v>46097</v>
      </c>
      <c r="K76" s="5">
        <f t="shared" si="97"/>
        <v>46098</v>
      </c>
      <c r="L76" s="5" t="s">
        <v>0</v>
      </c>
      <c r="M76" s="6"/>
      <c r="N76" s="21" t="str">
        <f t="shared" ca="1" si="85"/>
        <v>RC</v>
      </c>
      <c r="O76" s="21" t="str">
        <f t="shared" ca="1" si="86"/>
        <v>RC</v>
      </c>
      <c r="P76" s="21" t="str">
        <f t="shared" ca="1" si="87"/>
        <v>AnaMaria</v>
      </c>
      <c r="Q76" s="22">
        <f t="shared" ca="1" si="88"/>
        <v>0.20067856685783658</v>
      </c>
      <c r="R76">
        <f t="shared" ca="1" si="80"/>
        <v>156</v>
      </c>
      <c r="S76" s="22">
        <f t="shared" ca="1" si="89"/>
        <v>0.22172653030447564</v>
      </c>
      <c r="T76">
        <f t="shared" ca="1" si="81"/>
        <v>153</v>
      </c>
      <c r="U76" s="22">
        <f t="shared" ca="1" si="82"/>
        <v>0.36241205194312465</v>
      </c>
      <c r="V76">
        <f t="shared" ca="1" si="83"/>
        <v>120</v>
      </c>
    </row>
    <row r="77" spans="2:22" x14ac:dyDescent="0.35">
      <c r="B77" s="5">
        <f>K76+1</f>
        <v>46099</v>
      </c>
      <c r="C77" s="5">
        <f t="shared" ref="C77:K77" si="98">B77+1</f>
        <v>46100</v>
      </c>
      <c r="D77" s="5">
        <f t="shared" si="98"/>
        <v>46101</v>
      </c>
      <c r="E77" s="5">
        <f t="shared" si="98"/>
        <v>46102</v>
      </c>
      <c r="F77" s="5">
        <f t="shared" si="98"/>
        <v>46103</v>
      </c>
      <c r="G77" s="5">
        <f t="shared" si="98"/>
        <v>46104</v>
      </c>
      <c r="H77" s="5">
        <f t="shared" si="98"/>
        <v>46105</v>
      </c>
      <c r="I77" s="5">
        <f t="shared" si="98"/>
        <v>46106</v>
      </c>
      <c r="J77" s="5">
        <f t="shared" si="98"/>
        <v>46107</v>
      </c>
      <c r="K77" s="5">
        <f t="shared" si="98"/>
        <v>46108</v>
      </c>
      <c r="L77" s="5" t="s">
        <v>0</v>
      </c>
      <c r="M77" s="6"/>
      <c r="N77" s="21" t="str">
        <f t="shared" ca="1" si="85"/>
        <v>Dodo</v>
      </c>
      <c r="O77" s="21" t="str">
        <f t="shared" ca="1" si="86"/>
        <v>Dodo</v>
      </c>
      <c r="P77" s="21" t="str">
        <f t="shared" ca="1" si="87"/>
        <v>Chali</v>
      </c>
      <c r="Q77" s="22">
        <f t="shared" ca="1" si="88"/>
        <v>0.68346137783075311</v>
      </c>
      <c r="R77">
        <f t="shared" ca="1" si="80"/>
        <v>68</v>
      </c>
      <c r="S77" s="22">
        <f t="shared" ca="1" si="89"/>
        <v>0.62718761837181181</v>
      </c>
      <c r="T77">
        <f t="shared" ca="1" si="81"/>
        <v>73</v>
      </c>
      <c r="U77" s="22">
        <f t="shared" ca="1" si="82"/>
        <v>0.79942936956401467</v>
      </c>
      <c r="V77">
        <f t="shared" ca="1" si="83"/>
        <v>43</v>
      </c>
    </row>
    <row r="78" spans="2:22" x14ac:dyDescent="0.35">
      <c r="B78" s="11">
        <f>K77+1</f>
        <v>46109</v>
      </c>
      <c r="C78" s="11">
        <f t="shared" ref="C78:L78" si="99">B78+1</f>
        <v>46110</v>
      </c>
      <c r="D78" s="11">
        <f t="shared" si="99"/>
        <v>46111</v>
      </c>
      <c r="E78" s="11">
        <f t="shared" si="99"/>
        <v>46112</v>
      </c>
      <c r="F78" s="11">
        <f t="shared" si="99"/>
        <v>46113</v>
      </c>
      <c r="G78" s="11">
        <f t="shared" si="99"/>
        <v>46114</v>
      </c>
      <c r="H78" s="11">
        <f t="shared" si="99"/>
        <v>46115</v>
      </c>
      <c r="I78" s="11">
        <f t="shared" si="99"/>
        <v>46116</v>
      </c>
      <c r="J78" s="11">
        <f t="shared" si="99"/>
        <v>46117</v>
      </c>
      <c r="K78" s="11">
        <f t="shared" si="99"/>
        <v>46118</v>
      </c>
      <c r="L78" s="11">
        <f t="shared" si="99"/>
        <v>46119</v>
      </c>
      <c r="M78" s="6"/>
      <c r="N78" s="21" t="str">
        <f t="shared" ca="1" si="85"/>
        <v>Turritop</v>
      </c>
      <c r="O78" s="21" t="str">
        <f t="shared" ca="1" si="86"/>
        <v>Dodo</v>
      </c>
      <c r="P78" s="21" t="str">
        <f t="shared" ca="1" si="87"/>
        <v>Minka</v>
      </c>
      <c r="Q78" s="22">
        <f t="shared" ca="1" si="88"/>
        <v>0.85575087240653103</v>
      </c>
      <c r="R78">
        <f t="shared" ca="1" si="80"/>
        <v>26</v>
      </c>
      <c r="S78" s="22">
        <f t="shared" ca="1" si="89"/>
        <v>0.51811339864490558</v>
      </c>
      <c r="T78">
        <f t="shared" ca="1" si="81"/>
        <v>95</v>
      </c>
      <c r="U78" s="22">
        <f t="shared" ca="1" si="82"/>
        <v>4.6939910445992772E-2</v>
      </c>
      <c r="V78">
        <f t="shared" ca="1" si="83"/>
        <v>189</v>
      </c>
    </row>
    <row r="79" spans="2:22" x14ac:dyDescent="0.35">
      <c r="B79" s="5">
        <f t="shared" si="90"/>
        <v>46120</v>
      </c>
      <c r="C79" s="5">
        <f t="shared" ref="C79:L79" si="100">B79+1</f>
        <v>46121</v>
      </c>
      <c r="D79" s="5">
        <f t="shared" si="100"/>
        <v>46122</v>
      </c>
      <c r="E79" s="5">
        <f t="shared" si="100"/>
        <v>46123</v>
      </c>
      <c r="F79" s="5">
        <f t="shared" si="100"/>
        <v>46124</v>
      </c>
      <c r="G79" s="5">
        <f t="shared" si="100"/>
        <v>46125</v>
      </c>
      <c r="H79" s="5">
        <f t="shared" si="100"/>
        <v>46126</v>
      </c>
      <c r="I79" s="5">
        <f t="shared" si="100"/>
        <v>46127</v>
      </c>
      <c r="J79" s="5">
        <f t="shared" si="100"/>
        <v>46128</v>
      </c>
      <c r="K79" s="5">
        <f t="shared" si="100"/>
        <v>46129</v>
      </c>
      <c r="L79" s="5">
        <f t="shared" si="100"/>
        <v>46130</v>
      </c>
      <c r="M79" s="6"/>
      <c r="N79" s="21" t="str">
        <f t="shared" ca="1" si="85"/>
        <v>Chali</v>
      </c>
      <c r="O79" s="21" t="str">
        <f t="shared" ca="1" si="86"/>
        <v>RC</v>
      </c>
      <c r="P79" s="21" t="str">
        <f t="shared" ca="1" si="87"/>
        <v>Dodo</v>
      </c>
      <c r="Q79" s="22">
        <f t="shared" ca="1" si="88"/>
        <v>0.81200559795029859</v>
      </c>
      <c r="R79">
        <f t="shared" ca="1" si="80"/>
        <v>38</v>
      </c>
      <c r="S79" s="22">
        <f t="shared" ca="1" si="89"/>
        <v>0.27365727408075502</v>
      </c>
      <c r="T79">
        <f t="shared" ca="1" si="81"/>
        <v>143</v>
      </c>
      <c r="U79" s="22">
        <f t="shared" ca="1" si="82"/>
        <v>0.46820169243694809</v>
      </c>
      <c r="V79">
        <f t="shared" ca="1" si="83"/>
        <v>98</v>
      </c>
    </row>
    <row r="80" spans="2:22" x14ac:dyDescent="0.35">
      <c r="B80" s="5">
        <f t="shared" si="90"/>
        <v>46131</v>
      </c>
      <c r="C80" s="5">
        <f t="shared" ref="C80:L80" si="101">B80+1</f>
        <v>46132</v>
      </c>
      <c r="D80" s="5">
        <f t="shared" si="101"/>
        <v>46133</v>
      </c>
      <c r="E80" s="5">
        <f t="shared" si="101"/>
        <v>46134</v>
      </c>
      <c r="F80" s="5">
        <f t="shared" si="101"/>
        <v>46135</v>
      </c>
      <c r="G80" s="5">
        <f t="shared" si="101"/>
        <v>46136</v>
      </c>
      <c r="H80" s="5">
        <f t="shared" si="101"/>
        <v>46137</v>
      </c>
      <c r="I80" s="5">
        <f t="shared" si="101"/>
        <v>46138</v>
      </c>
      <c r="J80" s="5">
        <f t="shared" si="101"/>
        <v>46139</v>
      </c>
      <c r="K80" s="5">
        <f t="shared" si="101"/>
        <v>46140</v>
      </c>
      <c r="L80" s="5">
        <f t="shared" si="101"/>
        <v>46141</v>
      </c>
      <c r="M80" s="6"/>
      <c r="N80" s="21" t="str">
        <f t="shared" ca="1" si="85"/>
        <v>AnaMaria</v>
      </c>
      <c r="O80" s="21" t="str">
        <f t="shared" ca="1" si="86"/>
        <v>Minka</v>
      </c>
      <c r="P80" s="21" t="str">
        <f t="shared" ca="1" si="87"/>
        <v>Turritop</v>
      </c>
      <c r="Q80" s="22">
        <f t="shared" ca="1" si="88"/>
        <v>0.46502060429069669</v>
      </c>
      <c r="R80">
        <f t="shared" ca="1" si="80"/>
        <v>107</v>
      </c>
      <c r="S80" s="22">
        <f t="shared" ca="1" si="89"/>
        <v>8.2723516849834811E-2</v>
      </c>
      <c r="T80">
        <f t="shared" ca="1" si="81"/>
        <v>178</v>
      </c>
      <c r="U80" s="22">
        <f t="shared" ca="1" si="82"/>
        <v>0.89619520519225537</v>
      </c>
      <c r="V80">
        <f t="shared" ca="1" si="83"/>
        <v>25</v>
      </c>
    </row>
    <row r="81" spans="2:22" x14ac:dyDescent="0.35">
      <c r="B81" s="5">
        <f t="shared" si="90"/>
        <v>46142</v>
      </c>
      <c r="C81" s="5">
        <f t="shared" ref="C81:L81" si="102">B81+1</f>
        <v>46143</v>
      </c>
      <c r="D81" s="5">
        <f t="shared" si="102"/>
        <v>46144</v>
      </c>
      <c r="E81" s="5">
        <f t="shared" si="102"/>
        <v>46145</v>
      </c>
      <c r="F81" s="5">
        <f t="shared" si="102"/>
        <v>46146</v>
      </c>
      <c r="G81" s="5">
        <f t="shared" si="102"/>
        <v>46147</v>
      </c>
      <c r="H81" s="5">
        <f t="shared" si="102"/>
        <v>46148</v>
      </c>
      <c r="I81" s="5">
        <f t="shared" si="102"/>
        <v>46149</v>
      </c>
      <c r="J81" s="5">
        <f t="shared" si="102"/>
        <v>46150</v>
      </c>
      <c r="K81" s="5">
        <f t="shared" si="102"/>
        <v>46151</v>
      </c>
      <c r="L81" s="5">
        <f t="shared" si="102"/>
        <v>46152</v>
      </c>
      <c r="M81" s="6"/>
      <c r="N81" s="21" t="str">
        <f t="shared" ca="1" si="85"/>
        <v>AnaMaria</v>
      </c>
      <c r="O81" s="21" t="str">
        <f t="shared" ca="1" si="86"/>
        <v>Minka</v>
      </c>
      <c r="P81" s="21" t="str">
        <f t="shared" ca="1" si="87"/>
        <v>AnaMaria</v>
      </c>
      <c r="Q81" s="22">
        <f t="shared" ca="1" si="88"/>
        <v>0.43860744933755902</v>
      </c>
      <c r="R81">
        <f t="shared" ca="1" si="80"/>
        <v>114</v>
      </c>
      <c r="S81" s="22">
        <f t="shared" ca="1" si="89"/>
        <v>1.2244420859526262E-3</v>
      </c>
      <c r="T81">
        <f t="shared" ca="1" si="81"/>
        <v>197</v>
      </c>
      <c r="U81" s="22">
        <f t="shared" ca="1" si="82"/>
        <v>0.45583161310072118</v>
      </c>
      <c r="V81">
        <f t="shared" ca="1" si="83"/>
        <v>103</v>
      </c>
    </row>
    <row r="82" spans="2:22" x14ac:dyDescent="0.35">
      <c r="B82" s="5">
        <f t="shared" si="90"/>
        <v>46153</v>
      </c>
      <c r="C82" s="5">
        <f t="shared" ref="C82:L82" si="103">B82+1</f>
        <v>46154</v>
      </c>
      <c r="D82" s="5">
        <f t="shared" si="103"/>
        <v>46155</v>
      </c>
      <c r="E82" s="5">
        <f t="shared" si="103"/>
        <v>46156</v>
      </c>
      <c r="F82" s="5">
        <f t="shared" si="103"/>
        <v>46157</v>
      </c>
      <c r="G82" s="5">
        <f t="shared" si="103"/>
        <v>46158</v>
      </c>
      <c r="H82" s="5">
        <f t="shared" si="103"/>
        <v>46159</v>
      </c>
      <c r="I82" s="5">
        <f t="shared" si="103"/>
        <v>46160</v>
      </c>
      <c r="J82" s="5">
        <f t="shared" si="103"/>
        <v>46161</v>
      </c>
      <c r="K82" s="5">
        <f t="shared" si="103"/>
        <v>46162</v>
      </c>
      <c r="L82" s="5">
        <f t="shared" si="103"/>
        <v>46163</v>
      </c>
      <c r="M82" s="6"/>
      <c r="N82" s="21" t="str">
        <f t="shared" ca="1" si="85"/>
        <v>Dodo</v>
      </c>
      <c r="O82" s="21" t="str">
        <f t="shared" ca="1" si="86"/>
        <v>RC</v>
      </c>
      <c r="P82" s="21" t="str">
        <f t="shared" ca="1" si="87"/>
        <v>Turritop</v>
      </c>
      <c r="Q82" s="22">
        <f t="shared" ca="1" si="88"/>
        <v>0.57798555174987931</v>
      </c>
      <c r="R82">
        <f t="shared" ca="1" si="80"/>
        <v>89</v>
      </c>
      <c r="S82" s="22">
        <f t="shared" ca="1" si="89"/>
        <v>0.28524109806062448</v>
      </c>
      <c r="T82">
        <f t="shared" ca="1" si="81"/>
        <v>138</v>
      </c>
      <c r="U82" s="22">
        <f t="shared" ca="1" si="82"/>
        <v>0.94620717336280635</v>
      </c>
      <c r="V82">
        <f t="shared" ca="1" si="83"/>
        <v>15</v>
      </c>
    </row>
    <row r="83" spans="2:22" x14ac:dyDescent="0.35">
      <c r="B83" s="5">
        <f t="shared" si="90"/>
        <v>46164</v>
      </c>
      <c r="C83" s="5">
        <f t="shared" ref="C83:L83" si="104">B83+1</f>
        <v>46165</v>
      </c>
      <c r="D83" s="5">
        <f t="shared" si="104"/>
        <v>46166</v>
      </c>
      <c r="E83" s="5">
        <f t="shared" si="104"/>
        <v>46167</v>
      </c>
      <c r="F83" s="5">
        <f t="shared" si="104"/>
        <v>46168</v>
      </c>
      <c r="G83" s="5">
        <f t="shared" si="104"/>
        <v>46169</v>
      </c>
      <c r="H83" s="5">
        <f t="shared" si="104"/>
        <v>46170</v>
      </c>
      <c r="I83" s="5">
        <f t="shared" si="104"/>
        <v>46171</v>
      </c>
      <c r="J83" s="5">
        <f t="shared" si="104"/>
        <v>46172</v>
      </c>
      <c r="K83" s="5">
        <f t="shared" si="104"/>
        <v>46173</v>
      </c>
      <c r="L83" s="5">
        <f t="shared" si="104"/>
        <v>46174</v>
      </c>
      <c r="M83" s="6"/>
      <c r="N83" s="21" t="str">
        <f t="shared" ca="1" si="85"/>
        <v>Turritop</v>
      </c>
      <c r="O83" s="21" t="str">
        <f t="shared" ca="1" si="86"/>
        <v>Dodo</v>
      </c>
      <c r="P83" s="21" t="str">
        <f t="shared" ca="1" si="87"/>
        <v>AnaMaria</v>
      </c>
      <c r="Q83" s="22">
        <f t="shared" ca="1" si="88"/>
        <v>0.89733036373556452</v>
      </c>
      <c r="R83">
        <f t="shared" ca="1" si="80"/>
        <v>19</v>
      </c>
      <c r="S83" s="22">
        <f t="shared" ca="1" si="89"/>
        <v>0.56295510438604801</v>
      </c>
      <c r="T83">
        <f t="shared" ca="1" si="81"/>
        <v>87</v>
      </c>
      <c r="U83" s="22">
        <f t="shared" ca="1" si="82"/>
        <v>0.36801375532272029</v>
      </c>
      <c r="V83">
        <f t="shared" ca="1" si="83"/>
        <v>118</v>
      </c>
    </row>
    <row r="84" spans="2:22" x14ac:dyDescent="0.35">
      <c r="B84" s="5">
        <f t="shared" si="90"/>
        <v>46175</v>
      </c>
      <c r="C84" s="5">
        <f t="shared" ref="C84:L84" si="105">B84+1</f>
        <v>46176</v>
      </c>
      <c r="D84" s="5">
        <f t="shared" si="105"/>
        <v>46177</v>
      </c>
      <c r="E84" s="5">
        <f t="shared" si="105"/>
        <v>46178</v>
      </c>
      <c r="F84" s="5">
        <f t="shared" si="105"/>
        <v>46179</v>
      </c>
      <c r="G84" s="5">
        <f t="shared" si="105"/>
        <v>46180</v>
      </c>
      <c r="H84" s="5">
        <f t="shared" si="105"/>
        <v>46181</v>
      </c>
      <c r="I84" s="5">
        <f t="shared" si="105"/>
        <v>46182</v>
      </c>
      <c r="J84" s="5">
        <f t="shared" si="105"/>
        <v>46183</v>
      </c>
      <c r="K84" s="5">
        <f t="shared" si="105"/>
        <v>46184</v>
      </c>
      <c r="L84" s="5">
        <f t="shared" si="105"/>
        <v>46185</v>
      </c>
      <c r="M84" s="6"/>
      <c r="N84" s="21" t="str">
        <f t="shared" ca="1" si="85"/>
        <v>Minka</v>
      </c>
      <c r="O84" s="21" t="str">
        <f t="shared" ca="1" si="86"/>
        <v>Minka</v>
      </c>
      <c r="P84" s="21" t="str">
        <f t="shared" ca="1" si="87"/>
        <v>Minka</v>
      </c>
      <c r="Q84" s="22">
        <f t="shared" ca="1" si="88"/>
        <v>0.10295434040766949</v>
      </c>
      <c r="R84">
        <f t="shared" ca="1" si="80"/>
        <v>173</v>
      </c>
      <c r="S84" s="22">
        <f t="shared" ca="1" si="89"/>
        <v>1.0720778821976862E-2</v>
      </c>
      <c r="T84">
        <f t="shared" ca="1" si="81"/>
        <v>196</v>
      </c>
      <c r="U84" s="22">
        <f t="shared" ca="1" si="82"/>
        <v>0.11711120986119261</v>
      </c>
      <c r="V84">
        <f t="shared" ca="1" si="83"/>
        <v>170</v>
      </c>
    </row>
    <row r="85" spans="2:22" x14ac:dyDescent="0.35">
      <c r="B85" s="5">
        <f t="shared" si="90"/>
        <v>46186</v>
      </c>
      <c r="C85" s="5">
        <f t="shared" ref="C85:L85" si="106">B85+1</f>
        <v>46187</v>
      </c>
      <c r="D85" s="5">
        <f t="shared" si="106"/>
        <v>46188</v>
      </c>
      <c r="E85" s="5">
        <f t="shared" si="106"/>
        <v>46189</v>
      </c>
      <c r="F85" s="5">
        <f t="shared" si="106"/>
        <v>46190</v>
      </c>
      <c r="G85" s="5">
        <f t="shared" si="106"/>
        <v>46191</v>
      </c>
      <c r="H85" s="5">
        <f t="shared" si="106"/>
        <v>46192</v>
      </c>
      <c r="I85" s="5">
        <f t="shared" si="106"/>
        <v>46193</v>
      </c>
      <c r="J85" s="5">
        <f t="shared" si="106"/>
        <v>46194</v>
      </c>
      <c r="K85" s="5">
        <f t="shared" si="106"/>
        <v>46195</v>
      </c>
      <c r="L85" s="5">
        <f t="shared" si="106"/>
        <v>46196</v>
      </c>
      <c r="M85" s="6"/>
      <c r="N85" s="21" t="str">
        <f t="shared" ca="1" si="85"/>
        <v>Turritop</v>
      </c>
      <c r="O85" s="21" t="str">
        <f t="shared" ca="1" si="86"/>
        <v>Dodo</v>
      </c>
      <c r="P85" s="21" t="str">
        <f t="shared" ca="1" si="87"/>
        <v>RC</v>
      </c>
      <c r="Q85" s="22">
        <f t="shared" ca="1" si="88"/>
        <v>0.98326413779904287</v>
      </c>
      <c r="R85">
        <f t="shared" ca="1" si="80"/>
        <v>5</v>
      </c>
      <c r="S85" s="22">
        <f t="shared" ca="1" si="89"/>
        <v>0.61961876546000338</v>
      </c>
      <c r="T85">
        <f t="shared" ca="1" si="81"/>
        <v>74</v>
      </c>
      <c r="U85" s="22">
        <f t="shared" ca="1" si="82"/>
        <v>0.30286033799473222</v>
      </c>
      <c r="V85">
        <f t="shared" ca="1" si="83"/>
        <v>136</v>
      </c>
    </row>
    <row r="86" spans="2:22" x14ac:dyDescent="0.35">
      <c r="B86" s="5">
        <f t="shared" si="90"/>
        <v>46197</v>
      </c>
      <c r="C86" s="5">
        <f t="shared" ref="C86:L86" si="107">B86+1</f>
        <v>46198</v>
      </c>
      <c r="D86" s="5">
        <f t="shared" si="107"/>
        <v>46199</v>
      </c>
      <c r="E86" s="5">
        <f t="shared" si="107"/>
        <v>46200</v>
      </c>
      <c r="F86" s="5">
        <f t="shared" si="107"/>
        <v>46201</v>
      </c>
      <c r="G86" s="5">
        <f t="shared" si="107"/>
        <v>46202</v>
      </c>
      <c r="H86" s="5">
        <f t="shared" si="107"/>
        <v>46203</v>
      </c>
      <c r="I86" s="5">
        <f t="shared" si="107"/>
        <v>46204</v>
      </c>
      <c r="J86" s="5">
        <f t="shared" si="107"/>
        <v>46205</v>
      </c>
      <c r="K86" s="5">
        <f t="shared" si="107"/>
        <v>46206</v>
      </c>
      <c r="L86" s="5">
        <f t="shared" si="107"/>
        <v>46207</v>
      </c>
      <c r="M86" s="6"/>
      <c r="N86" s="21" t="str">
        <f t="shared" ca="1" si="85"/>
        <v>AnaMaria</v>
      </c>
      <c r="O86" s="21" t="str">
        <f t="shared" ca="1" si="86"/>
        <v>Minka</v>
      </c>
      <c r="P86" s="21" t="str">
        <f t="shared" ca="1" si="87"/>
        <v>AnaMaria</v>
      </c>
      <c r="Q86" s="22">
        <f t="shared" ca="1" si="88"/>
        <v>0.45027846573975738</v>
      </c>
      <c r="R86">
        <f t="shared" ca="1" si="80"/>
        <v>111</v>
      </c>
      <c r="S86" s="22">
        <f t="shared" ca="1" si="89"/>
        <v>0.13585589388140118</v>
      </c>
      <c r="T86">
        <f t="shared" ca="1" si="81"/>
        <v>168</v>
      </c>
      <c r="U86" s="22">
        <f t="shared" ca="1" si="82"/>
        <v>0.3244525008005128</v>
      </c>
      <c r="V86">
        <f t="shared" ca="1" si="83"/>
        <v>131</v>
      </c>
    </row>
    <row r="87" spans="2:22" x14ac:dyDescent="0.35">
      <c r="B87" s="5">
        <f t="shared" si="90"/>
        <v>46208</v>
      </c>
      <c r="C87" s="5">
        <f t="shared" ref="C87:L87" si="108">B87+1</f>
        <v>46209</v>
      </c>
      <c r="D87" s="5">
        <f t="shared" si="108"/>
        <v>46210</v>
      </c>
      <c r="E87" s="5">
        <f t="shared" si="108"/>
        <v>46211</v>
      </c>
      <c r="F87" s="5">
        <f t="shared" si="108"/>
        <v>46212</v>
      </c>
      <c r="G87" s="5">
        <f t="shared" si="108"/>
        <v>46213</v>
      </c>
      <c r="H87" s="5">
        <f t="shared" si="108"/>
        <v>46214</v>
      </c>
      <c r="I87" s="5">
        <f t="shared" si="108"/>
        <v>46215</v>
      </c>
      <c r="J87" s="5">
        <f t="shared" si="108"/>
        <v>46216</v>
      </c>
      <c r="K87" s="5">
        <f t="shared" si="108"/>
        <v>46217</v>
      </c>
      <c r="L87" s="5">
        <f t="shared" si="108"/>
        <v>46218</v>
      </c>
      <c r="M87" s="6"/>
      <c r="N87" s="21" t="str">
        <f t="shared" ca="1" si="85"/>
        <v>Dodo</v>
      </c>
      <c r="O87" s="21" t="str">
        <f t="shared" ca="1" si="86"/>
        <v>AnaMaria</v>
      </c>
      <c r="P87" s="21" t="str">
        <f t="shared" ca="1" si="87"/>
        <v>RC</v>
      </c>
      <c r="Q87" s="22">
        <f t="shared" ca="1" si="88"/>
        <v>0.66526491848597669</v>
      </c>
      <c r="R87">
        <f t="shared" ca="1" si="80"/>
        <v>72</v>
      </c>
      <c r="S87" s="22">
        <f t="shared" ca="1" si="89"/>
        <v>0.44119171625948173</v>
      </c>
      <c r="T87">
        <f t="shared" ca="1" si="81"/>
        <v>108</v>
      </c>
      <c r="U87" s="22">
        <f t="shared" ca="1" si="82"/>
        <v>0.26584010158884885</v>
      </c>
      <c r="V87">
        <f t="shared" ca="1" si="83"/>
        <v>143</v>
      </c>
    </row>
    <row r="88" spans="2:22" x14ac:dyDescent="0.35">
      <c r="B88" s="5">
        <f t="shared" si="90"/>
        <v>46219</v>
      </c>
      <c r="C88" s="5">
        <f t="shared" ref="C88:L88" si="109">B88+1</f>
        <v>46220</v>
      </c>
      <c r="D88" s="5">
        <f t="shared" si="109"/>
        <v>46221</v>
      </c>
      <c r="E88" s="5">
        <f t="shared" si="109"/>
        <v>46222</v>
      </c>
      <c r="F88" s="5">
        <f t="shared" si="109"/>
        <v>46223</v>
      </c>
      <c r="G88" s="5">
        <f t="shared" si="109"/>
        <v>46224</v>
      </c>
      <c r="H88" s="5">
        <f t="shared" si="109"/>
        <v>46225</v>
      </c>
      <c r="I88" s="5">
        <f t="shared" si="109"/>
        <v>46226</v>
      </c>
      <c r="J88" s="5">
        <f t="shared" si="109"/>
        <v>46227</v>
      </c>
      <c r="K88" s="5">
        <f t="shared" si="109"/>
        <v>46228</v>
      </c>
      <c r="L88" s="5">
        <f t="shared" si="109"/>
        <v>46229</v>
      </c>
      <c r="M88" s="6"/>
      <c r="N88" s="21" t="str">
        <f t="shared" ca="1" si="85"/>
        <v>Turritop</v>
      </c>
      <c r="O88" s="21" t="str">
        <f t="shared" ca="1" si="86"/>
        <v>Minka</v>
      </c>
      <c r="P88" s="21" t="str">
        <f t="shared" ca="1" si="87"/>
        <v>Minka</v>
      </c>
      <c r="Q88" s="22">
        <f t="shared" ca="1" si="88"/>
        <v>0.97684677692322786</v>
      </c>
      <c r="R88">
        <f t="shared" ca="1" si="80"/>
        <v>8</v>
      </c>
      <c r="S88" s="22">
        <f t="shared" ca="1" si="89"/>
        <v>0.14416705378617356</v>
      </c>
      <c r="T88">
        <f t="shared" ca="1" si="81"/>
        <v>166</v>
      </c>
      <c r="U88" s="22">
        <f t="shared" ca="1" si="82"/>
        <v>2.1933828371063502E-3</v>
      </c>
      <c r="V88">
        <f t="shared" ca="1" si="83"/>
        <v>198</v>
      </c>
    </row>
    <row r="89" spans="2:22" x14ac:dyDescent="0.35">
      <c r="B89" s="5">
        <f t="shared" si="90"/>
        <v>46230</v>
      </c>
      <c r="C89" s="5">
        <f t="shared" ref="C89:L89" si="110">B89+1</f>
        <v>46231</v>
      </c>
      <c r="D89" s="5">
        <f t="shared" si="110"/>
        <v>46232</v>
      </c>
      <c r="E89" s="5">
        <f t="shared" si="110"/>
        <v>46233</v>
      </c>
      <c r="F89" s="5">
        <f t="shared" si="110"/>
        <v>46234</v>
      </c>
      <c r="G89" s="5">
        <f t="shared" si="110"/>
        <v>46235</v>
      </c>
      <c r="H89" s="5">
        <f t="shared" si="110"/>
        <v>46236</v>
      </c>
      <c r="I89" s="5">
        <f t="shared" si="110"/>
        <v>46237</v>
      </c>
      <c r="J89" s="5">
        <f t="shared" si="110"/>
        <v>46238</v>
      </c>
      <c r="K89" s="5">
        <f t="shared" si="110"/>
        <v>46239</v>
      </c>
      <c r="L89" s="5">
        <f t="shared" si="110"/>
        <v>46240</v>
      </c>
      <c r="M89" s="6"/>
      <c r="N89" s="21" t="str">
        <f t="shared" ca="1" si="85"/>
        <v>Dodo</v>
      </c>
      <c r="O89" s="21" t="str">
        <f t="shared" ca="1" si="86"/>
        <v>Minka</v>
      </c>
      <c r="P89" s="21" t="str">
        <f t="shared" ca="1" si="87"/>
        <v>Dodo</v>
      </c>
      <c r="Q89" s="22">
        <f t="shared" ca="1" si="88"/>
        <v>0.52522031998935348</v>
      </c>
      <c r="R89">
        <f t="shared" ca="1" si="80"/>
        <v>97</v>
      </c>
      <c r="S89" s="22">
        <f t="shared" ca="1" si="89"/>
        <v>1.7652783855859888E-2</v>
      </c>
      <c r="T89">
        <f t="shared" ca="1" si="81"/>
        <v>193</v>
      </c>
      <c r="U89" s="22">
        <f t="shared" ca="1" si="82"/>
        <v>0.55310266170591527</v>
      </c>
      <c r="V89">
        <f t="shared" ca="1" si="83"/>
        <v>85</v>
      </c>
    </row>
    <row r="90" spans="2:22" x14ac:dyDescent="0.35">
      <c r="B90" s="5">
        <f t="shared" si="90"/>
        <v>46241</v>
      </c>
      <c r="C90" s="5">
        <f t="shared" ref="C90:L90" si="111">B90+1</f>
        <v>46242</v>
      </c>
      <c r="D90" s="5">
        <f t="shared" si="111"/>
        <v>46243</v>
      </c>
      <c r="E90" s="5">
        <f t="shared" si="111"/>
        <v>46244</v>
      </c>
      <c r="F90" s="5">
        <f t="shared" si="111"/>
        <v>46245</v>
      </c>
      <c r="G90" s="5">
        <f t="shared" si="111"/>
        <v>46246</v>
      </c>
      <c r="H90" s="5">
        <f t="shared" si="111"/>
        <v>46247</v>
      </c>
      <c r="I90" s="5">
        <f t="shared" si="111"/>
        <v>46248</v>
      </c>
      <c r="J90" s="5">
        <f t="shared" si="111"/>
        <v>46249</v>
      </c>
      <c r="K90" s="5">
        <f t="shared" si="111"/>
        <v>46250</v>
      </c>
      <c r="L90" s="5">
        <f t="shared" si="111"/>
        <v>46251</v>
      </c>
      <c r="M90" s="6"/>
      <c r="N90" s="21" t="str">
        <f t="shared" ca="1" si="85"/>
        <v>RC</v>
      </c>
      <c r="O90" s="21" t="str">
        <f t="shared" ca="1" si="86"/>
        <v>Turritop</v>
      </c>
      <c r="P90" s="21" t="str">
        <f t="shared" ca="1" si="87"/>
        <v>Turritop</v>
      </c>
      <c r="Q90" s="22">
        <f t="shared" ca="1" si="88"/>
        <v>0.2859901320019459</v>
      </c>
      <c r="R90">
        <f t="shared" ca="1" si="80"/>
        <v>142</v>
      </c>
      <c r="S90" s="22">
        <f t="shared" ca="1" si="89"/>
        <v>0.90638101252491043</v>
      </c>
      <c r="T90">
        <f t="shared" ca="1" si="81"/>
        <v>12</v>
      </c>
      <c r="U90" s="22">
        <f t="shared" ca="1" si="82"/>
        <v>0.87915002911816575</v>
      </c>
      <c r="V90">
        <f t="shared" ca="1" si="83"/>
        <v>28</v>
      </c>
    </row>
    <row r="91" spans="2:22" x14ac:dyDescent="0.35">
      <c r="B91" s="5">
        <f t="shared" si="90"/>
        <v>46252</v>
      </c>
      <c r="C91" s="5">
        <f t="shared" ref="C91:L91" si="112">B91+1</f>
        <v>46253</v>
      </c>
      <c r="D91" s="5">
        <f t="shared" si="112"/>
        <v>46254</v>
      </c>
      <c r="E91" s="5">
        <f t="shared" si="112"/>
        <v>46255</v>
      </c>
      <c r="F91" s="5">
        <f t="shared" si="112"/>
        <v>46256</v>
      </c>
      <c r="G91" s="5">
        <f t="shared" si="112"/>
        <v>46257</v>
      </c>
      <c r="H91" s="5">
        <f t="shared" si="112"/>
        <v>46258</v>
      </c>
      <c r="I91" s="5">
        <f t="shared" si="112"/>
        <v>46259</v>
      </c>
      <c r="J91" s="5">
        <f t="shared" si="112"/>
        <v>46260</v>
      </c>
      <c r="K91" s="5">
        <f t="shared" si="112"/>
        <v>46261</v>
      </c>
      <c r="L91" s="5">
        <f t="shared" si="112"/>
        <v>46262</v>
      </c>
      <c r="M91" s="6"/>
      <c r="N91" s="21" t="str">
        <f t="shared" ca="1" si="85"/>
        <v>Chali</v>
      </c>
      <c r="O91" s="21" t="str">
        <f t="shared" ca="1" si="86"/>
        <v>AnaMaria</v>
      </c>
      <c r="P91" s="21" t="str">
        <f t="shared" ca="1" si="87"/>
        <v>RC</v>
      </c>
      <c r="Q91" s="22">
        <f t="shared" ca="1" si="88"/>
        <v>0.74184894248128619</v>
      </c>
      <c r="R91">
        <f t="shared" ca="1" si="80"/>
        <v>54</v>
      </c>
      <c r="S91" s="22">
        <f t="shared" ca="1" si="89"/>
        <v>0.41803073879892028</v>
      </c>
      <c r="T91">
        <f t="shared" ca="1" si="81"/>
        <v>114</v>
      </c>
      <c r="U91" s="22">
        <f t="shared" ca="1" si="82"/>
        <v>0.17730672953279691</v>
      </c>
      <c r="V91">
        <f t="shared" ca="1" si="83"/>
        <v>161</v>
      </c>
    </row>
    <row r="92" spans="2:22" x14ac:dyDescent="0.35">
      <c r="B92" s="5">
        <f t="shared" si="90"/>
        <v>46263</v>
      </c>
      <c r="C92" s="5">
        <f t="shared" ref="C92:L92" si="113">B92+1</f>
        <v>46264</v>
      </c>
      <c r="D92" s="5">
        <f t="shared" si="113"/>
        <v>46265</v>
      </c>
      <c r="E92" s="5">
        <f t="shared" si="113"/>
        <v>46266</v>
      </c>
      <c r="F92" s="5">
        <f t="shared" si="113"/>
        <v>46267</v>
      </c>
      <c r="G92" s="5">
        <f t="shared" si="113"/>
        <v>46268</v>
      </c>
      <c r="H92" s="5">
        <f t="shared" si="113"/>
        <v>46269</v>
      </c>
      <c r="I92" s="5">
        <f t="shared" si="113"/>
        <v>46270</v>
      </c>
      <c r="J92" s="5">
        <f t="shared" si="113"/>
        <v>46271</v>
      </c>
      <c r="K92" s="5">
        <f t="shared" si="113"/>
        <v>46272</v>
      </c>
      <c r="L92" s="5">
        <f t="shared" si="113"/>
        <v>46273</v>
      </c>
      <c r="M92" s="6"/>
      <c r="N92" s="21" t="str">
        <f t="shared" ca="1" si="85"/>
        <v>Minka</v>
      </c>
      <c r="O92" s="21" t="str">
        <f t="shared" ca="1" si="86"/>
        <v>Minka</v>
      </c>
      <c r="P92" s="21" t="str">
        <f t="shared" ca="1" si="87"/>
        <v>AnaMaria</v>
      </c>
      <c r="Q92" s="22">
        <f t="shared" ca="1" si="88"/>
        <v>8.4292315224923753E-2</v>
      </c>
      <c r="R92">
        <f t="shared" ca="1" si="80"/>
        <v>179</v>
      </c>
      <c r="S92" s="22">
        <f t="shared" ca="1" si="89"/>
        <v>0.11267443850943237</v>
      </c>
      <c r="T92">
        <f t="shared" ca="1" si="81"/>
        <v>175</v>
      </c>
      <c r="U92" s="22">
        <f t="shared" ca="1" si="82"/>
        <v>0.33335179231164924</v>
      </c>
      <c r="V92">
        <f t="shared" ca="1" si="83"/>
        <v>127</v>
      </c>
    </row>
    <row r="93" spans="2:22" x14ac:dyDescent="0.35">
      <c r="B93" s="5">
        <f t="shared" si="90"/>
        <v>46274</v>
      </c>
      <c r="C93" s="5">
        <f t="shared" ref="C93:L93" si="114">B93+1</f>
        <v>46275</v>
      </c>
      <c r="D93" s="5">
        <f t="shared" si="114"/>
        <v>46276</v>
      </c>
      <c r="E93" s="5">
        <f t="shared" si="114"/>
        <v>46277</v>
      </c>
      <c r="F93" s="5">
        <f t="shared" si="114"/>
        <v>46278</v>
      </c>
      <c r="G93" s="5">
        <f t="shared" si="114"/>
        <v>46279</v>
      </c>
      <c r="H93" s="5">
        <f t="shared" si="114"/>
        <v>46280</v>
      </c>
      <c r="I93" s="5">
        <f t="shared" si="114"/>
        <v>46281</v>
      </c>
      <c r="J93" s="5">
        <f t="shared" si="114"/>
        <v>46282</v>
      </c>
      <c r="K93" s="5">
        <f t="shared" si="114"/>
        <v>46283</v>
      </c>
      <c r="L93" s="5">
        <f t="shared" si="114"/>
        <v>46284</v>
      </c>
      <c r="M93" s="6"/>
      <c r="N93" s="21" t="str">
        <f t="shared" ca="1" si="85"/>
        <v>Minka</v>
      </c>
      <c r="O93" s="21" t="str">
        <f t="shared" ca="1" si="86"/>
        <v>Chali</v>
      </c>
      <c r="P93" s="21" t="str">
        <f t="shared" ca="1" si="87"/>
        <v>Dodo</v>
      </c>
      <c r="Q93" s="22">
        <f t="shared" ca="1" si="88"/>
        <v>6.2264051957827027E-2</v>
      </c>
      <c r="R93">
        <f t="shared" ca="1" si="80"/>
        <v>183</v>
      </c>
      <c r="S93" s="22">
        <f t="shared" ca="1" si="89"/>
        <v>0.79843164208488571</v>
      </c>
      <c r="T93">
        <f t="shared" ca="1" si="81"/>
        <v>35</v>
      </c>
      <c r="U93" s="22">
        <f t="shared" ca="1" si="82"/>
        <v>0.6721727265303824</v>
      </c>
      <c r="V93">
        <f t="shared" ca="1" si="83"/>
        <v>67</v>
      </c>
    </row>
    <row r="94" spans="2:22" x14ac:dyDescent="0.35">
      <c r="B94" s="5">
        <f t="shared" si="90"/>
        <v>46285</v>
      </c>
      <c r="C94" s="5">
        <f t="shared" ref="C94:L94" si="115">B94+1</f>
        <v>46286</v>
      </c>
      <c r="D94" s="5">
        <f t="shared" si="115"/>
        <v>46287</v>
      </c>
      <c r="E94" s="5">
        <f t="shared" si="115"/>
        <v>46288</v>
      </c>
      <c r="F94" s="5">
        <f t="shared" si="115"/>
        <v>46289</v>
      </c>
      <c r="G94" s="5">
        <f t="shared" si="115"/>
        <v>46290</v>
      </c>
      <c r="H94" s="5">
        <f t="shared" si="115"/>
        <v>46291</v>
      </c>
      <c r="I94" s="5">
        <f t="shared" si="115"/>
        <v>46292</v>
      </c>
      <c r="J94" s="5">
        <f t="shared" si="115"/>
        <v>46293</v>
      </c>
      <c r="K94" s="5">
        <f t="shared" si="115"/>
        <v>46294</v>
      </c>
      <c r="L94" s="5">
        <f t="shared" si="115"/>
        <v>46295</v>
      </c>
      <c r="M94" s="6"/>
      <c r="N94" s="21" t="str">
        <f t="shared" ca="1" si="85"/>
        <v>Dodo</v>
      </c>
      <c r="O94" s="21" t="str">
        <f t="shared" ca="1" si="86"/>
        <v>Minka</v>
      </c>
      <c r="P94" s="21" t="str">
        <f t="shared" ca="1" si="87"/>
        <v>AnaMaria</v>
      </c>
      <c r="Q94" s="22">
        <f t="shared" ca="1" si="88"/>
        <v>0.61163248594400554</v>
      </c>
      <c r="R94">
        <f t="shared" ca="1" si="80"/>
        <v>81</v>
      </c>
      <c r="S94" s="22">
        <f t="shared" ca="1" si="89"/>
        <v>5.214769605877867E-2</v>
      </c>
      <c r="T94">
        <f t="shared" ca="1" si="81"/>
        <v>184</v>
      </c>
      <c r="U94" s="22">
        <f t="shared" ca="1" si="82"/>
        <v>0.34383140912294496</v>
      </c>
      <c r="V94">
        <f t="shared" ca="1" si="83"/>
        <v>125</v>
      </c>
    </row>
    <row r="95" spans="2:22" x14ac:dyDescent="0.35">
      <c r="B95" s="5">
        <f t="shared" si="90"/>
        <v>46296</v>
      </c>
      <c r="C95" s="5">
        <f t="shared" ref="C95:L95" si="116">B95+1</f>
        <v>46297</v>
      </c>
      <c r="D95" s="5">
        <f t="shared" si="116"/>
        <v>46298</v>
      </c>
      <c r="E95" s="5">
        <f t="shared" si="116"/>
        <v>46299</v>
      </c>
      <c r="F95" s="5">
        <f t="shared" si="116"/>
        <v>46300</v>
      </c>
      <c r="G95" s="5">
        <f t="shared" si="116"/>
        <v>46301</v>
      </c>
      <c r="H95" s="5">
        <f t="shared" si="116"/>
        <v>46302</v>
      </c>
      <c r="I95" s="5">
        <f t="shared" si="116"/>
        <v>46303</v>
      </c>
      <c r="J95" s="5">
        <f t="shared" si="116"/>
        <v>46304</v>
      </c>
      <c r="K95" s="5">
        <f t="shared" si="116"/>
        <v>46305</v>
      </c>
      <c r="L95" s="5">
        <f t="shared" si="116"/>
        <v>46306</v>
      </c>
      <c r="M95" s="6"/>
      <c r="N95" s="21" t="str">
        <f t="shared" ca="1" si="85"/>
        <v>AnaMaria</v>
      </c>
      <c r="O95" s="21" t="str">
        <f t="shared" ca="1" si="86"/>
        <v>Minka</v>
      </c>
      <c r="P95" s="21" t="str">
        <f t="shared" ca="1" si="87"/>
        <v>Chali</v>
      </c>
      <c r="Q95" s="22">
        <f t="shared" ca="1" si="88"/>
        <v>0.4673305567537398</v>
      </c>
      <c r="R95">
        <f t="shared" ca="1" si="80"/>
        <v>105</v>
      </c>
      <c r="S95" s="22">
        <f t="shared" ca="1" si="89"/>
        <v>3.2476816223460103E-2</v>
      </c>
      <c r="T95">
        <f t="shared" ca="1" si="81"/>
        <v>189</v>
      </c>
      <c r="U95" s="22">
        <f t="shared" ca="1" si="82"/>
        <v>0.7712097653034361</v>
      </c>
      <c r="V95">
        <f t="shared" ca="1" si="83"/>
        <v>49</v>
      </c>
    </row>
    <row r="96" spans="2:22" x14ac:dyDescent="0.35">
      <c r="B96" s="5">
        <f t="shared" si="90"/>
        <v>46307</v>
      </c>
      <c r="C96" s="5">
        <f t="shared" ref="C96:L96" si="117">B96+1</f>
        <v>46308</v>
      </c>
      <c r="D96" s="5">
        <f t="shared" si="117"/>
        <v>46309</v>
      </c>
      <c r="E96" s="5">
        <f t="shared" si="117"/>
        <v>46310</v>
      </c>
      <c r="F96" s="5">
        <f t="shared" si="117"/>
        <v>46311</v>
      </c>
      <c r="G96" s="5">
        <f t="shared" si="117"/>
        <v>46312</v>
      </c>
      <c r="H96" s="5">
        <f t="shared" si="117"/>
        <v>46313</v>
      </c>
      <c r="I96" s="5">
        <f t="shared" si="117"/>
        <v>46314</v>
      </c>
      <c r="J96" s="5">
        <f t="shared" si="117"/>
        <v>46315</v>
      </c>
      <c r="K96" s="5">
        <f t="shared" si="117"/>
        <v>46316</v>
      </c>
      <c r="L96" s="5">
        <f t="shared" si="117"/>
        <v>46317</v>
      </c>
      <c r="M96" s="6"/>
      <c r="N96" s="21" t="str">
        <f t="shared" ca="1" si="85"/>
        <v>Dodo</v>
      </c>
      <c r="O96" s="21" t="str">
        <f t="shared" ca="1" si="86"/>
        <v>Dodo</v>
      </c>
      <c r="P96" s="21" t="str">
        <f t="shared" ca="1" si="87"/>
        <v>Turritop</v>
      </c>
      <c r="Q96" s="22">
        <f t="shared" ca="1" si="88"/>
        <v>0.66778966888558833</v>
      </c>
      <c r="R96">
        <f t="shared" ca="1" si="80"/>
        <v>70</v>
      </c>
      <c r="S96" s="22">
        <f t="shared" ca="1" si="89"/>
        <v>0.58382582052732257</v>
      </c>
      <c r="T96">
        <f t="shared" ca="1" si="81"/>
        <v>86</v>
      </c>
      <c r="U96" s="22">
        <f t="shared" ca="1" si="82"/>
        <v>0.99005597954783742</v>
      </c>
      <c r="V96">
        <f t="shared" ca="1" si="83"/>
        <v>2</v>
      </c>
    </row>
    <row r="97" spans="2:22" x14ac:dyDescent="0.35">
      <c r="B97" s="5">
        <f t="shared" si="90"/>
        <v>46318</v>
      </c>
      <c r="C97" s="5">
        <f t="shared" ref="C97:L97" si="118">B97+1</f>
        <v>46319</v>
      </c>
      <c r="D97" s="5">
        <f t="shared" si="118"/>
        <v>46320</v>
      </c>
      <c r="E97" s="5">
        <f t="shared" si="118"/>
        <v>46321</v>
      </c>
      <c r="F97" s="5">
        <f t="shared" si="118"/>
        <v>46322</v>
      </c>
      <c r="G97" s="5">
        <f t="shared" si="118"/>
        <v>46323</v>
      </c>
      <c r="H97" s="5">
        <f t="shared" si="118"/>
        <v>46324</v>
      </c>
      <c r="I97" s="5">
        <f t="shared" si="118"/>
        <v>46325</v>
      </c>
      <c r="J97" s="5">
        <f t="shared" si="118"/>
        <v>46326</v>
      </c>
      <c r="K97" s="5">
        <f t="shared" si="118"/>
        <v>46327</v>
      </c>
      <c r="L97" s="5">
        <f t="shared" si="118"/>
        <v>46328</v>
      </c>
      <c r="M97" s="6"/>
      <c r="N97" s="21" t="str">
        <f t="shared" ca="1" si="85"/>
        <v>Chali</v>
      </c>
      <c r="O97" s="21" t="str">
        <f t="shared" ca="1" si="86"/>
        <v>Chali</v>
      </c>
      <c r="P97" s="21" t="str">
        <f t="shared" ca="1" si="87"/>
        <v>Minka</v>
      </c>
      <c r="Q97" s="22">
        <f t="shared" ca="1" si="88"/>
        <v>0.80839586077582071</v>
      </c>
      <c r="R97">
        <f t="shared" ca="1" si="80"/>
        <v>39</v>
      </c>
      <c r="S97" s="22">
        <f t="shared" ca="1" si="89"/>
        <v>0.66661681918912963</v>
      </c>
      <c r="T97">
        <f t="shared" ca="1" si="81"/>
        <v>65</v>
      </c>
      <c r="U97" s="22">
        <f t="shared" ca="1" si="82"/>
        <v>0.12842905437860885</v>
      </c>
      <c r="V97">
        <f t="shared" ca="1" si="83"/>
        <v>168</v>
      </c>
    </row>
    <row r="98" spans="2:22" x14ac:dyDescent="0.35">
      <c r="B98" s="5">
        <f t="shared" si="90"/>
        <v>46329</v>
      </c>
      <c r="C98" s="5">
        <f t="shared" ref="C98:L98" si="119">B98+1</f>
        <v>46330</v>
      </c>
      <c r="D98" s="5">
        <f t="shared" si="119"/>
        <v>46331</v>
      </c>
      <c r="E98" s="5">
        <f t="shared" si="119"/>
        <v>46332</v>
      </c>
      <c r="F98" s="5">
        <f t="shared" si="119"/>
        <v>46333</v>
      </c>
      <c r="G98" s="5">
        <f t="shared" si="119"/>
        <v>46334</v>
      </c>
      <c r="H98" s="5">
        <f t="shared" si="119"/>
        <v>46335</v>
      </c>
      <c r="I98" s="5">
        <f t="shared" si="119"/>
        <v>46336</v>
      </c>
      <c r="J98" s="5">
        <f t="shared" si="119"/>
        <v>46337</v>
      </c>
      <c r="K98" s="5">
        <f t="shared" si="119"/>
        <v>46338</v>
      </c>
      <c r="L98" s="5">
        <f t="shared" si="119"/>
        <v>46339</v>
      </c>
      <c r="M98" s="6"/>
      <c r="N98" s="21" t="str">
        <f t="shared" ca="1" si="85"/>
        <v>RC</v>
      </c>
      <c r="O98" s="21" t="str">
        <f t="shared" ca="1" si="86"/>
        <v>AnaMaria</v>
      </c>
      <c r="P98" s="21" t="str">
        <f t="shared" ca="1" si="87"/>
        <v>RC</v>
      </c>
      <c r="Q98" s="22">
        <f t="shared" ca="1" si="88"/>
        <v>0.27300040812864723</v>
      </c>
      <c r="R98">
        <f t="shared" ca="1" si="80"/>
        <v>145</v>
      </c>
      <c r="S98" s="22">
        <f t="shared" ca="1" si="89"/>
        <v>0.40251153871410972</v>
      </c>
      <c r="T98">
        <f t="shared" ca="1" si="81"/>
        <v>119</v>
      </c>
      <c r="U98" s="22">
        <f t="shared" ca="1" si="82"/>
        <v>0.29854776438231423</v>
      </c>
      <c r="V98">
        <f t="shared" ca="1" si="83"/>
        <v>138</v>
      </c>
    </row>
    <row r="99" spans="2:22" x14ac:dyDescent="0.35">
      <c r="B99" s="5">
        <f t="shared" si="90"/>
        <v>46340</v>
      </c>
      <c r="C99" s="5">
        <f t="shared" ref="C99:L99" si="120">B99+1</f>
        <v>46341</v>
      </c>
      <c r="D99" s="5">
        <f t="shared" si="120"/>
        <v>46342</v>
      </c>
      <c r="E99" s="5">
        <f t="shared" si="120"/>
        <v>46343</v>
      </c>
      <c r="F99" s="5">
        <f t="shared" si="120"/>
        <v>46344</v>
      </c>
      <c r="G99" s="5">
        <f t="shared" si="120"/>
        <v>46345</v>
      </c>
      <c r="H99" s="5">
        <f t="shared" si="120"/>
        <v>46346</v>
      </c>
      <c r="I99" s="5">
        <f t="shared" si="120"/>
        <v>46347</v>
      </c>
      <c r="J99" s="5">
        <f t="shared" si="120"/>
        <v>46348</v>
      </c>
      <c r="K99" s="5">
        <f t="shared" si="120"/>
        <v>46349</v>
      </c>
      <c r="L99" s="5">
        <f t="shared" si="120"/>
        <v>46350</v>
      </c>
      <c r="M99" s="6"/>
      <c r="N99" s="21" t="str">
        <f t="shared" ca="1" si="85"/>
        <v>Dodo</v>
      </c>
      <c r="O99" s="21" t="str">
        <f t="shared" ca="1" si="86"/>
        <v>Dodo</v>
      </c>
      <c r="P99" s="21" t="str">
        <f t="shared" ca="1" si="87"/>
        <v>Dodo</v>
      </c>
      <c r="Q99" s="22">
        <f t="shared" ca="1" si="88"/>
        <v>0.65587959304069832</v>
      </c>
      <c r="R99">
        <f t="shared" ca="1" si="80"/>
        <v>73</v>
      </c>
      <c r="S99" s="22">
        <f t="shared" ca="1" si="89"/>
        <v>0.61289030843615</v>
      </c>
      <c r="T99">
        <f t="shared" ca="1" si="81"/>
        <v>78</v>
      </c>
      <c r="U99" s="22">
        <f t="shared" ca="1" si="82"/>
        <v>0.55910680485183206</v>
      </c>
      <c r="V99">
        <f t="shared" ca="1" si="83"/>
        <v>84</v>
      </c>
    </row>
    <row r="100" spans="2:22" x14ac:dyDescent="0.35">
      <c r="B100" s="5">
        <f t="shared" si="90"/>
        <v>46351</v>
      </c>
      <c r="C100" s="5">
        <f t="shared" ref="C100:L100" si="121">B100+1</f>
        <v>46352</v>
      </c>
      <c r="D100" s="5">
        <f t="shared" si="121"/>
        <v>46353</v>
      </c>
      <c r="E100" s="5">
        <f t="shared" si="121"/>
        <v>46354</v>
      </c>
      <c r="F100" s="5">
        <f t="shared" si="121"/>
        <v>46355</v>
      </c>
      <c r="G100" s="5">
        <f t="shared" si="121"/>
        <v>46356</v>
      </c>
      <c r="H100" s="5">
        <f t="shared" si="121"/>
        <v>46357</v>
      </c>
      <c r="I100" s="5">
        <f t="shared" si="121"/>
        <v>46358</v>
      </c>
      <c r="J100" s="5">
        <f t="shared" si="121"/>
        <v>46359</v>
      </c>
      <c r="K100" s="5">
        <f t="shared" si="121"/>
        <v>46360</v>
      </c>
      <c r="L100" s="5">
        <f t="shared" si="121"/>
        <v>46361</v>
      </c>
      <c r="M100" s="6"/>
      <c r="N100" s="21" t="str">
        <f t="shared" ca="1" si="85"/>
        <v>Minka</v>
      </c>
      <c r="O100" s="21" t="str">
        <f t="shared" ca="1" si="86"/>
        <v>Chali</v>
      </c>
      <c r="P100" s="21" t="str">
        <f t="shared" ca="1" si="87"/>
        <v>Chali</v>
      </c>
      <c r="Q100" s="22">
        <f t="shared" ca="1" si="88"/>
        <v>6.3154714874553819E-2</v>
      </c>
      <c r="R100">
        <f t="shared" ref="R100:R131" ca="1" si="122">RANK(Q100,$Q$4:$Q$201)</f>
        <v>182</v>
      </c>
      <c r="S100" s="22">
        <f t="shared" ca="1" si="89"/>
        <v>0.71256587111884018</v>
      </c>
      <c r="T100">
        <f t="shared" ref="T100:T131" ca="1" si="123">RANK(S100,S$4:S$201)</f>
        <v>60</v>
      </c>
      <c r="U100" s="22">
        <f t="shared" ref="U100:U131" ca="1" si="124">RAND()</f>
        <v>0.75914856944629217</v>
      </c>
      <c r="V100">
        <f t="shared" ref="V100:V131" ca="1" si="125">RANK(U100,U$4:U$201)</f>
        <v>52</v>
      </c>
    </row>
    <row r="101" spans="2:22" x14ac:dyDescent="0.35">
      <c r="B101" s="5">
        <f t="shared" si="90"/>
        <v>46362</v>
      </c>
      <c r="C101" s="5">
        <f t="shared" ref="C101:L101" si="126">B101+1</f>
        <v>46363</v>
      </c>
      <c r="D101" s="5">
        <f t="shared" si="126"/>
        <v>46364</v>
      </c>
      <c r="E101" s="5">
        <f t="shared" si="126"/>
        <v>46365</v>
      </c>
      <c r="F101" s="5">
        <f t="shared" si="126"/>
        <v>46366</v>
      </c>
      <c r="G101" s="5">
        <f t="shared" si="126"/>
        <v>46367</v>
      </c>
      <c r="H101" s="5">
        <f t="shared" si="126"/>
        <v>46368</v>
      </c>
      <c r="I101" s="5">
        <f t="shared" si="126"/>
        <v>46369</v>
      </c>
      <c r="J101" s="5">
        <f t="shared" si="126"/>
        <v>46370</v>
      </c>
      <c r="K101" s="5">
        <f t="shared" si="126"/>
        <v>46371</v>
      </c>
      <c r="L101" s="5">
        <f t="shared" si="126"/>
        <v>46372</v>
      </c>
      <c r="M101" s="6"/>
      <c r="N101" s="21" t="str">
        <f t="shared" ca="1" si="85"/>
        <v>Chali</v>
      </c>
      <c r="O101" s="21" t="str">
        <f t="shared" ca="1" si="86"/>
        <v>Dodo</v>
      </c>
      <c r="P101" s="21" t="str">
        <f t="shared" ca="1" si="87"/>
        <v>Minka</v>
      </c>
      <c r="Q101" s="22">
        <f t="shared" ca="1" si="88"/>
        <v>0.76761791334483132</v>
      </c>
      <c r="R101">
        <f t="shared" ca="1" si="122"/>
        <v>48</v>
      </c>
      <c r="S101" s="22">
        <f t="shared" ca="1" si="89"/>
        <v>0.50426235435101818</v>
      </c>
      <c r="T101">
        <f t="shared" ca="1" si="123"/>
        <v>99</v>
      </c>
      <c r="U101" s="22">
        <f t="shared" ca="1" si="124"/>
        <v>8.4778897983193158E-2</v>
      </c>
      <c r="V101">
        <f t="shared" ca="1" si="125"/>
        <v>176</v>
      </c>
    </row>
    <row r="102" spans="2:22" x14ac:dyDescent="0.35">
      <c r="B102" s="11">
        <f t="shared" si="90"/>
        <v>46373</v>
      </c>
      <c r="C102" s="11">
        <f t="shared" ref="C102:L102" si="127">B102+1</f>
        <v>46374</v>
      </c>
      <c r="D102" s="11">
        <f t="shared" si="127"/>
        <v>46375</v>
      </c>
      <c r="E102" s="11">
        <f t="shared" si="127"/>
        <v>46376</v>
      </c>
      <c r="F102" s="11">
        <f t="shared" si="127"/>
        <v>46377</v>
      </c>
      <c r="G102" s="11">
        <f t="shared" si="127"/>
        <v>46378</v>
      </c>
      <c r="H102" s="11">
        <f t="shared" si="127"/>
        <v>46379</v>
      </c>
      <c r="I102" s="11">
        <f t="shared" si="127"/>
        <v>46380</v>
      </c>
      <c r="J102" s="11">
        <f t="shared" si="127"/>
        <v>46381</v>
      </c>
      <c r="K102" s="11">
        <f t="shared" si="127"/>
        <v>46382</v>
      </c>
      <c r="L102" s="11">
        <f t="shared" si="127"/>
        <v>46383</v>
      </c>
      <c r="M102" s="6"/>
      <c r="N102" s="21" t="str">
        <f t="shared" ca="1" si="85"/>
        <v>AnaMaria</v>
      </c>
      <c r="O102" s="21" t="str">
        <f t="shared" ca="1" si="86"/>
        <v>Minka</v>
      </c>
      <c r="P102" s="21" t="str">
        <f t="shared" ca="1" si="87"/>
        <v>RC</v>
      </c>
      <c r="Q102" s="22">
        <f t="shared" ca="1" si="88"/>
        <v>0.44472602271991502</v>
      </c>
      <c r="R102">
        <f t="shared" ca="1" si="122"/>
        <v>113</v>
      </c>
      <c r="S102" s="22">
        <f t="shared" ca="1" si="89"/>
        <v>1.445528048221878E-2</v>
      </c>
      <c r="T102">
        <f t="shared" ca="1" si="123"/>
        <v>195</v>
      </c>
      <c r="U102" s="22">
        <f t="shared" ca="1" si="124"/>
        <v>0.25004954073673724</v>
      </c>
      <c r="V102">
        <f t="shared" ca="1" si="125"/>
        <v>146</v>
      </c>
    </row>
    <row r="103" spans="2:22" x14ac:dyDescent="0.35">
      <c r="B103" s="5">
        <f t="shared" si="90"/>
        <v>46384</v>
      </c>
      <c r="C103" s="5">
        <f t="shared" ref="C103:L103" si="128">B103+1</f>
        <v>46385</v>
      </c>
      <c r="D103" s="5">
        <f t="shared" si="128"/>
        <v>46386</v>
      </c>
      <c r="E103" s="5">
        <f t="shared" si="128"/>
        <v>46387</v>
      </c>
      <c r="F103" s="7">
        <f t="shared" si="128"/>
        <v>46388</v>
      </c>
      <c r="G103" s="7">
        <f t="shared" si="128"/>
        <v>46389</v>
      </c>
      <c r="H103" s="7">
        <f t="shared" si="128"/>
        <v>46390</v>
      </c>
      <c r="I103" s="7">
        <f t="shared" si="128"/>
        <v>46391</v>
      </c>
      <c r="J103" s="7">
        <f t="shared" si="128"/>
        <v>46392</v>
      </c>
      <c r="K103" s="7">
        <f t="shared" si="128"/>
        <v>46393</v>
      </c>
      <c r="L103" s="7">
        <f t="shared" si="128"/>
        <v>46394</v>
      </c>
      <c r="M103" s="1"/>
      <c r="N103" s="21" t="str">
        <f t="shared" ca="1" si="85"/>
        <v>Dodo</v>
      </c>
      <c r="O103" s="21" t="str">
        <f t="shared" ca="1" si="86"/>
        <v>Chali</v>
      </c>
      <c r="P103" s="21" t="str">
        <f t="shared" ca="1" si="87"/>
        <v>Turritop</v>
      </c>
      <c r="Q103" s="22">
        <f t="shared" ca="1" si="88"/>
        <v>0.52893402522065736</v>
      </c>
      <c r="R103">
        <f t="shared" ca="1" si="122"/>
        <v>95</v>
      </c>
      <c r="S103" s="22">
        <f t="shared" ca="1" si="89"/>
        <v>0.71520188220774339</v>
      </c>
      <c r="T103">
        <f t="shared" ca="1" si="123"/>
        <v>56</v>
      </c>
      <c r="U103" s="22">
        <f t="shared" ca="1" si="124"/>
        <v>0.96701658247302658</v>
      </c>
      <c r="V103">
        <f t="shared" ca="1" si="125"/>
        <v>7</v>
      </c>
    </row>
    <row r="104" spans="2:22" x14ac:dyDescent="0.35">
      <c r="B104" s="7">
        <f t="shared" si="90"/>
        <v>46395</v>
      </c>
      <c r="C104" s="7">
        <f t="shared" ref="C104:L104" si="129">B104+1</f>
        <v>46396</v>
      </c>
      <c r="D104" s="7">
        <f t="shared" si="129"/>
        <v>46397</v>
      </c>
      <c r="E104" s="7">
        <f t="shared" si="129"/>
        <v>46398</v>
      </c>
      <c r="F104" s="7">
        <f t="shared" si="129"/>
        <v>46399</v>
      </c>
      <c r="G104" s="7">
        <f t="shared" si="129"/>
        <v>46400</v>
      </c>
      <c r="H104" s="7">
        <f t="shared" si="129"/>
        <v>46401</v>
      </c>
      <c r="I104" s="7">
        <f t="shared" si="129"/>
        <v>46402</v>
      </c>
      <c r="J104" s="7">
        <f t="shared" si="129"/>
        <v>46403</v>
      </c>
      <c r="K104" s="7">
        <f t="shared" si="129"/>
        <v>46404</v>
      </c>
      <c r="L104" s="7">
        <f t="shared" si="129"/>
        <v>46405</v>
      </c>
      <c r="M104" s="1"/>
      <c r="N104" s="21" t="str">
        <f t="shared" ca="1" si="85"/>
        <v>Turritop</v>
      </c>
      <c r="O104" s="21" t="str">
        <f t="shared" ca="1" si="86"/>
        <v>RC</v>
      </c>
      <c r="P104" s="21" t="str">
        <f t="shared" ca="1" si="87"/>
        <v>Minka</v>
      </c>
      <c r="Q104" s="22">
        <f t="shared" ca="1" si="88"/>
        <v>0.96545835235030453</v>
      </c>
      <c r="R104">
        <f t="shared" ca="1" si="122"/>
        <v>10</v>
      </c>
      <c r="S104" s="22">
        <f t="shared" ca="1" si="89"/>
        <v>0.30351002868811183</v>
      </c>
      <c r="T104">
        <f t="shared" ca="1" si="123"/>
        <v>133</v>
      </c>
      <c r="U104" s="22">
        <f t="shared" ca="1" si="124"/>
        <v>9.2619588479134873E-2</v>
      </c>
      <c r="V104">
        <f t="shared" ca="1" si="125"/>
        <v>175</v>
      </c>
    </row>
    <row r="105" spans="2:22" x14ac:dyDescent="0.35">
      <c r="B105" s="7">
        <f t="shared" si="90"/>
        <v>46406</v>
      </c>
      <c r="C105" s="7">
        <f t="shared" ref="C105:L105" si="130">B105+1</f>
        <v>46407</v>
      </c>
      <c r="D105" s="7">
        <f t="shared" si="130"/>
        <v>46408</v>
      </c>
      <c r="E105" s="7">
        <f t="shared" si="130"/>
        <v>46409</v>
      </c>
      <c r="F105" s="7">
        <f t="shared" si="130"/>
        <v>46410</v>
      </c>
      <c r="G105" s="7">
        <f t="shared" si="130"/>
        <v>46411</v>
      </c>
      <c r="H105" s="7">
        <f t="shared" si="130"/>
        <v>46412</v>
      </c>
      <c r="I105" s="7">
        <f t="shared" si="130"/>
        <v>46413</v>
      </c>
      <c r="J105" s="7">
        <f t="shared" si="130"/>
        <v>46414</v>
      </c>
      <c r="K105" s="7">
        <f t="shared" si="130"/>
        <v>46415</v>
      </c>
      <c r="L105" s="7">
        <f t="shared" si="130"/>
        <v>46416</v>
      </c>
      <c r="M105" s="1" t="s">
        <v>0</v>
      </c>
      <c r="N105" s="21" t="str">
        <f t="shared" ca="1" si="85"/>
        <v>AnaMaria</v>
      </c>
      <c r="O105" s="21" t="str">
        <f t="shared" ca="1" si="86"/>
        <v>Dodo</v>
      </c>
      <c r="P105" s="21" t="str">
        <f t="shared" ca="1" si="87"/>
        <v>RC</v>
      </c>
      <c r="Q105" s="22">
        <f t="shared" ca="1" si="88"/>
        <v>0.43539923170848782</v>
      </c>
      <c r="R105">
        <f t="shared" ca="1" si="122"/>
        <v>116</v>
      </c>
      <c r="S105" s="22">
        <f t="shared" ca="1" si="89"/>
        <v>0.52139878769291892</v>
      </c>
      <c r="T105">
        <f t="shared" ca="1" si="123"/>
        <v>94</v>
      </c>
      <c r="U105" s="22">
        <f t="shared" ca="1" si="124"/>
        <v>0.2998798064139041</v>
      </c>
      <c r="V105">
        <f t="shared" ca="1" si="125"/>
        <v>137</v>
      </c>
    </row>
    <row r="106" spans="2:22" x14ac:dyDescent="0.35">
      <c r="B106" s="7">
        <f>L105+1</f>
        <v>46417</v>
      </c>
      <c r="C106" s="7">
        <f t="shared" ref="C106:M106" si="131">B106+1</f>
        <v>46418</v>
      </c>
      <c r="D106" s="7">
        <f t="shared" si="131"/>
        <v>46419</v>
      </c>
      <c r="E106" s="7">
        <f t="shared" si="131"/>
        <v>46420</v>
      </c>
      <c r="F106" s="7">
        <f t="shared" si="131"/>
        <v>46421</v>
      </c>
      <c r="G106" s="7">
        <f t="shared" si="131"/>
        <v>46422</v>
      </c>
      <c r="H106" s="7">
        <f t="shared" si="131"/>
        <v>46423</v>
      </c>
      <c r="I106" s="7">
        <f t="shared" si="131"/>
        <v>46424</v>
      </c>
      <c r="J106" s="7">
        <f t="shared" si="131"/>
        <v>46425</v>
      </c>
      <c r="K106" s="7">
        <f t="shared" si="131"/>
        <v>46426</v>
      </c>
      <c r="L106" s="7">
        <f t="shared" si="131"/>
        <v>46427</v>
      </c>
      <c r="M106" s="1">
        <f t="shared" si="131"/>
        <v>46428</v>
      </c>
      <c r="N106" s="21" t="str">
        <f t="shared" ca="1" si="85"/>
        <v>Chali</v>
      </c>
      <c r="O106" s="21" t="str">
        <f t="shared" ca="1" si="86"/>
        <v>RC</v>
      </c>
      <c r="P106" s="21" t="str">
        <f t="shared" ca="1" si="87"/>
        <v>RC</v>
      </c>
      <c r="Q106" s="22">
        <f t="shared" ca="1" si="88"/>
        <v>0.78646107923778263</v>
      </c>
      <c r="R106">
        <f t="shared" ca="1" si="122"/>
        <v>46</v>
      </c>
      <c r="S106" s="22">
        <f t="shared" ca="1" si="89"/>
        <v>0.16657624934347548</v>
      </c>
      <c r="T106">
        <f t="shared" ca="1" si="123"/>
        <v>162</v>
      </c>
      <c r="U106" s="22">
        <f t="shared" ca="1" si="124"/>
        <v>0.25100034066664112</v>
      </c>
      <c r="V106">
        <f t="shared" ca="1" si="125"/>
        <v>145</v>
      </c>
    </row>
    <row r="107" spans="2:22" x14ac:dyDescent="0.35">
      <c r="B107" s="7">
        <f t="shared" ref="B107:B109" si="132">M106+1</f>
        <v>46429</v>
      </c>
      <c r="C107" s="7">
        <f t="shared" ref="C107:M107" si="133">B107+1</f>
        <v>46430</v>
      </c>
      <c r="D107" s="7">
        <f t="shared" si="133"/>
        <v>46431</v>
      </c>
      <c r="E107" s="7">
        <f t="shared" si="133"/>
        <v>46432</v>
      </c>
      <c r="F107" s="7">
        <f t="shared" si="133"/>
        <v>46433</v>
      </c>
      <c r="G107" s="7">
        <f t="shared" si="133"/>
        <v>46434</v>
      </c>
      <c r="H107" s="7">
        <f t="shared" si="133"/>
        <v>46435</v>
      </c>
      <c r="I107" s="7">
        <f t="shared" si="133"/>
        <v>46436</v>
      </c>
      <c r="J107" s="7">
        <f t="shared" si="133"/>
        <v>46437</v>
      </c>
      <c r="K107" s="7">
        <f t="shared" si="133"/>
        <v>46438</v>
      </c>
      <c r="L107" s="7">
        <f t="shared" si="133"/>
        <v>46439</v>
      </c>
      <c r="M107" s="1">
        <f t="shared" si="133"/>
        <v>46440</v>
      </c>
      <c r="N107" s="21" t="str">
        <f t="shared" ca="1" si="85"/>
        <v>Dodo</v>
      </c>
      <c r="O107" s="21" t="str">
        <f t="shared" ca="1" si="86"/>
        <v>Minka</v>
      </c>
      <c r="P107" s="21" t="str">
        <f t="shared" ca="1" si="87"/>
        <v>Chali</v>
      </c>
      <c r="Q107" s="22">
        <f t="shared" ca="1" si="88"/>
        <v>0.653075229678864</v>
      </c>
      <c r="R107">
        <f t="shared" ca="1" si="122"/>
        <v>74</v>
      </c>
      <c r="S107" s="22">
        <f t="shared" ca="1" si="89"/>
        <v>2.628876195581431E-2</v>
      </c>
      <c r="T107">
        <f t="shared" ca="1" si="123"/>
        <v>191</v>
      </c>
      <c r="U107" s="22">
        <f t="shared" ca="1" si="124"/>
        <v>0.76987207442916739</v>
      </c>
      <c r="V107">
        <f t="shared" ca="1" si="125"/>
        <v>50</v>
      </c>
    </row>
    <row r="108" spans="2:22" x14ac:dyDescent="0.35">
      <c r="B108" s="7">
        <f t="shared" si="132"/>
        <v>46441</v>
      </c>
      <c r="C108" s="7">
        <f t="shared" ref="C108:M108" si="134">B108+1</f>
        <v>46442</v>
      </c>
      <c r="D108" s="7">
        <f t="shared" si="134"/>
        <v>46443</v>
      </c>
      <c r="E108" s="7">
        <f t="shared" si="134"/>
        <v>46444</v>
      </c>
      <c r="F108" s="7">
        <f t="shared" si="134"/>
        <v>46445</v>
      </c>
      <c r="G108" s="7">
        <f t="shared" si="134"/>
        <v>46446</v>
      </c>
      <c r="H108" s="7">
        <f t="shared" si="134"/>
        <v>46447</v>
      </c>
      <c r="I108" s="7">
        <f t="shared" si="134"/>
        <v>46448</v>
      </c>
      <c r="J108" s="7">
        <f t="shared" si="134"/>
        <v>46449</v>
      </c>
      <c r="K108" s="7">
        <f t="shared" si="134"/>
        <v>46450</v>
      </c>
      <c r="L108" s="7">
        <f t="shared" si="134"/>
        <v>46451</v>
      </c>
      <c r="M108" s="1">
        <f t="shared" si="134"/>
        <v>46452</v>
      </c>
      <c r="N108" s="21" t="str">
        <f t="shared" ca="1" si="85"/>
        <v>Dodo</v>
      </c>
      <c r="O108" s="21" t="str">
        <f t="shared" ca="1" si="86"/>
        <v>Chali</v>
      </c>
      <c r="P108" s="21" t="str">
        <f t="shared" ca="1" si="87"/>
        <v>Turritop</v>
      </c>
      <c r="Q108" s="22">
        <f t="shared" ca="1" si="88"/>
        <v>0.61041457412692413</v>
      </c>
      <c r="R108">
        <f t="shared" ca="1" si="122"/>
        <v>82</v>
      </c>
      <c r="S108" s="22">
        <f t="shared" ca="1" si="89"/>
        <v>0.76912740144357949</v>
      </c>
      <c r="T108">
        <f t="shared" ca="1" si="123"/>
        <v>45</v>
      </c>
      <c r="U108" s="22">
        <f t="shared" ca="1" si="124"/>
        <v>0.96904929760601366</v>
      </c>
      <c r="V108">
        <f t="shared" ca="1" si="125"/>
        <v>6</v>
      </c>
    </row>
    <row r="109" spans="2:22" x14ac:dyDescent="0.35">
      <c r="B109" s="7">
        <f t="shared" si="132"/>
        <v>46453</v>
      </c>
      <c r="C109" s="7">
        <f t="shared" ref="C109:M110" si="135">B109+1</f>
        <v>46454</v>
      </c>
      <c r="D109" s="7">
        <f t="shared" si="135"/>
        <v>46455</v>
      </c>
      <c r="E109" s="7">
        <f t="shared" si="135"/>
        <v>46456</v>
      </c>
      <c r="F109" s="7">
        <f t="shared" si="135"/>
        <v>46457</v>
      </c>
      <c r="G109" s="7">
        <f t="shared" si="135"/>
        <v>46458</v>
      </c>
      <c r="H109" s="7">
        <f t="shared" si="135"/>
        <v>46459</v>
      </c>
      <c r="I109" s="7">
        <f t="shared" si="135"/>
        <v>46460</v>
      </c>
      <c r="J109" s="7">
        <f t="shared" si="135"/>
        <v>46461</v>
      </c>
      <c r="K109" s="7">
        <f t="shared" si="135"/>
        <v>46462</v>
      </c>
      <c r="L109" s="7">
        <f t="shared" si="135"/>
        <v>46463</v>
      </c>
      <c r="M109" s="1">
        <f t="shared" si="135"/>
        <v>46464</v>
      </c>
      <c r="N109" s="21" t="str">
        <f t="shared" ca="1" si="85"/>
        <v>Dodo</v>
      </c>
      <c r="O109" s="21" t="str">
        <f t="shared" ca="1" si="86"/>
        <v>RC</v>
      </c>
      <c r="P109" s="21" t="str">
        <f t="shared" ca="1" si="87"/>
        <v>Turritop</v>
      </c>
      <c r="Q109" s="22">
        <f t="shared" ca="1" si="88"/>
        <v>0.66668036443094103</v>
      </c>
      <c r="R109">
        <f t="shared" ca="1" si="122"/>
        <v>71</v>
      </c>
      <c r="S109" s="22">
        <f t="shared" ca="1" si="89"/>
        <v>0.16467193166311267</v>
      </c>
      <c r="T109">
        <f t="shared" ca="1" si="123"/>
        <v>163</v>
      </c>
      <c r="U109" s="22">
        <f t="shared" ca="1" si="124"/>
        <v>0.96026720518800746</v>
      </c>
      <c r="V109">
        <f t="shared" ca="1" si="125"/>
        <v>9</v>
      </c>
    </row>
    <row r="110" spans="2:22" x14ac:dyDescent="0.35">
      <c r="B110" s="12">
        <f>M109+1</f>
        <v>46465</v>
      </c>
      <c r="C110" s="12">
        <f t="shared" ref="C110:L110" si="136">B110+1</f>
        <v>46466</v>
      </c>
      <c r="D110" s="12">
        <f t="shared" si="136"/>
        <v>46467</v>
      </c>
      <c r="E110" s="12">
        <f t="shared" si="136"/>
        <v>46468</v>
      </c>
      <c r="F110" s="12">
        <f t="shared" si="136"/>
        <v>46469</v>
      </c>
      <c r="G110" s="12">
        <f t="shared" si="136"/>
        <v>46470</v>
      </c>
      <c r="H110" s="12">
        <f t="shared" si="136"/>
        <v>46471</v>
      </c>
      <c r="I110" s="12">
        <f t="shared" si="136"/>
        <v>46472</v>
      </c>
      <c r="J110" s="12">
        <f t="shared" si="136"/>
        <v>46473</v>
      </c>
      <c r="K110" s="12">
        <f t="shared" si="136"/>
        <v>46474</v>
      </c>
      <c r="L110" s="12">
        <f t="shared" si="136"/>
        <v>46475</v>
      </c>
      <c r="M110" s="13">
        <f t="shared" si="135"/>
        <v>46476</v>
      </c>
      <c r="N110" s="21" t="str">
        <f t="shared" ca="1" si="85"/>
        <v>Minka</v>
      </c>
      <c r="O110" s="21" t="str">
        <f t="shared" ca="1" si="86"/>
        <v>RC</v>
      </c>
      <c r="P110" s="21" t="str">
        <f t="shared" ca="1" si="87"/>
        <v>AnaMaria</v>
      </c>
      <c r="Q110" s="22">
        <f t="shared" ca="1" si="88"/>
        <v>4.6192115593562177E-2</v>
      </c>
      <c r="R110">
        <f t="shared" ca="1" si="122"/>
        <v>187</v>
      </c>
      <c r="S110" s="22">
        <f t="shared" ca="1" si="89"/>
        <v>0.28423206787923472</v>
      </c>
      <c r="T110">
        <f t="shared" ca="1" si="123"/>
        <v>139</v>
      </c>
      <c r="U110" s="22">
        <f t="shared" ca="1" si="124"/>
        <v>0.34646914471134849</v>
      </c>
      <c r="V110">
        <f t="shared" ca="1" si="125"/>
        <v>123</v>
      </c>
    </row>
    <row r="111" spans="2:22" x14ac:dyDescent="0.35">
      <c r="B111" s="7">
        <f t="shared" si="90"/>
        <v>46476</v>
      </c>
      <c r="C111" s="7">
        <f t="shared" ref="C111:L111" si="137">B111+1</f>
        <v>46477</v>
      </c>
      <c r="D111" s="7">
        <f t="shared" si="137"/>
        <v>46478</v>
      </c>
      <c r="E111" s="7">
        <f t="shared" si="137"/>
        <v>46479</v>
      </c>
      <c r="F111" s="7">
        <f t="shared" si="137"/>
        <v>46480</v>
      </c>
      <c r="G111" s="7">
        <f t="shared" si="137"/>
        <v>46481</v>
      </c>
      <c r="H111" s="7">
        <f t="shared" si="137"/>
        <v>46482</v>
      </c>
      <c r="I111" s="7">
        <f t="shared" si="137"/>
        <v>46483</v>
      </c>
      <c r="J111" s="7">
        <f t="shared" si="137"/>
        <v>46484</v>
      </c>
      <c r="K111" s="7">
        <f t="shared" si="137"/>
        <v>46485</v>
      </c>
      <c r="L111" s="7">
        <f t="shared" si="137"/>
        <v>46486</v>
      </c>
      <c r="M111" s="1"/>
      <c r="N111" s="21" t="str">
        <f t="shared" ca="1" si="85"/>
        <v>AnaMaria</v>
      </c>
      <c r="O111" s="21" t="str">
        <f t="shared" ca="1" si="86"/>
        <v>RC</v>
      </c>
      <c r="P111" s="21" t="str">
        <f t="shared" ca="1" si="87"/>
        <v>Dodo</v>
      </c>
      <c r="Q111" s="22">
        <f t="shared" ca="1" si="88"/>
        <v>0.37198612434009537</v>
      </c>
      <c r="R111">
        <f t="shared" ca="1" si="122"/>
        <v>128</v>
      </c>
      <c r="S111" s="22">
        <f t="shared" ca="1" si="89"/>
        <v>0.18085184436282054</v>
      </c>
      <c r="T111">
        <f t="shared" ca="1" si="123"/>
        <v>159</v>
      </c>
      <c r="U111" s="22">
        <f t="shared" ca="1" si="124"/>
        <v>0.57137986242709637</v>
      </c>
      <c r="V111">
        <f t="shared" ca="1" si="125"/>
        <v>81</v>
      </c>
    </row>
    <row r="112" spans="2:22" x14ac:dyDescent="0.35">
      <c r="B112" s="7">
        <f t="shared" si="90"/>
        <v>46487</v>
      </c>
      <c r="C112" s="7">
        <f t="shared" ref="C112:L112" si="138">B112+1</f>
        <v>46488</v>
      </c>
      <c r="D112" s="7">
        <f t="shared" si="138"/>
        <v>46489</v>
      </c>
      <c r="E112" s="7">
        <f t="shared" si="138"/>
        <v>46490</v>
      </c>
      <c r="F112" s="7">
        <f t="shared" si="138"/>
        <v>46491</v>
      </c>
      <c r="G112" s="7">
        <f t="shared" si="138"/>
        <v>46492</v>
      </c>
      <c r="H112" s="7">
        <f t="shared" si="138"/>
        <v>46493</v>
      </c>
      <c r="I112" s="7">
        <f t="shared" si="138"/>
        <v>46494</v>
      </c>
      <c r="J112" s="7">
        <f t="shared" si="138"/>
        <v>46495</v>
      </c>
      <c r="K112" s="7">
        <f t="shared" si="138"/>
        <v>46496</v>
      </c>
      <c r="L112" s="7">
        <f t="shared" si="138"/>
        <v>46497</v>
      </c>
      <c r="M112" s="1"/>
      <c r="N112" s="21" t="str">
        <f t="shared" ca="1" si="85"/>
        <v>AnaMaria</v>
      </c>
      <c r="O112" s="21" t="str">
        <f t="shared" ca="1" si="86"/>
        <v>RC</v>
      </c>
      <c r="P112" s="21" t="str">
        <f t="shared" ca="1" si="87"/>
        <v>Chali</v>
      </c>
      <c r="Q112" s="22">
        <f t="shared" ca="1" si="88"/>
        <v>0.41087806122172521</v>
      </c>
      <c r="R112">
        <f t="shared" ca="1" si="122"/>
        <v>122</v>
      </c>
      <c r="S112" s="22">
        <f t="shared" ca="1" si="89"/>
        <v>0.14791795994506529</v>
      </c>
      <c r="T112">
        <f t="shared" ca="1" si="123"/>
        <v>164</v>
      </c>
      <c r="U112" s="22">
        <f t="shared" ca="1" si="124"/>
        <v>0.69359969438786773</v>
      </c>
      <c r="V112">
        <f t="shared" ca="1" si="125"/>
        <v>64</v>
      </c>
    </row>
    <row r="113" spans="2:22" x14ac:dyDescent="0.35">
      <c r="B113" s="7">
        <f t="shared" si="90"/>
        <v>46498</v>
      </c>
      <c r="C113" s="7">
        <f t="shared" ref="C113:L113" si="139">B113+1</f>
        <v>46499</v>
      </c>
      <c r="D113" s="7">
        <f t="shared" si="139"/>
        <v>46500</v>
      </c>
      <c r="E113" s="7">
        <f t="shared" si="139"/>
        <v>46501</v>
      </c>
      <c r="F113" s="7">
        <f t="shared" si="139"/>
        <v>46502</v>
      </c>
      <c r="G113" s="7">
        <f t="shared" si="139"/>
        <v>46503</v>
      </c>
      <c r="H113" s="7">
        <f t="shared" si="139"/>
        <v>46504</v>
      </c>
      <c r="I113" s="7">
        <f t="shared" si="139"/>
        <v>46505</v>
      </c>
      <c r="J113" s="7">
        <f t="shared" si="139"/>
        <v>46506</v>
      </c>
      <c r="K113" s="7">
        <f t="shared" si="139"/>
        <v>46507</v>
      </c>
      <c r="L113" s="7">
        <f t="shared" si="139"/>
        <v>46508</v>
      </c>
      <c r="M113" s="1"/>
      <c r="N113" s="21" t="str">
        <f t="shared" ca="1" si="85"/>
        <v>AnaMaria</v>
      </c>
      <c r="O113" s="21" t="str">
        <f t="shared" ca="1" si="86"/>
        <v>Minka</v>
      </c>
      <c r="P113" s="21" t="str">
        <f t="shared" ca="1" si="87"/>
        <v>Chali</v>
      </c>
      <c r="Q113" s="22">
        <f t="shared" ca="1" si="88"/>
        <v>0.46002690426474169</v>
      </c>
      <c r="R113">
        <f t="shared" ca="1" si="122"/>
        <v>108</v>
      </c>
      <c r="S113" s="22">
        <f t="shared" ca="1" si="89"/>
        <v>0.12084844311634912</v>
      </c>
      <c r="T113">
        <f t="shared" ca="1" si="123"/>
        <v>172</v>
      </c>
      <c r="U113" s="22">
        <f t="shared" ca="1" si="124"/>
        <v>0.76751886204251418</v>
      </c>
      <c r="V113">
        <f t="shared" ca="1" si="125"/>
        <v>51</v>
      </c>
    </row>
    <row r="114" spans="2:22" x14ac:dyDescent="0.35">
      <c r="B114" s="7">
        <f t="shared" si="90"/>
        <v>46509</v>
      </c>
      <c r="C114" s="7">
        <f t="shared" ref="C114:L114" si="140">B114+1</f>
        <v>46510</v>
      </c>
      <c r="D114" s="7">
        <f t="shared" si="140"/>
        <v>46511</v>
      </c>
      <c r="E114" s="7">
        <f t="shared" si="140"/>
        <v>46512</v>
      </c>
      <c r="F114" s="7">
        <f t="shared" si="140"/>
        <v>46513</v>
      </c>
      <c r="G114" s="7">
        <f t="shared" si="140"/>
        <v>46514</v>
      </c>
      <c r="H114" s="7">
        <f t="shared" si="140"/>
        <v>46515</v>
      </c>
      <c r="I114" s="7">
        <f t="shared" si="140"/>
        <v>46516</v>
      </c>
      <c r="J114" s="7">
        <f t="shared" si="140"/>
        <v>46517</v>
      </c>
      <c r="K114" s="7">
        <f t="shared" si="140"/>
        <v>46518</v>
      </c>
      <c r="L114" s="7">
        <f t="shared" si="140"/>
        <v>46519</v>
      </c>
      <c r="M114" s="1"/>
      <c r="N114" s="21" t="str">
        <f t="shared" ca="1" si="85"/>
        <v>RC</v>
      </c>
      <c r="O114" s="21" t="str">
        <f t="shared" ca="1" si="86"/>
        <v>Dodo</v>
      </c>
      <c r="P114" s="21" t="str">
        <f t="shared" ca="1" si="87"/>
        <v>Turritop</v>
      </c>
      <c r="Q114" s="22">
        <f t="shared" ca="1" si="88"/>
        <v>0.18831859916300597</v>
      </c>
      <c r="R114">
        <f t="shared" ca="1" si="122"/>
        <v>162</v>
      </c>
      <c r="S114" s="22">
        <f t="shared" ca="1" si="89"/>
        <v>0.51504820011859231</v>
      </c>
      <c r="T114">
        <f t="shared" ca="1" si="123"/>
        <v>97</v>
      </c>
      <c r="U114" s="22">
        <f t="shared" ca="1" si="124"/>
        <v>0.90531926515682859</v>
      </c>
      <c r="V114">
        <f t="shared" ca="1" si="125"/>
        <v>22</v>
      </c>
    </row>
    <row r="115" spans="2:22" x14ac:dyDescent="0.35">
      <c r="B115" s="7">
        <f t="shared" si="90"/>
        <v>46520</v>
      </c>
      <c r="C115" s="7">
        <f t="shared" ref="C115:L115" si="141">B115+1</f>
        <v>46521</v>
      </c>
      <c r="D115" s="7">
        <f t="shared" si="141"/>
        <v>46522</v>
      </c>
      <c r="E115" s="7">
        <f t="shared" si="141"/>
        <v>46523</v>
      </c>
      <c r="F115" s="7">
        <f t="shared" si="141"/>
        <v>46524</v>
      </c>
      <c r="G115" s="7">
        <f t="shared" si="141"/>
        <v>46525</v>
      </c>
      <c r="H115" s="7">
        <f t="shared" si="141"/>
        <v>46526</v>
      </c>
      <c r="I115" s="7">
        <f t="shared" si="141"/>
        <v>46527</v>
      </c>
      <c r="J115" s="7">
        <f t="shared" si="141"/>
        <v>46528</v>
      </c>
      <c r="K115" s="7">
        <f t="shared" si="141"/>
        <v>46529</v>
      </c>
      <c r="L115" s="7">
        <f t="shared" si="141"/>
        <v>46530</v>
      </c>
      <c r="M115" s="1"/>
      <c r="N115" s="21" t="str">
        <f t="shared" ca="1" si="85"/>
        <v>Minka</v>
      </c>
      <c r="O115" s="21" t="str">
        <f t="shared" ca="1" si="86"/>
        <v>RC</v>
      </c>
      <c r="P115" s="21" t="str">
        <f t="shared" ca="1" si="87"/>
        <v>Dodo</v>
      </c>
      <c r="Q115" s="22">
        <f t="shared" ca="1" si="88"/>
        <v>0.1323210304719159</v>
      </c>
      <c r="R115">
        <f t="shared" ca="1" si="122"/>
        <v>168</v>
      </c>
      <c r="S115" s="22">
        <f t="shared" ca="1" si="89"/>
        <v>0.29248148786631378</v>
      </c>
      <c r="T115">
        <f t="shared" ca="1" si="123"/>
        <v>136</v>
      </c>
      <c r="U115" s="22">
        <f t="shared" ca="1" si="124"/>
        <v>0.4952530160180918</v>
      </c>
      <c r="V115">
        <f t="shared" ca="1" si="125"/>
        <v>94</v>
      </c>
    </row>
    <row r="116" spans="2:22" x14ac:dyDescent="0.35">
      <c r="B116" s="7">
        <f t="shared" si="90"/>
        <v>46531</v>
      </c>
      <c r="C116" s="7">
        <f t="shared" ref="C116:L116" si="142">B116+1</f>
        <v>46532</v>
      </c>
      <c r="D116" s="7">
        <f t="shared" si="142"/>
        <v>46533</v>
      </c>
      <c r="E116" s="7">
        <f t="shared" si="142"/>
        <v>46534</v>
      </c>
      <c r="F116" s="7">
        <f t="shared" si="142"/>
        <v>46535</v>
      </c>
      <c r="G116" s="7">
        <f t="shared" si="142"/>
        <v>46536</v>
      </c>
      <c r="H116" s="7">
        <f t="shared" si="142"/>
        <v>46537</v>
      </c>
      <c r="I116" s="7">
        <f t="shared" si="142"/>
        <v>46538</v>
      </c>
      <c r="J116" s="7">
        <f t="shared" si="142"/>
        <v>46539</v>
      </c>
      <c r="K116" s="7">
        <f t="shared" si="142"/>
        <v>46540</v>
      </c>
      <c r="L116" s="7">
        <f t="shared" si="142"/>
        <v>46541</v>
      </c>
      <c r="M116" s="1"/>
      <c r="N116" s="21" t="str">
        <f t="shared" ca="1" si="85"/>
        <v>Minka</v>
      </c>
      <c r="O116" s="21" t="str">
        <f t="shared" ca="1" si="86"/>
        <v>Chali</v>
      </c>
      <c r="P116" s="21" t="str">
        <f t="shared" ca="1" si="87"/>
        <v>Turritop</v>
      </c>
      <c r="Q116" s="22">
        <f t="shared" ca="1" si="88"/>
        <v>0.10463764627702477</v>
      </c>
      <c r="R116">
        <f t="shared" ca="1" si="122"/>
        <v>172</v>
      </c>
      <c r="S116" s="22">
        <f t="shared" ca="1" si="89"/>
        <v>0.72534673346785883</v>
      </c>
      <c r="T116">
        <f t="shared" ca="1" si="123"/>
        <v>55</v>
      </c>
      <c r="U116" s="22">
        <f t="shared" ca="1" si="124"/>
        <v>0.92186233680054053</v>
      </c>
      <c r="V116">
        <f t="shared" ca="1" si="125"/>
        <v>21</v>
      </c>
    </row>
    <row r="117" spans="2:22" x14ac:dyDescent="0.35">
      <c r="B117" s="7">
        <f t="shared" si="90"/>
        <v>46542</v>
      </c>
      <c r="C117" s="7">
        <f t="shared" ref="C117:L117" si="143">B117+1</f>
        <v>46543</v>
      </c>
      <c r="D117" s="7">
        <f t="shared" si="143"/>
        <v>46544</v>
      </c>
      <c r="E117" s="7">
        <f t="shared" si="143"/>
        <v>46545</v>
      </c>
      <c r="F117" s="7">
        <f t="shared" si="143"/>
        <v>46546</v>
      </c>
      <c r="G117" s="7">
        <f t="shared" si="143"/>
        <v>46547</v>
      </c>
      <c r="H117" s="7">
        <f t="shared" si="143"/>
        <v>46548</v>
      </c>
      <c r="I117" s="7">
        <f t="shared" si="143"/>
        <v>46549</v>
      </c>
      <c r="J117" s="7">
        <f t="shared" si="143"/>
        <v>46550</v>
      </c>
      <c r="K117" s="7">
        <f t="shared" si="143"/>
        <v>46551</v>
      </c>
      <c r="L117" s="7">
        <f t="shared" si="143"/>
        <v>46552</v>
      </c>
      <c r="M117" s="1"/>
      <c r="N117" s="21" t="str">
        <f t="shared" ca="1" si="85"/>
        <v>Minka</v>
      </c>
      <c r="O117" s="21" t="str">
        <f t="shared" ca="1" si="86"/>
        <v>RC</v>
      </c>
      <c r="P117" s="21" t="str">
        <f t="shared" ca="1" si="87"/>
        <v>Turritop</v>
      </c>
      <c r="Q117" s="22">
        <f t="shared" ca="1" si="88"/>
        <v>9.422180964825233E-2</v>
      </c>
      <c r="R117">
        <f t="shared" ca="1" si="122"/>
        <v>177</v>
      </c>
      <c r="S117" s="22">
        <f t="shared" ca="1" si="89"/>
        <v>0.23097124354091969</v>
      </c>
      <c r="T117">
        <f t="shared" ca="1" si="123"/>
        <v>151</v>
      </c>
      <c r="U117" s="22">
        <f t="shared" ca="1" si="124"/>
        <v>0.94930242919176411</v>
      </c>
      <c r="V117">
        <f t="shared" ca="1" si="125"/>
        <v>13</v>
      </c>
    </row>
    <row r="118" spans="2:22" x14ac:dyDescent="0.35">
      <c r="B118" s="7">
        <f t="shared" si="90"/>
        <v>46553</v>
      </c>
      <c r="C118" s="7">
        <f t="shared" ref="C118:L118" si="144">B118+1</f>
        <v>46554</v>
      </c>
      <c r="D118" s="7">
        <f t="shared" si="144"/>
        <v>46555</v>
      </c>
      <c r="E118" s="7">
        <f t="shared" si="144"/>
        <v>46556</v>
      </c>
      <c r="F118" s="7">
        <f t="shared" si="144"/>
        <v>46557</v>
      </c>
      <c r="G118" s="7">
        <f t="shared" si="144"/>
        <v>46558</v>
      </c>
      <c r="H118" s="7">
        <f t="shared" si="144"/>
        <v>46559</v>
      </c>
      <c r="I118" s="7">
        <f t="shared" si="144"/>
        <v>46560</v>
      </c>
      <c r="J118" s="7">
        <f t="shared" si="144"/>
        <v>46561</v>
      </c>
      <c r="K118" s="7">
        <f t="shared" si="144"/>
        <v>46562</v>
      </c>
      <c r="L118" s="7">
        <f t="shared" si="144"/>
        <v>46563</v>
      </c>
      <c r="M118" s="1"/>
      <c r="N118" s="21" t="str">
        <f t="shared" ca="1" si="85"/>
        <v>Minka</v>
      </c>
      <c r="O118" s="21" t="str">
        <f t="shared" ca="1" si="86"/>
        <v>Turritop</v>
      </c>
      <c r="P118" s="21" t="str">
        <f t="shared" ca="1" si="87"/>
        <v>AnaMaria</v>
      </c>
      <c r="Q118" s="22">
        <f t="shared" ca="1" si="88"/>
        <v>5.6658123832586282E-2</v>
      </c>
      <c r="R118">
        <f t="shared" ca="1" si="122"/>
        <v>185</v>
      </c>
      <c r="S118" s="22">
        <f t="shared" ca="1" si="89"/>
        <v>0.85739499188857848</v>
      </c>
      <c r="T118">
        <f t="shared" ca="1" si="123"/>
        <v>21</v>
      </c>
      <c r="U118" s="22">
        <f t="shared" ca="1" si="124"/>
        <v>0.41548394530820199</v>
      </c>
      <c r="V118">
        <f t="shared" ca="1" si="125"/>
        <v>108</v>
      </c>
    </row>
    <row r="119" spans="2:22" x14ac:dyDescent="0.35">
      <c r="B119" s="7">
        <f t="shared" si="90"/>
        <v>46564</v>
      </c>
      <c r="C119" s="7">
        <f t="shared" ref="C119:L119" si="145">B119+1</f>
        <v>46565</v>
      </c>
      <c r="D119" s="7">
        <f t="shared" si="145"/>
        <v>46566</v>
      </c>
      <c r="E119" s="7">
        <f t="shared" si="145"/>
        <v>46567</v>
      </c>
      <c r="F119" s="7">
        <f t="shared" si="145"/>
        <v>46568</v>
      </c>
      <c r="G119" s="7">
        <f t="shared" si="145"/>
        <v>46569</v>
      </c>
      <c r="H119" s="7">
        <f t="shared" si="145"/>
        <v>46570</v>
      </c>
      <c r="I119" s="7">
        <f t="shared" si="145"/>
        <v>46571</v>
      </c>
      <c r="J119" s="7">
        <f t="shared" si="145"/>
        <v>46572</v>
      </c>
      <c r="K119" s="7">
        <f t="shared" si="145"/>
        <v>46573</v>
      </c>
      <c r="L119" s="7">
        <f t="shared" si="145"/>
        <v>46574</v>
      </c>
      <c r="M119" s="1"/>
      <c r="N119" s="21" t="str">
        <f t="shared" ca="1" si="85"/>
        <v>Dodo</v>
      </c>
      <c r="O119" s="21" t="str">
        <f t="shared" ca="1" si="86"/>
        <v>Chali</v>
      </c>
      <c r="P119" s="21" t="str">
        <f t="shared" ca="1" si="87"/>
        <v>Chali</v>
      </c>
      <c r="Q119" s="22">
        <f t="shared" ca="1" si="88"/>
        <v>0.5060954072312297</v>
      </c>
      <c r="R119">
        <f t="shared" ca="1" si="122"/>
        <v>99</v>
      </c>
      <c r="S119" s="22">
        <f t="shared" ca="1" si="89"/>
        <v>0.7455691246018723</v>
      </c>
      <c r="T119">
        <f t="shared" ca="1" si="123"/>
        <v>50</v>
      </c>
      <c r="U119" s="22">
        <f t="shared" ca="1" si="124"/>
        <v>0.81321225191516822</v>
      </c>
      <c r="V119">
        <f t="shared" ca="1" si="125"/>
        <v>39</v>
      </c>
    </row>
    <row r="120" spans="2:22" x14ac:dyDescent="0.35">
      <c r="B120" s="7">
        <f t="shared" si="90"/>
        <v>46575</v>
      </c>
      <c r="C120" s="7">
        <f t="shared" ref="C120:L120" si="146">B120+1</f>
        <v>46576</v>
      </c>
      <c r="D120" s="7">
        <f t="shared" si="146"/>
        <v>46577</v>
      </c>
      <c r="E120" s="7">
        <f t="shared" si="146"/>
        <v>46578</v>
      </c>
      <c r="F120" s="7">
        <f t="shared" si="146"/>
        <v>46579</v>
      </c>
      <c r="G120" s="7">
        <f t="shared" si="146"/>
        <v>46580</v>
      </c>
      <c r="H120" s="7">
        <f t="shared" si="146"/>
        <v>46581</v>
      </c>
      <c r="I120" s="7">
        <f t="shared" si="146"/>
        <v>46582</v>
      </c>
      <c r="J120" s="7">
        <f t="shared" si="146"/>
        <v>46583</v>
      </c>
      <c r="K120" s="7">
        <f t="shared" si="146"/>
        <v>46584</v>
      </c>
      <c r="L120" s="7">
        <f t="shared" si="146"/>
        <v>46585</v>
      </c>
      <c r="M120" s="1"/>
      <c r="N120" s="21" t="str">
        <f t="shared" ca="1" si="85"/>
        <v>RC</v>
      </c>
      <c r="O120" s="21" t="str">
        <f t="shared" ca="1" si="86"/>
        <v>AnaMaria</v>
      </c>
      <c r="P120" s="21" t="str">
        <f t="shared" ca="1" si="87"/>
        <v>Dodo</v>
      </c>
      <c r="Q120" s="22">
        <f t="shared" ca="1" si="88"/>
        <v>0.28067900410154556</v>
      </c>
      <c r="R120">
        <f t="shared" ca="1" si="122"/>
        <v>143</v>
      </c>
      <c r="S120" s="22">
        <f t="shared" ca="1" si="89"/>
        <v>0.4583554751341381</v>
      </c>
      <c r="T120">
        <f t="shared" ca="1" si="123"/>
        <v>104</v>
      </c>
      <c r="U120" s="22">
        <f t="shared" ca="1" si="124"/>
        <v>0.56290600941666113</v>
      </c>
      <c r="V120">
        <f t="shared" ca="1" si="125"/>
        <v>83</v>
      </c>
    </row>
    <row r="121" spans="2:22" x14ac:dyDescent="0.35">
      <c r="B121" s="7">
        <f t="shared" si="90"/>
        <v>46586</v>
      </c>
      <c r="C121" s="7">
        <f t="shared" ref="C121:L121" si="147">B121+1</f>
        <v>46587</v>
      </c>
      <c r="D121" s="7">
        <f t="shared" si="147"/>
        <v>46588</v>
      </c>
      <c r="E121" s="7">
        <f t="shared" si="147"/>
        <v>46589</v>
      </c>
      <c r="F121" s="7">
        <f t="shared" si="147"/>
        <v>46590</v>
      </c>
      <c r="G121" s="7">
        <f t="shared" si="147"/>
        <v>46591</v>
      </c>
      <c r="H121" s="7">
        <f t="shared" si="147"/>
        <v>46592</v>
      </c>
      <c r="I121" s="7">
        <f t="shared" si="147"/>
        <v>46593</v>
      </c>
      <c r="J121" s="7">
        <f t="shared" si="147"/>
        <v>46594</v>
      </c>
      <c r="K121" s="7">
        <f t="shared" si="147"/>
        <v>46595</v>
      </c>
      <c r="L121" s="7">
        <f t="shared" si="147"/>
        <v>46596</v>
      </c>
      <c r="M121" s="1"/>
      <c r="N121" s="21" t="str">
        <f t="shared" ca="1" si="85"/>
        <v>RC</v>
      </c>
      <c r="O121" s="21" t="str">
        <f t="shared" ca="1" si="86"/>
        <v>Minka</v>
      </c>
      <c r="P121" s="21" t="str">
        <f t="shared" ca="1" si="87"/>
        <v>Chali</v>
      </c>
      <c r="Q121" s="22">
        <f t="shared" ca="1" si="88"/>
        <v>0.19595984019376356</v>
      </c>
      <c r="R121">
        <f t="shared" ca="1" si="122"/>
        <v>160</v>
      </c>
      <c r="S121" s="22">
        <f t="shared" ca="1" si="89"/>
        <v>3.9274324860490983E-2</v>
      </c>
      <c r="T121">
        <f t="shared" ca="1" si="123"/>
        <v>188</v>
      </c>
      <c r="U121" s="22">
        <f t="shared" ca="1" si="124"/>
        <v>0.80218109606076426</v>
      </c>
      <c r="V121">
        <f t="shared" ca="1" si="125"/>
        <v>42</v>
      </c>
    </row>
    <row r="122" spans="2:22" x14ac:dyDescent="0.35">
      <c r="B122" s="7">
        <f t="shared" si="90"/>
        <v>46597</v>
      </c>
      <c r="C122" s="7">
        <f t="shared" ref="C122:L122" si="148">B122+1</f>
        <v>46598</v>
      </c>
      <c r="D122" s="7">
        <f t="shared" si="148"/>
        <v>46599</v>
      </c>
      <c r="E122" s="7">
        <f t="shared" si="148"/>
        <v>46600</v>
      </c>
      <c r="F122" s="7">
        <f t="shared" si="148"/>
        <v>46601</v>
      </c>
      <c r="G122" s="7">
        <f t="shared" si="148"/>
        <v>46602</v>
      </c>
      <c r="H122" s="7">
        <f t="shared" si="148"/>
        <v>46603</v>
      </c>
      <c r="I122" s="7">
        <f t="shared" si="148"/>
        <v>46604</v>
      </c>
      <c r="J122" s="7">
        <f t="shared" si="148"/>
        <v>46605</v>
      </c>
      <c r="K122" s="7">
        <f t="shared" si="148"/>
        <v>46606</v>
      </c>
      <c r="L122" s="7">
        <f t="shared" si="148"/>
        <v>46607</v>
      </c>
      <c r="M122" s="1"/>
      <c r="N122" s="21" t="str">
        <f t="shared" ca="1" si="85"/>
        <v>RC</v>
      </c>
      <c r="O122" s="21" t="str">
        <f t="shared" ca="1" si="86"/>
        <v>Dodo</v>
      </c>
      <c r="P122" s="21" t="str">
        <f t="shared" ca="1" si="87"/>
        <v>AnaMaria</v>
      </c>
      <c r="Q122" s="22">
        <f t="shared" ca="1" si="88"/>
        <v>0.13589229405613823</v>
      </c>
      <c r="R122">
        <f t="shared" ca="1" si="122"/>
        <v>165</v>
      </c>
      <c r="S122" s="22">
        <f t="shared" ca="1" si="89"/>
        <v>0.60536972057654292</v>
      </c>
      <c r="T122">
        <f t="shared" ca="1" si="123"/>
        <v>79</v>
      </c>
      <c r="U122" s="22">
        <f t="shared" ca="1" si="124"/>
        <v>0.39375094586764148</v>
      </c>
      <c r="V122">
        <f t="shared" ca="1" si="125"/>
        <v>111</v>
      </c>
    </row>
    <row r="123" spans="2:22" x14ac:dyDescent="0.35">
      <c r="B123" s="7">
        <f t="shared" si="90"/>
        <v>46608</v>
      </c>
      <c r="C123" s="7">
        <f t="shared" ref="C123:L123" si="149">B123+1</f>
        <v>46609</v>
      </c>
      <c r="D123" s="7">
        <f t="shared" si="149"/>
        <v>46610</v>
      </c>
      <c r="E123" s="7">
        <f t="shared" si="149"/>
        <v>46611</v>
      </c>
      <c r="F123" s="7">
        <f t="shared" si="149"/>
        <v>46612</v>
      </c>
      <c r="G123" s="7">
        <f t="shared" si="149"/>
        <v>46613</v>
      </c>
      <c r="H123" s="7">
        <f t="shared" si="149"/>
        <v>46614</v>
      </c>
      <c r="I123" s="7">
        <f t="shared" si="149"/>
        <v>46615</v>
      </c>
      <c r="J123" s="7">
        <f t="shared" si="149"/>
        <v>46616</v>
      </c>
      <c r="K123" s="7">
        <f t="shared" si="149"/>
        <v>46617</v>
      </c>
      <c r="L123" s="7">
        <f t="shared" si="149"/>
        <v>46618</v>
      </c>
      <c r="M123" s="1"/>
      <c r="N123" s="21" t="str">
        <f t="shared" ca="1" si="85"/>
        <v>RC</v>
      </c>
      <c r="O123" s="21" t="str">
        <f t="shared" ca="1" si="86"/>
        <v>Turritop</v>
      </c>
      <c r="P123" s="21" t="str">
        <f t="shared" ca="1" si="87"/>
        <v>AnaMaria</v>
      </c>
      <c r="Q123" s="22">
        <f t="shared" ca="1" si="88"/>
        <v>0.1419073231813438</v>
      </c>
      <c r="R123">
        <f t="shared" ca="1" si="122"/>
        <v>164</v>
      </c>
      <c r="S123" s="22">
        <f t="shared" ca="1" si="89"/>
        <v>0.89305619243023082</v>
      </c>
      <c r="T123">
        <f t="shared" ca="1" si="123"/>
        <v>15</v>
      </c>
      <c r="U123" s="22">
        <f t="shared" ca="1" si="124"/>
        <v>0.33644845991658878</v>
      </c>
      <c r="V123">
        <f t="shared" ca="1" si="125"/>
        <v>126</v>
      </c>
    </row>
    <row r="124" spans="2:22" x14ac:dyDescent="0.35">
      <c r="B124" s="7">
        <f t="shared" si="90"/>
        <v>46619</v>
      </c>
      <c r="C124" s="7">
        <f t="shared" ref="C124:L124" si="150">B124+1</f>
        <v>46620</v>
      </c>
      <c r="D124" s="7">
        <f t="shared" si="150"/>
        <v>46621</v>
      </c>
      <c r="E124" s="7">
        <f t="shared" si="150"/>
        <v>46622</v>
      </c>
      <c r="F124" s="7">
        <f t="shared" si="150"/>
        <v>46623</v>
      </c>
      <c r="G124" s="7">
        <f t="shared" si="150"/>
        <v>46624</v>
      </c>
      <c r="H124" s="7">
        <f t="shared" si="150"/>
        <v>46625</v>
      </c>
      <c r="I124" s="7">
        <f t="shared" si="150"/>
        <v>46626</v>
      </c>
      <c r="J124" s="7">
        <f t="shared" si="150"/>
        <v>46627</v>
      </c>
      <c r="K124" s="7">
        <f t="shared" si="150"/>
        <v>46628</v>
      </c>
      <c r="L124" s="7">
        <f t="shared" si="150"/>
        <v>46629</v>
      </c>
      <c r="M124" s="1"/>
      <c r="N124" s="21" t="str">
        <f t="shared" ca="1" si="85"/>
        <v>Turritop</v>
      </c>
      <c r="O124" s="21" t="str">
        <f t="shared" ca="1" si="86"/>
        <v>Dodo</v>
      </c>
      <c r="P124" s="21" t="str">
        <f t="shared" ca="1" si="87"/>
        <v>RC</v>
      </c>
      <c r="Q124" s="22">
        <f t="shared" ca="1" si="88"/>
        <v>0.91353902552107691</v>
      </c>
      <c r="R124">
        <f t="shared" ca="1" si="122"/>
        <v>17</v>
      </c>
      <c r="S124" s="22">
        <f t="shared" ca="1" si="89"/>
        <v>0.60096204111478635</v>
      </c>
      <c r="T124">
        <f t="shared" ca="1" si="123"/>
        <v>81</v>
      </c>
      <c r="U124" s="22">
        <f t="shared" ca="1" si="124"/>
        <v>0.21115562061403192</v>
      </c>
      <c r="V124">
        <f t="shared" ca="1" si="125"/>
        <v>152</v>
      </c>
    </row>
    <row r="125" spans="2:22" x14ac:dyDescent="0.35">
      <c r="B125" s="7">
        <f t="shared" si="90"/>
        <v>46630</v>
      </c>
      <c r="C125" s="7">
        <f t="shared" ref="C125:L125" si="151">B125+1</f>
        <v>46631</v>
      </c>
      <c r="D125" s="7">
        <f t="shared" si="151"/>
        <v>46632</v>
      </c>
      <c r="E125" s="7">
        <f t="shared" si="151"/>
        <v>46633</v>
      </c>
      <c r="F125" s="7">
        <f t="shared" si="151"/>
        <v>46634</v>
      </c>
      <c r="G125" s="7">
        <f t="shared" si="151"/>
        <v>46635</v>
      </c>
      <c r="H125" s="7">
        <f t="shared" si="151"/>
        <v>46636</v>
      </c>
      <c r="I125" s="7">
        <f t="shared" si="151"/>
        <v>46637</v>
      </c>
      <c r="J125" s="7">
        <f t="shared" si="151"/>
        <v>46638</v>
      </c>
      <c r="K125" s="7">
        <f t="shared" si="151"/>
        <v>46639</v>
      </c>
      <c r="L125" s="7">
        <f t="shared" si="151"/>
        <v>46640</v>
      </c>
      <c r="M125" s="1"/>
      <c r="N125" s="21" t="str">
        <f t="shared" ca="1" si="85"/>
        <v>Chali</v>
      </c>
      <c r="O125" s="21" t="str">
        <f t="shared" ca="1" si="86"/>
        <v>RC</v>
      </c>
      <c r="P125" s="21" t="str">
        <f t="shared" ca="1" si="87"/>
        <v>Minka</v>
      </c>
      <c r="Q125" s="22">
        <f t="shared" ca="1" si="88"/>
        <v>0.82383090426490835</v>
      </c>
      <c r="R125">
        <f t="shared" ca="1" si="122"/>
        <v>35</v>
      </c>
      <c r="S125" s="22">
        <f t="shared" ca="1" si="89"/>
        <v>0.24534412782084203</v>
      </c>
      <c r="T125">
        <f t="shared" ca="1" si="123"/>
        <v>147</v>
      </c>
      <c r="U125" s="22">
        <f t="shared" ca="1" si="124"/>
        <v>7.0787056240924406E-2</v>
      </c>
      <c r="V125">
        <f t="shared" ca="1" si="125"/>
        <v>180</v>
      </c>
    </row>
    <row r="126" spans="2:22" x14ac:dyDescent="0.35">
      <c r="B126" s="7">
        <f t="shared" si="90"/>
        <v>46641</v>
      </c>
      <c r="C126" s="7">
        <f t="shared" ref="C126:L126" si="152">B126+1</f>
        <v>46642</v>
      </c>
      <c r="D126" s="7">
        <f t="shared" si="152"/>
        <v>46643</v>
      </c>
      <c r="E126" s="7">
        <f t="shared" si="152"/>
        <v>46644</v>
      </c>
      <c r="F126" s="7">
        <f t="shared" si="152"/>
        <v>46645</v>
      </c>
      <c r="G126" s="7">
        <f t="shared" si="152"/>
        <v>46646</v>
      </c>
      <c r="H126" s="7">
        <f t="shared" si="152"/>
        <v>46647</v>
      </c>
      <c r="I126" s="7">
        <f t="shared" si="152"/>
        <v>46648</v>
      </c>
      <c r="J126" s="7">
        <f t="shared" si="152"/>
        <v>46649</v>
      </c>
      <c r="K126" s="7">
        <f t="shared" si="152"/>
        <v>46650</v>
      </c>
      <c r="L126" s="7">
        <f t="shared" si="152"/>
        <v>46651</v>
      </c>
      <c r="M126" s="1"/>
      <c r="N126" s="21" t="str">
        <f t="shared" ca="1" si="85"/>
        <v>AnaMaria</v>
      </c>
      <c r="O126" s="21" t="str">
        <f t="shared" ca="1" si="86"/>
        <v>AnaMaria</v>
      </c>
      <c r="P126" s="21" t="str">
        <f t="shared" ca="1" si="87"/>
        <v>Turritop</v>
      </c>
      <c r="Q126" s="22">
        <f t="shared" ca="1" si="88"/>
        <v>0.38278207396056707</v>
      </c>
      <c r="R126">
        <f t="shared" ca="1" si="122"/>
        <v>126</v>
      </c>
      <c r="S126" s="22">
        <f t="shared" ca="1" si="89"/>
        <v>0.38467983008151474</v>
      </c>
      <c r="T126">
        <f t="shared" ca="1" si="123"/>
        <v>123</v>
      </c>
      <c r="U126" s="22">
        <f t="shared" ca="1" si="124"/>
        <v>0.95136493725421944</v>
      </c>
      <c r="V126">
        <f t="shared" ca="1" si="125"/>
        <v>12</v>
      </c>
    </row>
    <row r="127" spans="2:22" x14ac:dyDescent="0.35">
      <c r="B127" s="7">
        <f t="shared" si="90"/>
        <v>46652</v>
      </c>
      <c r="C127" s="7">
        <f t="shared" ref="C127:L127" si="153">B127+1</f>
        <v>46653</v>
      </c>
      <c r="D127" s="7">
        <f t="shared" si="153"/>
        <v>46654</v>
      </c>
      <c r="E127" s="7">
        <f t="shared" si="153"/>
        <v>46655</v>
      </c>
      <c r="F127" s="7">
        <f t="shared" si="153"/>
        <v>46656</v>
      </c>
      <c r="G127" s="7">
        <f t="shared" si="153"/>
        <v>46657</v>
      </c>
      <c r="H127" s="7">
        <f t="shared" si="153"/>
        <v>46658</v>
      </c>
      <c r="I127" s="7">
        <f t="shared" si="153"/>
        <v>46659</v>
      </c>
      <c r="J127" s="7">
        <f t="shared" si="153"/>
        <v>46660</v>
      </c>
      <c r="K127" s="7">
        <f t="shared" si="153"/>
        <v>46661</v>
      </c>
      <c r="L127" s="7">
        <f t="shared" si="153"/>
        <v>46662</v>
      </c>
      <c r="M127" s="1"/>
      <c r="N127" s="21" t="str">
        <f t="shared" ca="1" si="85"/>
        <v>RC</v>
      </c>
      <c r="O127" s="21" t="str">
        <f t="shared" ca="1" si="86"/>
        <v>Turritop</v>
      </c>
      <c r="P127" s="21" t="str">
        <f t="shared" ca="1" si="87"/>
        <v>Dodo</v>
      </c>
      <c r="Q127" s="22">
        <f t="shared" ca="1" si="88"/>
        <v>0.16022327397679537</v>
      </c>
      <c r="R127">
        <f t="shared" ca="1" si="122"/>
        <v>163</v>
      </c>
      <c r="S127" s="22">
        <f t="shared" ca="1" si="89"/>
        <v>0.8317630513100458</v>
      </c>
      <c r="T127">
        <f t="shared" ca="1" si="123"/>
        <v>27</v>
      </c>
      <c r="U127" s="22">
        <f t="shared" ca="1" si="124"/>
        <v>0.54091973195423526</v>
      </c>
      <c r="V127">
        <f t="shared" ca="1" si="125"/>
        <v>86</v>
      </c>
    </row>
    <row r="128" spans="2:22" x14ac:dyDescent="0.35">
      <c r="B128" s="7">
        <f t="shared" si="90"/>
        <v>46663</v>
      </c>
      <c r="C128" s="7">
        <f t="shared" ref="C128:L128" si="154">B128+1</f>
        <v>46664</v>
      </c>
      <c r="D128" s="7">
        <f t="shared" si="154"/>
        <v>46665</v>
      </c>
      <c r="E128" s="7">
        <f t="shared" si="154"/>
        <v>46666</v>
      </c>
      <c r="F128" s="7">
        <f t="shared" si="154"/>
        <v>46667</v>
      </c>
      <c r="G128" s="7">
        <f t="shared" si="154"/>
        <v>46668</v>
      </c>
      <c r="H128" s="7">
        <f t="shared" si="154"/>
        <v>46669</v>
      </c>
      <c r="I128" s="7">
        <f t="shared" si="154"/>
        <v>46670</v>
      </c>
      <c r="J128" s="7">
        <f t="shared" si="154"/>
        <v>46671</v>
      </c>
      <c r="K128" s="7">
        <f t="shared" si="154"/>
        <v>46672</v>
      </c>
      <c r="L128" s="7">
        <f t="shared" si="154"/>
        <v>46673</v>
      </c>
      <c r="M128" s="1"/>
      <c r="N128" s="21" t="str">
        <f t="shared" ca="1" si="85"/>
        <v>Turritop</v>
      </c>
      <c r="O128" s="21" t="str">
        <f t="shared" ca="1" si="86"/>
        <v>Turritop</v>
      </c>
      <c r="P128" s="21" t="str">
        <f t="shared" ca="1" si="87"/>
        <v>Minka</v>
      </c>
      <c r="Q128" s="22">
        <f t="shared" ca="1" si="88"/>
        <v>0.99573934473452574</v>
      </c>
      <c r="R128">
        <f t="shared" ca="1" si="122"/>
        <v>2</v>
      </c>
      <c r="S128" s="22">
        <f t="shared" ca="1" si="89"/>
        <v>0.86063079590396319</v>
      </c>
      <c r="T128">
        <f t="shared" ca="1" si="123"/>
        <v>19</v>
      </c>
      <c r="U128" s="22">
        <f t="shared" ca="1" si="124"/>
        <v>2.0436369827812273E-2</v>
      </c>
      <c r="V128">
        <f t="shared" ca="1" si="125"/>
        <v>196</v>
      </c>
    </row>
    <row r="129" spans="2:22" x14ac:dyDescent="0.35">
      <c r="B129" s="7">
        <f t="shared" si="90"/>
        <v>46674</v>
      </c>
      <c r="C129" s="7">
        <f t="shared" ref="C129:L129" si="155">B129+1</f>
        <v>46675</v>
      </c>
      <c r="D129" s="7">
        <f t="shared" si="155"/>
        <v>46676</v>
      </c>
      <c r="E129" s="7">
        <f t="shared" si="155"/>
        <v>46677</v>
      </c>
      <c r="F129" s="7">
        <f t="shared" si="155"/>
        <v>46678</v>
      </c>
      <c r="G129" s="7">
        <f t="shared" si="155"/>
        <v>46679</v>
      </c>
      <c r="H129" s="7">
        <f t="shared" si="155"/>
        <v>46680</v>
      </c>
      <c r="I129" s="7">
        <f t="shared" si="155"/>
        <v>46681</v>
      </c>
      <c r="J129" s="7">
        <f t="shared" si="155"/>
        <v>46682</v>
      </c>
      <c r="K129" s="7">
        <f t="shared" si="155"/>
        <v>46683</v>
      </c>
      <c r="L129" s="7">
        <f t="shared" si="155"/>
        <v>46684</v>
      </c>
      <c r="M129" s="1"/>
      <c r="N129" s="21" t="str">
        <f t="shared" ca="1" si="85"/>
        <v>Dodo</v>
      </c>
      <c r="O129" s="21" t="str">
        <f t="shared" ca="1" si="86"/>
        <v>Minka</v>
      </c>
      <c r="P129" s="21" t="str">
        <f t="shared" ca="1" si="87"/>
        <v>Chali</v>
      </c>
      <c r="Q129" s="22">
        <f t="shared" ca="1" si="88"/>
        <v>0.63829409101799583</v>
      </c>
      <c r="R129">
        <f t="shared" ca="1" si="122"/>
        <v>75</v>
      </c>
      <c r="S129" s="22">
        <f t="shared" ca="1" si="89"/>
        <v>0.13044476880333644</v>
      </c>
      <c r="T129">
        <f t="shared" ca="1" si="123"/>
        <v>169</v>
      </c>
      <c r="U129" s="22">
        <f t="shared" ca="1" si="124"/>
        <v>0.83725806612074105</v>
      </c>
      <c r="V129">
        <f t="shared" ca="1" si="125"/>
        <v>34</v>
      </c>
    </row>
    <row r="130" spans="2:22" x14ac:dyDescent="0.35">
      <c r="B130" s="7">
        <f t="shared" si="90"/>
        <v>46685</v>
      </c>
      <c r="C130" s="7">
        <f t="shared" ref="C130:L130" si="156">B130+1</f>
        <v>46686</v>
      </c>
      <c r="D130" s="7">
        <f t="shared" si="156"/>
        <v>46687</v>
      </c>
      <c r="E130" s="7">
        <f t="shared" si="156"/>
        <v>46688</v>
      </c>
      <c r="F130" s="7">
        <f t="shared" si="156"/>
        <v>46689</v>
      </c>
      <c r="G130" s="7">
        <f t="shared" si="156"/>
        <v>46690</v>
      </c>
      <c r="H130" s="7">
        <f t="shared" si="156"/>
        <v>46691</v>
      </c>
      <c r="I130" s="7">
        <f t="shared" si="156"/>
        <v>46692</v>
      </c>
      <c r="J130" s="7">
        <f t="shared" si="156"/>
        <v>46693</v>
      </c>
      <c r="K130" s="7">
        <f t="shared" si="156"/>
        <v>46694</v>
      </c>
      <c r="L130" s="7">
        <f t="shared" si="156"/>
        <v>46695</v>
      </c>
      <c r="M130" s="1"/>
      <c r="N130" s="21" t="str">
        <f t="shared" ca="1" si="85"/>
        <v>Turritop</v>
      </c>
      <c r="O130" s="21" t="str">
        <f t="shared" ca="1" si="86"/>
        <v>Chali</v>
      </c>
      <c r="P130" s="21" t="str">
        <f t="shared" ca="1" si="87"/>
        <v>RC</v>
      </c>
      <c r="Q130" s="22">
        <f t="shared" ca="1" si="88"/>
        <v>0.87223255707828007</v>
      </c>
      <c r="R130">
        <f t="shared" ca="1" si="122"/>
        <v>23</v>
      </c>
      <c r="S130" s="22">
        <f t="shared" ca="1" si="89"/>
        <v>0.76084548914600436</v>
      </c>
      <c r="T130">
        <f t="shared" ca="1" si="123"/>
        <v>47</v>
      </c>
      <c r="U130" s="22">
        <f t="shared" ca="1" si="124"/>
        <v>0.17440748138618556</v>
      </c>
      <c r="V130">
        <f t="shared" ca="1" si="125"/>
        <v>162</v>
      </c>
    </row>
    <row r="131" spans="2:22" x14ac:dyDescent="0.35">
      <c r="B131" s="7">
        <f t="shared" si="90"/>
        <v>46696</v>
      </c>
      <c r="C131" s="7">
        <f t="shared" ref="C131:L131" si="157">B131+1</f>
        <v>46697</v>
      </c>
      <c r="D131" s="7">
        <f t="shared" si="157"/>
        <v>46698</v>
      </c>
      <c r="E131" s="7">
        <f t="shared" si="157"/>
        <v>46699</v>
      </c>
      <c r="F131" s="7">
        <f t="shared" si="157"/>
        <v>46700</v>
      </c>
      <c r="G131" s="7">
        <f t="shared" si="157"/>
        <v>46701</v>
      </c>
      <c r="H131" s="7">
        <f t="shared" si="157"/>
        <v>46702</v>
      </c>
      <c r="I131" s="7">
        <f t="shared" si="157"/>
        <v>46703</v>
      </c>
      <c r="J131" s="7">
        <f t="shared" si="157"/>
        <v>46704</v>
      </c>
      <c r="K131" s="7">
        <f t="shared" si="157"/>
        <v>46705</v>
      </c>
      <c r="L131" s="7">
        <f t="shared" si="157"/>
        <v>46706</v>
      </c>
      <c r="M131" s="1"/>
      <c r="N131" s="21" t="str">
        <f t="shared" ca="1" si="85"/>
        <v>Chali</v>
      </c>
      <c r="O131" s="21" t="str">
        <f t="shared" ca="1" si="86"/>
        <v>Chali</v>
      </c>
      <c r="P131" s="21" t="str">
        <f t="shared" ca="1" si="87"/>
        <v>Turritop</v>
      </c>
      <c r="Q131" s="22">
        <f t="shared" ca="1" si="88"/>
        <v>0.7024979483413536</v>
      </c>
      <c r="R131">
        <f t="shared" ca="1" si="122"/>
        <v>63</v>
      </c>
      <c r="S131" s="22">
        <f t="shared" ca="1" si="89"/>
        <v>0.780155952968969</v>
      </c>
      <c r="T131">
        <f t="shared" ca="1" si="123"/>
        <v>43</v>
      </c>
      <c r="U131" s="22">
        <f t="shared" ca="1" si="124"/>
        <v>0.98843018411393191</v>
      </c>
      <c r="V131">
        <f t="shared" ca="1" si="125"/>
        <v>3</v>
      </c>
    </row>
    <row r="132" spans="2:22" x14ac:dyDescent="0.35">
      <c r="B132" s="7">
        <f t="shared" si="90"/>
        <v>46707</v>
      </c>
      <c r="C132" s="7">
        <f t="shared" ref="C132:L132" si="158">B132+1</f>
        <v>46708</v>
      </c>
      <c r="D132" s="7">
        <f t="shared" si="158"/>
        <v>46709</v>
      </c>
      <c r="E132" s="7">
        <f t="shared" si="158"/>
        <v>46710</v>
      </c>
      <c r="F132" s="7">
        <f t="shared" si="158"/>
        <v>46711</v>
      </c>
      <c r="G132" s="7">
        <f t="shared" si="158"/>
        <v>46712</v>
      </c>
      <c r="H132" s="7">
        <f t="shared" si="158"/>
        <v>46713</v>
      </c>
      <c r="I132" s="7">
        <f t="shared" si="158"/>
        <v>46714</v>
      </c>
      <c r="J132" s="7">
        <f t="shared" si="158"/>
        <v>46715</v>
      </c>
      <c r="K132" s="7">
        <f t="shared" si="158"/>
        <v>46716</v>
      </c>
      <c r="L132" s="7">
        <f t="shared" si="158"/>
        <v>46717</v>
      </c>
      <c r="M132" s="1"/>
      <c r="N132" s="21" t="str">
        <f t="shared" ca="1" si="85"/>
        <v>RC</v>
      </c>
      <c r="O132" s="21" t="str">
        <f t="shared" ca="1" si="86"/>
        <v>Minka</v>
      </c>
      <c r="P132" s="21" t="str">
        <f t="shared" ca="1" si="87"/>
        <v>Minka</v>
      </c>
      <c r="Q132" s="22">
        <f t="shared" ca="1" si="88"/>
        <v>0.21343317887532776</v>
      </c>
      <c r="R132">
        <f t="shared" ref="R132:R163" ca="1" si="159">RANK(Q132,$Q$4:$Q$201)</f>
        <v>153</v>
      </c>
      <c r="S132" s="22">
        <f t="shared" ca="1" si="89"/>
        <v>6.1107144464885188E-2</v>
      </c>
      <c r="T132">
        <f t="shared" ref="T132:T163" ca="1" si="160">RANK(S132,S$4:S$201)</f>
        <v>183</v>
      </c>
      <c r="U132" s="22">
        <f t="shared" ref="U132:U163" ca="1" si="161">RAND()</f>
        <v>0.11307300393624098</v>
      </c>
      <c r="V132">
        <f t="shared" ref="V132:V163" ca="1" si="162">RANK(U132,U$4:U$201)</f>
        <v>172</v>
      </c>
    </row>
    <row r="133" spans="2:22" x14ac:dyDescent="0.35">
      <c r="B133" s="7">
        <f t="shared" si="90"/>
        <v>46718</v>
      </c>
      <c r="C133" s="7">
        <f t="shared" ref="C133:L133" si="163">B133+1</f>
        <v>46719</v>
      </c>
      <c r="D133" s="7">
        <f t="shared" si="163"/>
        <v>46720</v>
      </c>
      <c r="E133" s="7">
        <f t="shared" si="163"/>
        <v>46721</v>
      </c>
      <c r="F133" s="7">
        <f t="shared" si="163"/>
        <v>46722</v>
      </c>
      <c r="G133" s="7">
        <f t="shared" si="163"/>
        <v>46723</v>
      </c>
      <c r="H133" s="7">
        <f t="shared" si="163"/>
        <v>46724</v>
      </c>
      <c r="I133" s="7">
        <f t="shared" si="163"/>
        <v>46725</v>
      </c>
      <c r="J133" s="7">
        <f t="shared" si="163"/>
        <v>46726</v>
      </c>
      <c r="K133" s="7">
        <f t="shared" si="163"/>
        <v>46727</v>
      </c>
      <c r="L133" s="7">
        <f t="shared" si="163"/>
        <v>46728</v>
      </c>
      <c r="M133" s="1"/>
      <c r="N133" s="21" t="str">
        <f t="shared" ref="N133:N196" ca="1" si="164">CHOOSE((ROUNDUP(RANK(R133,R$4:R$201)/33,0)),"Minka","RC","AnaMaria","Dodo","Chali","Turritop")</f>
        <v>AnaMaria</v>
      </c>
      <c r="O133" s="21" t="str">
        <f t="shared" ref="O133:O196" ca="1" si="165">CHOOSE((ROUNDUP(RANK(T133,T$4:T$201)/33,0)),"Minka","RC","AnaMaria","Dodo","Chali","Turritop")</f>
        <v>AnaMaria</v>
      </c>
      <c r="P133" s="21" t="str">
        <f t="shared" ref="P133:P196" ca="1" si="166">CHOOSE((ROUNDUP(RANK(V133,V$4:V$201)/33,0)),"Minka","RC","AnaMaria","Dodo","Chali","Turritop")</f>
        <v>Dodo</v>
      </c>
      <c r="Q133" s="22">
        <f t="shared" ref="Q133:Q196" ca="1" si="167">RAND()</f>
        <v>0.47196492060320527</v>
      </c>
      <c r="R133">
        <f t="shared" ca="1" si="159"/>
        <v>104</v>
      </c>
      <c r="S133" s="22">
        <f t="shared" ref="S133:S196" ca="1" si="168">RAND()</f>
        <v>0.33154019744035867</v>
      </c>
      <c r="T133">
        <f t="shared" ca="1" si="160"/>
        <v>128</v>
      </c>
      <c r="U133" s="22">
        <f t="shared" ca="1" si="161"/>
        <v>0.65143726539522573</v>
      </c>
      <c r="V133">
        <f t="shared" ca="1" si="162"/>
        <v>68</v>
      </c>
    </row>
    <row r="134" spans="2:22" x14ac:dyDescent="0.35">
      <c r="B134" s="7">
        <f t="shared" ref="B134:B174" si="169">L133+1</f>
        <v>46729</v>
      </c>
      <c r="C134" s="7">
        <f t="shared" ref="C134:L134" si="170">B134+1</f>
        <v>46730</v>
      </c>
      <c r="D134" s="7">
        <f t="shared" si="170"/>
        <v>46731</v>
      </c>
      <c r="E134" s="7">
        <f t="shared" si="170"/>
        <v>46732</v>
      </c>
      <c r="F134" s="7">
        <f t="shared" si="170"/>
        <v>46733</v>
      </c>
      <c r="G134" s="7">
        <f t="shared" si="170"/>
        <v>46734</v>
      </c>
      <c r="H134" s="7">
        <f t="shared" si="170"/>
        <v>46735</v>
      </c>
      <c r="I134" s="7">
        <f t="shared" si="170"/>
        <v>46736</v>
      </c>
      <c r="J134" s="7">
        <f t="shared" si="170"/>
        <v>46737</v>
      </c>
      <c r="K134" s="7">
        <f t="shared" si="170"/>
        <v>46738</v>
      </c>
      <c r="L134" s="7">
        <f t="shared" si="170"/>
        <v>46739</v>
      </c>
      <c r="M134" s="1"/>
      <c r="N134" s="21" t="str">
        <f t="shared" ca="1" si="164"/>
        <v>AnaMaria</v>
      </c>
      <c r="O134" s="21" t="str">
        <f t="shared" ca="1" si="165"/>
        <v>Chali</v>
      </c>
      <c r="P134" s="21" t="str">
        <f t="shared" ca="1" si="166"/>
        <v>Dodo</v>
      </c>
      <c r="Q134" s="22">
        <f t="shared" ca="1" si="167"/>
        <v>0.47452482417509245</v>
      </c>
      <c r="R134">
        <f t="shared" ca="1" si="159"/>
        <v>103</v>
      </c>
      <c r="S134" s="22">
        <f t="shared" ca="1" si="168"/>
        <v>0.80655327616590589</v>
      </c>
      <c r="T134">
        <f t="shared" ca="1" si="160"/>
        <v>34</v>
      </c>
      <c r="U134" s="22">
        <f t="shared" ca="1" si="161"/>
        <v>0.63294030027214043</v>
      </c>
      <c r="V134">
        <f t="shared" ca="1" si="162"/>
        <v>69</v>
      </c>
    </row>
    <row r="135" spans="2:22" x14ac:dyDescent="0.35">
      <c r="B135" s="12">
        <f t="shared" si="169"/>
        <v>46740</v>
      </c>
      <c r="C135" s="12">
        <f t="shared" ref="C135:L135" si="171">B135+1</f>
        <v>46741</v>
      </c>
      <c r="D135" s="12">
        <f t="shared" si="171"/>
        <v>46742</v>
      </c>
      <c r="E135" s="12">
        <f t="shared" si="171"/>
        <v>46743</v>
      </c>
      <c r="F135" s="12">
        <f t="shared" si="171"/>
        <v>46744</v>
      </c>
      <c r="G135" s="12">
        <f t="shared" si="171"/>
        <v>46745</v>
      </c>
      <c r="H135" s="12">
        <f t="shared" si="171"/>
        <v>46746</v>
      </c>
      <c r="I135" s="12">
        <f t="shared" si="171"/>
        <v>46747</v>
      </c>
      <c r="J135" s="12">
        <f t="shared" si="171"/>
        <v>46748</v>
      </c>
      <c r="K135" s="12">
        <f t="shared" si="171"/>
        <v>46749</v>
      </c>
      <c r="L135" s="12">
        <f t="shared" si="171"/>
        <v>46750</v>
      </c>
      <c r="M135" s="1"/>
      <c r="N135" s="21" t="str">
        <f t="shared" ca="1" si="164"/>
        <v>Dodo</v>
      </c>
      <c r="O135" s="21" t="str">
        <f t="shared" ca="1" si="165"/>
        <v>Turritop</v>
      </c>
      <c r="P135" s="21" t="str">
        <f t="shared" ca="1" si="166"/>
        <v>Turritop</v>
      </c>
      <c r="Q135" s="22">
        <f t="shared" ca="1" si="167"/>
        <v>0.57776407688064368</v>
      </c>
      <c r="R135">
        <f t="shared" ca="1" si="159"/>
        <v>90</v>
      </c>
      <c r="S135" s="22">
        <f t="shared" ca="1" si="168"/>
        <v>0.81092241857632608</v>
      </c>
      <c r="T135">
        <f t="shared" ca="1" si="160"/>
        <v>33</v>
      </c>
      <c r="U135" s="22">
        <f t="shared" ca="1" si="161"/>
        <v>0.9482200313197523</v>
      </c>
      <c r="V135">
        <f t="shared" ca="1" si="162"/>
        <v>14</v>
      </c>
    </row>
    <row r="136" spans="2:22" x14ac:dyDescent="0.35">
      <c r="B136" s="7">
        <f t="shared" si="169"/>
        <v>46751</v>
      </c>
      <c r="C136" s="1">
        <f t="shared" ref="C136:L136" si="172">B136+1</f>
        <v>46752</v>
      </c>
      <c r="D136" s="1">
        <f t="shared" si="172"/>
        <v>46753</v>
      </c>
      <c r="E136" s="1">
        <f t="shared" si="172"/>
        <v>46754</v>
      </c>
      <c r="F136" s="1">
        <f t="shared" si="172"/>
        <v>46755</v>
      </c>
      <c r="G136" s="1">
        <f t="shared" si="172"/>
        <v>46756</v>
      </c>
      <c r="H136" s="2">
        <f t="shared" si="172"/>
        <v>46757</v>
      </c>
      <c r="I136" s="2">
        <f t="shared" si="172"/>
        <v>46758</v>
      </c>
      <c r="J136" s="2">
        <f t="shared" si="172"/>
        <v>46759</v>
      </c>
      <c r="K136" s="2">
        <f t="shared" si="172"/>
        <v>46760</v>
      </c>
      <c r="L136" s="2">
        <f t="shared" si="172"/>
        <v>46761</v>
      </c>
      <c r="M136" s="2"/>
      <c r="N136" s="21" t="str">
        <f t="shared" ca="1" si="164"/>
        <v>Dodo</v>
      </c>
      <c r="O136" s="21" t="str">
        <f t="shared" ca="1" si="165"/>
        <v>AnaMaria</v>
      </c>
      <c r="P136" s="21" t="str">
        <f t="shared" ca="1" si="166"/>
        <v>Turritop</v>
      </c>
      <c r="Q136" s="22">
        <f t="shared" ca="1" si="167"/>
        <v>0.54940023409119931</v>
      </c>
      <c r="R136">
        <f t="shared" ca="1" si="159"/>
        <v>92</v>
      </c>
      <c r="S136" s="22">
        <f t="shared" ca="1" si="168"/>
        <v>0.43040624813644079</v>
      </c>
      <c r="T136">
        <f t="shared" ca="1" si="160"/>
        <v>113</v>
      </c>
      <c r="U136" s="22">
        <f t="shared" ca="1" si="161"/>
        <v>0.95781079084787013</v>
      </c>
      <c r="V136">
        <f t="shared" ca="1" si="162"/>
        <v>11</v>
      </c>
    </row>
    <row r="137" spans="2:22" x14ac:dyDescent="0.35">
      <c r="B137" s="2">
        <f t="shared" si="169"/>
        <v>46762</v>
      </c>
      <c r="C137" s="2">
        <f t="shared" ref="C137:L137" si="173">B137+1</f>
        <v>46763</v>
      </c>
      <c r="D137" s="2">
        <f t="shared" si="173"/>
        <v>46764</v>
      </c>
      <c r="E137" s="2">
        <f t="shared" si="173"/>
        <v>46765</v>
      </c>
      <c r="F137" s="2">
        <f t="shared" si="173"/>
        <v>46766</v>
      </c>
      <c r="G137" s="2">
        <f t="shared" si="173"/>
        <v>46767</v>
      </c>
      <c r="H137" s="2">
        <f t="shared" si="173"/>
        <v>46768</v>
      </c>
      <c r="I137" s="2">
        <f t="shared" si="173"/>
        <v>46769</v>
      </c>
      <c r="J137" s="2">
        <f t="shared" si="173"/>
        <v>46770</v>
      </c>
      <c r="K137" s="2">
        <f t="shared" si="173"/>
        <v>46771</v>
      </c>
      <c r="L137" s="2">
        <f t="shared" si="173"/>
        <v>46772</v>
      </c>
      <c r="M137" s="2"/>
      <c r="N137" s="21" t="str">
        <f t="shared" ca="1" si="164"/>
        <v>AnaMaria</v>
      </c>
      <c r="O137" s="21" t="str">
        <f t="shared" ca="1" si="165"/>
        <v>AnaMaria</v>
      </c>
      <c r="P137" s="21" t="str">
        <f t="shared" ca="1" si="166"/>
        <v>Turritop</v>
      </c>
      <c r="Q137" s="22">
        <f t="shared" ca="1" si="167"/>
        <v>0.46524022876613635</v>
      </c>
      <c r="R137">
        <f t="shared" ca="1" si="159"/>
        <v>106</v>
      </c>
      <c r="S137" s="22">
        <f t="shared" ca="1" si="168"/>
        <v>0.33026250434418936</v>
      </c>
      <c r="T137">
        <f t="shared" ca="1" si="160"/>
        <v>129</v>
      </c>
      <c r="U137" s="22">
        <f t="shared" ca="1" si="161"/>
        <v>0.95871394048685932</v>
      </c>
      <c r="V137">
        <f t="shared" ca="1" si="162"/>
        <v>10</v>
      </c>
    </row>
    <row r="138" spans="2:22" x14ac:dyDescent="0.35">
      <c r="B138" s="2">
        <f t="shared" si="169"/>
        <v>46773</v>
      </c>
      <c r="C138" s="2">
        <f t="shared" ref="C138:L138" si="174">B138+1</f>
        <v>46774</v>
      </c>
      <c r="D138" s="2">
        <f t="shared" si="174"/>
        <v>46775</v>
      </c>
      <c r="E138" s="2">
        <f t="shared" si="174"/>
        <v>46776</v>
      </c>
      <c r="F138" s="2">
        <f t="shared" si="174"/>
        <v>46777</v>
      </c>
      <c r="G138" s="2">
        <f t="shared" si="174"/>
        <v>46778</v>
      </c>
      <c r="H138" s="2">
        <f t="shared" si="174"/>
        <v>46779</v>
      </c>
      <c r="I138" s="2">
        <f t="shared" si="174"/>
        <v>46780</v>
      </c>
      <c r="J138" s="2">
        <f t="shared" si="174"/>
        <v>46781</v>
      </c>
      <c r="K138" s="2">
        <f t="shared" si="174"/>
        <v>46782</v>
      </c>
      <c r="L138" s="2">
        <f t="shared" si="174"/>
        <v>46783</v>
      </c>
      <c r="M138" s="2"/>
      <c r="N138" s="21" t="str">
        <f t="shared" ca="1" si="164"/>
        <v>Turritop</v>
      </c>
      <c r="O138" s="21" t="str">
        <f t="shared" ca="1" si="165"/>
        <v>RC</v>
      </c>
      <c r="P138" s="21" t="str">
        <f t="shared" ca="1" si="166"/>
        <v>Turritop</v>
      </c>
      <c r="Q138" s="22">
        <f t="shared" ca="1" si="167"/>
        <v>0.96178878720076111</v>
      </c>
      <c r="R138">
        <f t="shared" ca="1" si="159"/>
        <v>12</v>
      </c>
      <c r="S138" s="22">
        <f t="shared" ca="1" si="168"/>
        <v>0.18772727033159109</v>
      </c>
      <c r="T138">
        <f t="shared" ca="1" si="160"/>
        <v>156</v>
      </c>
      <c r="U138" s="22">
        <f t="shared" ca="1" si="161"/>
        <v>0.97293871983092239</v>
      </c>
      <c r="V138">
        <f t="shared" ca="1" si="162"/>
        <v>5</v>
      </c>
    </row>
    <row r="139" spans="2:22" x14ac:dyDescent="0.35">
      <c r="B139" s="2">
        <f t="shared" si="169"/>
        <v>46784</v>
      </c>
      <c r="C139" s="2">
        <f t="shared" ref="C139:L139" si="175">B139+1</f>
        <v>46785</v>
      </c>
      <c r="D139" s="2">
        <f t="shared" si="175"/>
        <v>46786</v>
      </c>
      <c r="E139" s="2">
        <f t="shared" si="175"/>
        <v>46787</v>
      </c>
      <c r="F139" s="2">
        <f t="shared" si="175"/>
        <v>46788</v>
      </c>
      <c r="G139" s="2">
        <f t="shared" si="175"/>
        <v>46789</v>
      </c>
      <c r="H139" s="2">
        <f t="shared" si="175"/>
        <v>46790</v>
      </c>
      <c r="I139" s="2">
        <f t="shared" si="175"/>
        <v>46791</v>
      </c>
      <c r="J139" s="2">
        <f t="shared" si="175"/>
        <v>46792</v>
      </c>
      <c r="K139" s="2">
        <f t="shared" si="175"/>
        <v>46793</v>
      </c>
      <c r="L139" s="2">
        <f t="shared" si="175"/>
        <v>46794</v>
      </c>
      <c r="M139" s="19"/>
      <c r="N139" s="21" t="str">
        <f t="shared" ca="1" si="164"/>
        <v>Turritop</v>
      </c>
      <c r="O139" s="21" t="str">
        <f t="shared" ca="1" si="165"/>
        <v>RC</v>
      </c>
      <c r="P139" s="21" t="str">
        <f t="shared" ca="1" si="166"/>
        <v>Dodo</v>
      </c>
      <c r="Q139" s="22">
        <f t="shared" ca="1" si="167"/>
        <v>0.98538538119781127</v>
      </c>
      <c r="R139">
        <f t="shared" ca="1" si="159"/>
        <v>4</v>
      </c>
      <c r="S139" s="22">
        <f t="shared" ca="1" si="168"/>
        <v>0.17078705782810011</v>
      </c>
      <c r="T139">
        <f t="shared" ca="1" si="160"/>
        <v>160</v>
      </c>
      <c r="U139" s="22">
        <f t="shared" ca="1" si="161"/>
        <v>0.46732365109796115</v>
      </c>
      <c r="V139">
        <f t="shared" ca="1" si="162"/>
        <v>99</v>
      </c>
    </row>
    <row r="140" spans="2:22" x14ac:dyDescent="0.35">
      <c r="B140" s="2">
        <f t="shared" si="169"/>
        <v>46795</v>
      </c>
      <c r="C140" s="2">
        <f t="shared" ref="C140:L140" si="176">B140+1</f>
        <v>46796</v>
      </c>
      <c r="D140" s="2">
        <f t="shared" si="176"/>
        <v>46797</v>
      </c>
      <c r="E140" s="2">
        <f t="shared" si="176"/>
        <v>46798</v>
      </c>
      <c r="F140" s="2">
        <f t="shared" si="176"/>
        <v>46799</v>
      </c>
      <c r="G140" s="2">
        <f t="shared" si="176"/>
        <v>46800</v>
      </c>
      <c r="H140" s="2">
        <f t="shared" si="176"/>
        <v>46801</v>
      </c>
      <c r="I140" s="2">
        <f t="shared" si="176"/>
        <v>46802</v>
      </c>
      <c r="J140" s="2">
        <f t="shared" si="176"/>
        <v>46803</v>
      </c>
      <c r="K140" s="2">
        <f t="shared" si="176"/>
        <v>46804</v>
      </c>
      <c r="L140" s="2">
        <f t="shared" si="176"/>
        <v>46805</v>
      </c>
      <c r="M140" s="19"/>
      <c r="N140" s="21" t="str">
        <f t="shared" ca="1" si="164"/>
        <v>AnaMaria</v>
      </c>
      <c r="O140" s="21" t="str">
        <f t="shared" ca="1" si="165"/>
        <v>Turritop</v>
      </c>
      <c r="P140" s="21" t="str">
        <f t="shared" ca="1" si="166"/>
        <v>Chali</v>
      </c>
      <c r="Q140" s="22">
        <f t="shared" ca="1" si="167"/>
        <v>0.42618003640521607</v>
      </c>
      <c r="R140">
        <f t="shared" ca="1" si="159"/>
        <v>118</v>
      </c>
      <c r="S140" s="22">
        <f t="shared" ca="1" si="168"/>
        <v>0.83598878708656399</v>
      </c>
      <c r="T140">
        <f t="shared" ca="1" si="160"/>
        <v>26</v>
      </c>
      <c r="U140" s="22">
        <f t="shared" ca="1" si="161"/>
        <v>0.7352323100196646</v>
      </c>
      <c r="V140">
        <f t="shared" ca="1" si="162"/>
        <v>57</v>
      </c>
    </row>
    <row r="141" spans="2:22" x14ac:dyDescent="0.35">
      <c r="B141" s="2">
        <f t="shared" si="169"/>
        <v>46806</v>
      </c>
      <c r="C141" s="2">
        <f t="shared" ref="C141:L141" si="177">B141+1</f>
        <v>46807</v>
      </c>
      <c r="D141" s="2">
        <f t="shared" si="177"/>
        <v>46808</v>
      </c>
      <c r="E141" s="2">
        <f t="shared" si="177"/>
        <v>46809</v>
      </c>
      <c r="F141" s="2">
        <f t="shared" si="177"/>
        <v>46810</v>
      </c>
      <c r="G141" s="2">
        <f t="shared" si="177"/>
        <v>46811</v>
      </c>
      <c r="H141" s="2">
        <f t="shared" si="177"/>
        <v>46812</v>
      </c>
      <c r="I141" s="2">
        <f t="shared" si="177"/>
        <v>46813</v>
      </c>
      <c r="J141" s="2">
        <f t="shared" si="177"/>
        <v>46814</v>
      </c>
      <c r="K141" s="2">
        <f t="shared" si="177"/>
        <v>46815</v>
      </c>
      <c r="L141" s="2">
        <f t="shared" si="177"/>
        <v>46816</v>
      </c>
      <c r="M141" s="19"/>
      <c r="N141" s="21" t="str">
        <f t="shared" ca="1" si="164"/>
        <v>Turritop</v>
      </c>
      <c r="O141" s="21" t="str">
        <f t="shared" ca="1" si="165"/>
        <v>RC</v>
      </c>
      <c r="P141" s="21" t="str">
        <f t="shared" ca="1" si="166"/>
        <v>Dodo</v>
      </c>
      <c r="Q141" s="22">
        <f t="shared" ca="1" si="167"/>
        <v>0.82988948577973209</v>
      </c>
      <c r="R141">
        <f t="shared" ca="1" si="159"/>
        <v>33</v>
      </c>
      <c r="S141" s="22">
        <f t="shared" ca="1" si="168"/>
        <v>0.22613884487972002</v>
      </c>
      <c r="T141">
        <f t="shared" ca="1" si="160"/>
        <v>152</v>
      </c>
      <c r="U141" s="22">
        <f t="shared" ca="1" si="161"/>
        <v>0.52121407898355498</v>
      </c>
      <c r="V141">
        <f t="shared" ca="1" si="162"/>
        <v>90</v>
      </c>
    </row>
    <row r="142" spans="2:22" x14ac:dyDescent="0.35">
      <c r="B142" s="2">
        <f t="shared" si="169"/>
        <v>46817</v>
      </c>
      <c r="C142" s="2">
        <f t="shared" ref="C142:L142" si="178">B142+1</f>
        <v>46818</v>
      </c>
      <c r="D142" s="2">
        <f t="shared" si="178"/>
        <v>46819</v>
      </c>
      <c r="E142" s="2">
        <f t="shared" si="178"/>
        <v>46820</v>
      </c>
      <c r="F142" s="2">
        <f t="shared" si="178"/>
        <v>46821</v>
      </c>
      <c r="G142" s="2">
        <f t="shared" si="178"/>
        <v>46822</v>
      </c>
      <c r="H142" s="2">
        <f t="shared" si="178"/>
        <v>46823</v>
      </c>
      <c r="I142" s="2">
        <f t="shared" si="178"/>
        <v>46824</v>
      </c>
      <c r="J142" s="2">
        <f t="shared" si="178"/>
        <v>46825</v>
      </c>
      <c r="K142" s="2">
        <f t="shared" si="178"/>
        <v>46826</v>
      </c>
      <c r="L142" s="2">
        <f t="shared" si="178"/>
        <v>46827</v>
      </c>
      <c r="M142" s="19"/>
      <c r="N142" s="21" t="str">
        <f t="shared" ca="1" si="164"/>
        <v>Turritop</v>
      </c>
      <c r="O142" s="21" t="str">
        <f t="shared" ca="1" si="165"/>
        <v>RC</v>
      </c>
      <c r="P142" s="21" t="str">
        <f t="shared" ca="1" si="166"/>
        <v>RC</v>
      </c>
      <c r="Q142" s="22">
        <f t="shared" ca="1" si="167"/>
        <v>0.98319444994576499</v>
      </c>
      <c r="R142">
        <f t="shared" ca="1" si="159"/>
        <v>6</v>
      </c>
      <c r="S142" s="22">
        <f t="shared" ca="1" si="168"/>
        <v>0.2884904854736422</v>
      </c>
      <c r="T142">
        <f t="shared" ca="1" si="160"/>
        <v>137</v>
      </c>
      <c r="U142" s="22">
        <f t="shared" ca="1" si="161"/>
        <v>0.19667837569230351</v>
      </c>
      <c r="V142">
        <f t="shared" ca="1" si="162"/>
        <v>155</v>
      </c>
    </row>
    <row r="143" spans="2:22" x14ac:dyDescent="0.35">
      <c r="B143" s="2">
        <f t="shared" si="169"/>
        <v>46828</v>
      </c>
      <c r="C143" s="2">
        <f t="shared" ref="C143:L143" si="179">B143+1</f>
        <v>46829</v>
      </c>
      <c r="D143" s="2">
        <f t="shared" si="179"/>
        <v>46830</v>
      </c>
      <c r="E143" s="2">
        <f t="shared" si="179"/>
        <v>46831</v>
      </c>
      <c r="F143" s="2">
        <f t="shared" si="179"/>
        <v>46832</v>
      </c>
      <c r="G143" s="2">
        <f t="shared" si="179"/>
        <v>46833</v>
      </c>
      <c r="H143" s="2">
        <f t="shared" si="179"/>
        <v>46834</v>
      </c>
      <c r="I143" s="2">
        <f t="shared" si="179"/>
        <v>46835</v>
      </c>
      <c r="J143" s="2">
        <f t="shared" si="179"/>
        <v>46836</v>
      </c>
      <c r="K143" s="2">
        <f t="shared" si="179"/>
        <v>46837</v>
      </c>
      <c r="L143" s="2">
        <f t="shared" si="179"/>
        <v>46838</v>
      </c>
      <c r="M143" s="19"/>
      <c r="N143" s="21" t="str">
        <f t="shared" ca="1" si="164"/>
        <v>Minka</v>
      </c>
      <c r="O143" s="21" t="str">
        <f t="shared" ca="1" si="165"/>
        <v>AnaMaria</v>
      </c>
      <c r="P143" s="21" t="str">
        <f t="shared" ca="1" si="166"/>
        <v>Minka</v>
      </c>
      <c r="Q143" s="22">
        <f t="shared" ca="1" si="167"/>
        <v>6.9712461474211063E-2</v>
      </c>
      <c r="R143">
        <f t="shared" ca="1" si="159"/>
        <v>180</v>
      </c>
      <c r="S143" s="22">
        <f t="shared" ca="1" si="168"/>
        <v>0.30621585943838536</v>
      </c>
      <c r="T143">
        <f t="shared" ca="1" si="160"/>
        <v>132</v>
      </c>
      <c r="U143" s="22">
        <f t="shared" ca="1" si="161"/>
        <v>5.406113698840509E-2</v>
      </c>
      <c r="V143">
        <f t="shared" ca="1" si="162"/>
        <v>186</v>
      </c>
    </row>
    <row r="144" spans="2:22" x14ac:dyDescent="0.35">
      <c r="B144" s="2">
        <f t="shared" si="169"/>
        <v>46839</v>
      </c>
      <c r="C144" s="2">
        <f t="shared" ref="C144:L144" si="180">B144+1</f>
        <v>46840</v>
      </c>
      <c r="D144" s="2">
        <f t="shared" si="180"/>
        <v>46841</v>
      </c>
      <c r="E144" s="2">
        <f t="shared" si="180"/>
        <v>46842</v>
      </c>
      <c r="F144" s="2">
        <f t="shared" si="180"/>
        <v>46843</v>
      </c>
      <c r="G144" s="2">
        <f t="shared" si="180"/>
        <v>46844</v>
      </c>
      <c r="H144" s="2">
        <f t="shared" si="180"/>
        <v>46845</v>
      </c>
      <c r="I144" s="2">
        <f t="shared" si="180"/>
        <v>46846</v>
      </c>
      <c r="J144" s="2">
        <f t="shared" si="180"/>
        <v>46847</v>
      </c>
      <c r="K144" s="2">
        <f t="shared" si="180"/>
        <v>46848</v>
      </c>
      <c r="L144" s="2">
        <f t="shared" si="180"/>
        <v>46849</v>
      </c>
      <c r="M144" s="19"/>
      <c r="N144" s="21" t="str">
        <f t="shared" ca="1" si="164"/>
        <v>AnaMaria</v>
      </c>
      <c r="O144" s="21" t="str">
        <f t="shared" ca="1" si="165"/>
        <v>Turritop</v>
      </c>
      <c r="P144" s="21" t="str">
        <f t="shared" ca="1" si="166"/>
        <v>Chali</v>
      </c>
      <c r="Q144" s="22">
        <f t="shared" ca="1" si="167"/>
        <v>0.35246624304447327</v>
      </c>
      <c r="R144">
        <f t="shared" ca="1" si="159"/>
        <v>129</v>
      </c>
      <c r="S144" s="22">
        <f t="shared" ca="1" si="168"/>
        <v>0.85611910014045356</v>
      </c>
      <c r="T144">
        <f t="shared" ca="1" si="160"/>
        <v>22</v>
      </c>
      <c r="U144" s="22">
        <f t="shared" ca="1" si="161"/>
        <v>0.77289833236308847</v>
      </c>
      <c r="V144">
        <f t="shared" ca="1" si="162"/>
        <v>48</v>
      </c>
    </row>
    <row r="145" spans="2:22" x14ac:dyDescent="0.35">
      <c r="B145" s="14">
        <f t="shared" si="169"/>
        <v>46850</v>
      </c>
      <c r="C145" s="14">
        <f t="shared" ref="C145:L145" si="181">B145+1</f>
        <v>46851</v>
      </c>
      <c r="D145" s="14">
        <f t="shared" si="181"/>
        <v>46852</v>
      </c>
      <c r="E145" s="14">
        <f t="shared" si="181"/>
        <v>46853</v>
      </c>
      <c r="F145" s="14">
        <f t="shared" si="181"/>
        <v>46854</v>
      </c>
      <c r="G145" s="14">
        <f t="shared" si="181"/>
        <v>46855</v>
      </c>
      <c r="H145" s="14">
        <f t="shared" si="181"/>
        <v>46856</v>
      </c>
      <c r="I145" s="14">
        <f t="shared" si="181"/>
        <v>46857</v>
      </c>
      <c r="J145" s="14">
        <f t="shared" si="181"/>
        <v>46858</v>
      </c>
      <c r="K145" s="14">
        <f t="shared" si="181"/>
        <v>46859</v>
      </c>
      <c r="L145" s="14">
        <f t="shared" si="181"/>
        <v>46860</v>
      </c>
      <c r="M145" s="14">
        <f>L145+1</f>
        <v>46861</v>
      </c>
      <c r="N145" s="21" t="str">
        <f t="shared" ca="1" si="164"/>
        <v>Turritop</v>
      </c>
      <c r="O145" s="21" t="str">
        <f t="shared" ca="1" si="165"/>
        <v>Chali</v>
      </c>
      <c r="P145" s="21" t="str">
        <f t="shared" ca="1" si="166"/>
        <v>Dodo</v>
      </c>
      <c r="Q145" s="22">
        <f t="shared" ca="1" si="167"/>
        <v>0.88516287637557256</v>
      </c>
      <c r="R145">
        <f t="shared" ca="1" si="159"/>
        <v>20</v>
      </c>
      <c r="S145" s="22">
        <f t="shared" ca="1" si="168"/>
        <v>0.73163061693483555</v>
      </c>
      <c r="T145">
        <f t="shared" ca="1" si="160"/>
        <v>53</v>
      </c>
      <c r="U145" s="22">
        <f t="shared" ca="1" si="161"/>
        <v>0.4814684681416993</v>
      </c>
      <c r="V145">
        <f t="shared" ca="1" si="162"/>
        <v>95</v>
      </c>
    </row>
    <row r="146" spans="2:22" x14ac:dyDescent="0.35">
      <c r="B146" s="2">
        <f>M145+1</f>
        <v>46862</v>
      </c>
      <c r="C146" s="2">
        <f t="shared" ref="C146:L146" si="182">B146+1</f>
        <v>46863</v>
      </c>
      <c r="D146" s="2">
        <f t="shared" si="182"/>
        <v>46864</v>
      </c>
      <c r="E146" s="2">
        <f t="shared" si="182"/>
        <v>46865</v>
      </c>
      <c r="F146" s="2">
        <f t="shared" si="182"/>
        <v>46866</v>
      </c>
      <c r="G146" s="2">
        <f t="shared" si="182"/>
        <v>46867</v>
      </c>
      <c r="H146" s="2">
        <f t="shared" si="182"/>
        <v>46868</v>
      </c>
      <c r="I146" s="2">
        <f t="shared" si="182"/>
        <v>46869</v>
      </c>
      <c r="J146" s="2">
        <f t="shared" si="182"/>
        <v>46870</v>
      </c>
      <c r="K146" s="2">
        <f t="shared" si="182"/>
        <v>46871</v>
      </c>
      <c r="L146" s="2">
        <f t="shared" si="182"/>
        <v>46872</v>
      </c>
      <c r="M146" s="19"/>
      <c r="N146" s="21" t="str">
        <f t="shared" ca="1" si="164"/>
        <v>AnaMaria</v>
      </c>
      <c r="O146" s="21" t="str">
        <f t="shared" ca="1" si="165"/>
        <v>RC</v>
      </c>
      <c r="P146" s="21" t="str">
        <f t="shared" ca="1" si="166"/>
        <v>Chali</v>
      </c>
      <c r="Q146" s="22">
        <f t="shared" ca="1" si="167"/>
        <v>0.42318289643580775</v>
      </c>
      <c r="R146">
        <f t="shared" ca="1" si="159"/>
        <v>120</v>
      </c>
      <c r="S146" s="22">
        <f t="shared" ca="1" si="168"/>
        <v>0.27881297876187261</v>
      </c>
      <c r="T146">
        <f t="shared" ca="1" si="160"/>
        <v>141</v>
      </c>
      <c r="U146" s="22">
        <f t="shared" ca="1" si="161"/>
        <v>0.71695984743551966</v>
      </c>
      <c r="V146">
        <f t="shared" ca="1" si="162"/>
        <v>63</v>
      </c>
    </row>
    <row r="147" spans="2:22" x14ac:dyDescent="0.35">
      <c r="B147" s="2">
        <f t="shared" si="169"/>
        <v>46873</v>
      </c>
      <c r="C147" s="2">
        <f t="shared" ref="C147:L147" si="183">B147+1</f>
        <v>46874</v>
      </c>
      <c r="D147" s="2">
        <f t="shared" si="183"/>
        <v>46875</v>
      </c>
      <c r="E147" s="2">
        <f t="shared" si="183"/>
        <v>46876</v>
      </c>
      <c r="F147" s="2">
        <f t="shared" si="183"/>
        <v>46877</v>
      </c>
      <c r="G147" s="2">
        <f t="shared" si="183"/>
        <v>46878</v>
      </c>
      <c r="H147" s="2">
        <f t="shared" si="183"/>
        <v>46879</v>
      </c>
      <c r="I147" s="2">
        <f t="shared" si="183"/>
        <v>46880</v>
      </c>
      <c r="J147" s="2">
        <f t="shared" si="183"/>
        <v>46881</v>
      </c>
      <c r="K147" s="2">
        <f t="shared" si="183"/>
        <v>46882</v>
      </c>
      <c r="L147" s="2">
        <f t="shared" si="183"/>
        <v>46883</v>
      </c>
      <c r="M147" s="19"/>
      <c r="N147" s="21" t="str">
        <f t="shared" ca="1" si="164"/>
        <v>Chali</v>
      </c>
      <c r="O147" s="21" t="str">
        <f t="shared" ca="1" si="165"/>
        <v>AnaMaria</v>
      </c>
      <c r="P147" s="21" t="str">
        <f t="shared" ca="1" si="166"/>
        <v>Minka</v>
      </c>
      <c r="Q147" s="22">
        <f t="shared" ca="1" si="167"/>
        <v>0.73895624701577023</v>
      </c>
      <c r="R147">
        <f t="shared" ca="1" si="159"/>
        <v>55</v>
      </c>
      <c r="S147" s="22">
        <f t="shared" ca="1" si="168"/>
        <v>0.39158327739069287</v>
      </c>
      <c r="T147">
        <f t="shared" ca="1" si="160"/>
        <v>122</v>
      </c>
      <c r="U147" s="22">
        <f t="shared" ca="1" si="161"/>
        <v>2.9888703371166336E-2</v>
      </c>
      <c r="V147">
        <f t="shared" ca="1" si="162"/>
        <v>194</v>
      </c>
    </row>
    <row r="148" spans="2:22" x14ac:dyDescent="0.35">
      <c r="B148" s="2">
        <f t="shared" si="169"/>
        <v>46884</v>
      </c>
      <c r="C148" s="2">
        <f t="shared" ref="C148:L148" si="184">B148+1</f>
        <v>46885</v>
      </c>
      <c r="D148" s="2">
        <f t="shared" si="184"/>
        <v>46886</v>
      </c>
      <c r="E148" s="2">
        <f t="shared" si="184"/>
        <v>46887</v>
      </c>
      <c r="F148" s="2">
        <f t="shared" si="184"/>
        <v>46888</v>
      </c>
      <c r="G148" s="2">
        <f t="shared" si="184"/>
        <v>46889</v>
      </c>
      <c r="H148" s="2">
        <f t="shared" si="184"/>
        <v>46890</v>
      </c>
      <c r="I148" s="2">
        <f t="shared" si="184"/>
        <v>46891</v>
      </c>
      <c r="J148" s="2">
        <f t="shared" si="184"/>
        <v>46892</v>
      </c>
      <c r="K148" s="2">
        <f t="shared" si="184"/>
        <v>46893</v>
      </c>
      <c r="L148" s="2">
        <f t="shared" si="184"/>
        <v>46894</v>
      </c>
      <c r="M148" s="19"/>
      <c r="N148" s="21" t="str">
        <f t="shared" ca="1" si="164"/>
        <v>Chali</v>
      </c>
      <c r="O148" s="21" t="str">
        <f t="shared" ca="1" si="165"/>
        <v>AnaMaria</v>
      </c>
      <c r="P148" s="21" t="str">
        <f t="shared" ca="1" si="166"/>
        <v>AnaMaria</v>
      </c>
      <c r="Q148" s="22">
        <f t="shared" ca="1" si="167"/>
        <v>0.72736868950274236</v>
      </c>
      <c r="R148">
        <f t="shared" ca="1" si="159"/>
        <v>58</v>
      </c>
      <c r="S148" s="22">
        <f t="shared" ca="1" si="168"/>
        <v>0.34808515698356901</v>
      </c>
      <c r="T148">
        <f t="shared" ca="1" si="160"/>
        <v>126</v>
      </c>
      <c r="U148" s="22">
        <f t="shared" ca="1" si="161"/>
        <v>0.38928552386500026</v>
      </c>
      <c r="V148">
        <f t="shared" ca="1" si="162"/>
        <v>113</v>
      </c>
    </row>
    <row r="149" spans="2:22" x14ac:dyDescent="0.35">
      <c r="B149" s="2">
        <f t="shared" si="169"/>
        <v>46895</v>
      </c>
      <c r="C149" s="2">
        <f t="shared" ref="C149:L149" si="185">B149+1</f>
        <v>46896</v>
      </c>
      <c r="D149" s="2">
        <f t="shared" si="185"/>
        <v>46897</v>
      </c>
      <c r="E149" s="2">
        <f t="shared" si="185"/>
        <v>46898</v>
      </c>
      <c r="F149" s="2">
        <f t="shared" si="185"/>
        <v>46899</v>
      </c>
      <c r="G149" s="2">
        <f t="shared" si="185"/>
        <v>46900</v>
      </c>
      <c r="H149" s="2">
        <f t="shared" si="185"/>
        <v>46901</v>
      </c>
      <c r="I149" s="2">
        <f t="shared" si="185"/>
        <v>46902</v>
      </c>
      <c r="J149" s="2">
        <f t="shared" si="185"/>
        <v>46903</v>
      </c>
      <c r="K149" s="2">
        <f t="shared" si="185"/>
        <v>46904</v>
      </c>
      <c r="L149" s="2">
        <f t="shared" si="185"/>
        <v>46905</v>
      </c>
      <c r="M149" s="19"/>
      <c r="N149" s="21" t="str">
        <f t="shared" ca="1" si="164"/>
        <v>Chali</v>
      </c>
      <c r="O149" s="21" t="str">
        <f t="shared" ca="1" si="165"/>
        <v>Turritop</v>
      </c>
      <c r="P149" s="21" t="str">
        <f t="shared" ca="1" si="166"/>
        <v>Turritop</v>
      </c>
      <c r="Q149" s="22">
        <f t="shared" ca="1" si="167"/>
        <v>0.78728637925249589</v>
      </c>
      <c r="R149">
        <f t="shared" ca="1" si="159"/>
        <v>45</v>
      </c>
      <c r="S149" s="22">
        <f t="shared" ca="1" si="168"/>
        <v>0.98269550368317993</v>
      </c>
      <c r="T149">
        <f t="shared" ca="1" si="160"/>
        <v>3</v>
      </c>
      <c r="U149" s="22">
        <f t="shared" ca="1" si="161"/>
        <v>0.96455231239251238</v>
      </c>
      <c r="V149">
        <f t="shared" ca="1" si="162"/>
        <v>8</v>
      </c>
    </row>
    <row r="150" spans="2:22" x14ac:dyDescent="0.35">
      <c r="B150" s="2">
        <f t="shared" si="169"/>
        <v>46906</v>
      </c>
      <c r="C150" s="2">
        <f t="shared" ref="C150:L150" si="186">B150+1</f>
        <v>46907</v>
      </c>
      <c r="D150" s="2">
        <f t="shared" si="186"/>
        <v>46908</v>
      </c>
      <c r="E150" s="2">
        <f t="shared" si="186"/>
        <v>46909</v>
      </c>
      <c r="F150" s="2">
        <f t="shared" si="186"/>
        <v>46910</v>
      </c>
      <c r="G150" s="2">
        <f t="shared" si="186"/>
        <v>46911</v>
      </c>
      <c r="H150" s="2">
        <f t="shared" si="186"/>
        <v>46912</v>
      </c>
      <c r="I150" s="2">
        <f t="shared" si="186"/>
        <v>46913</v>
      </c>
      <c r="J150" s="2">
        <f t="shared" si="186"/>
        <v>46914</v>
      </c>
      <c r="K150" s="2">
        <f t="shared" si="186"/>
        <v>46915</v>
      </c>
      <c r="L150" s="2">
        <f t="shared" si="186"/>
        <v>46916</v>
      </c>
      <c r="M150" s="19"/>
      <c r="N150" s="21" t="str">
        <f t="shared" ca="1" si="164"/>
        <v>Turritop</v>
      </c>
      <c r="O150" s="21" t="str">
        <f t="shared" ca="1" si="165"/>
        <v>Chali</v>
      </c>
      <c r="P150" s="21" t="str">
        <f t="shared" ca="1" si="166"/>
        <v>Minka</v>
      </c>
      <c r="Q150" s="22">
        <f t="shared" ca="1" si="167"/>
        <v>0.98315918047202211</v>
      </c>
      <c r="R150">
        <f t="shared" ca="1" si="159"/>
        <v>7</v>
      </c>
      <c r="S150" s="22">
        <f t="shared" ca="1" si="168"/>
        <v>0.74664632472420045</v>
      </c>
      <c r="T150">
        <f t="shared" ca="1" si="160"/>
        <v>49</v>
      </c>
      <c r="U150" s="22">
        <f t="shared" ca="1" si="161"/>
        <v>0.11696425935968324</v>
      </c>
      <c r="V150">
        <f t="shared" ca="1" si="162"/>
        <v>171</v>
      </c>
    </row>
    <row r="151" spans="2:22" x14ac:dyDescent="0.35">
      <c r="B151" s="2">
        <f t="shared" si="169"/>
        <v>46917</v>
      </c>
      <c r="C151" s="2">
        <f t="shared" ref="C151:L151" si="187">B151+1</f>
        <v>46918</v>
      </c>
      <c r="D151" s="2">
        <f t="shared" si="187"/>
        <v>46919</v>
      </c>
      <c r="E151" s="2">
        <f t="shared" si="187"/>
        <v>46920</v>
      </c>
      <c r="F151" s="2">
        <f t="shared" si="187"/>
        <v>46921</v>
      </c>
      <c r="G151" s="2">
        <f t="shared" si="187"/>
        <v>46922</v>
      </c>
      <c r="H151" s="2">
        <f t="shared" si="187"/>
        <v>46923</v>
      </c>
      <c r="I151" s="2">
        <f t="shared" si="187"/>
        <v>46924</v>
      </c>
      <c r="J151" s="2">
        <f t="shared" si="187"/>
        <v>46925</v>
      </c>
      <c r="K151" s="2">
        <f t="shared" si="187"/>
        <v>46926</v>
      </c>
      <c r="L151" s="2">
        <f t="shared" si="187"/>
        <v>46927</v>
      </c>
      <c r="M151" s="19"/>
      <c r="N151" s="21" t="str">
        <f t="shared" ca="1" si="164"/>
        <v>Dodo</v>
      </c>
      <c r="O151" s="21" t="str">
        <f t="shared" ca="1" si="165"/>
        <v>Minka</v>
      </c>
      <c r="P151" s="21" t="str">
        <f t="shared" ca="1" si="166"/>
        <v>Turritop</v>
      </c>
      <c r="Q151" s="22">
        <f t="shared" ca="1" si="167"/>
        <v>0.62921607614653741</v>
      </c>
      <c r="R151">
        <f t="shared" ca="1" si="159"/>
        <v>78</v>
      </c>
      <c r="S151" s="22">
        <f t="shared" ca="1" si="168"/>
        <v>0.11349437378089622</v>
      </c>
      <c r="T151">
        <f t="shared" ca="1" si="160"/>
        <v>174</v>
      </c>
      <c r="U151" s="22">
        <f t="shared" ca="1" si="161"/>
        <v>0.86559448164576669</v>
      </c>
      <c r="V151">
        <f t="shared" ca="1" si="162"/>
        <v>30</v>
      </c>
    </row>
    <row r="152" spans="2:22" x14ac:dyDescent="0.35">
      <c r="B152" s="2">
        <f t="shared" si="169"/>
        <v>46928</v>
      </c>
      <c r="C152" s="2">
        <f t="shared" ref="C152:L152" si="188">B152+1</f>
        <v>46929</v>
      </c>
      <c r="D152" s="2">
        <f t="shared" si="188"/>
        <v>46930</v>
      </c>
      <c r="E152" s="2">
        <f t="shared" si="188"/>
        <v>46931</v>
      </c>
      <c r="F152" s="2">
        <f t="shared" si="188"/>
        <v>46932</v>
      </c>
      <c r="G152" s="2">
        <f t="shared" si="188"/>
        <v>46933</v>
      </c>
      <c r="H152" s="2">
        <f t="shared" si="188"/>
        <v>46934</v>
      </c>
      <c r="I152" s="2">
        <f t="shared" si="188"/>
        <v>46935</v>
      </c>
      <c r="J152" s="2">
        <f t="shared" si="188"/>
        <v>46936</v>
      </c>
      <c r="K152" s="2">
        <f t="shared" si="188"/>
        <v>46937</v>
      </c>
      <c r="L152" s="2">
        <f t="shared" si="188"/>
        <v>46938</v>
      </c>
      <c r="M152" s="19"/>
      <c r="N152" s="21" t="str">
        <f t="shared" ca="1" si="164"/>
        <v>Chali</v>
      </c>
      <c r="O152" s="21" t="str">
        <f t="shared" ca="1" si="165"/>
        <v>Turritop</v>
      </c>
      <c r="P152" s="21" t="str">
        <f t="shared" ca="1" si="166"/>
        <v>Minka</v>
      </c>
      <c r="Q152" s="22">
        <f t="shared" ca="1" si="167"/>
        <v>0.69900087169264236</v>
      </c>
      <c r="R152">
        <f t="shared" ca="1" si="159"/>
        <v>64</v>
      </c>
      <c r="S152" s="22">
        <f t="shared" ca="1" si="168"/>
        <v>0.8170320800753007</v>
      </c>
      <c r="T152">
        <f t="shared" ca="1" si="160"/>
        <v>31</v>
      </c>
      <c r="U152" s="22">
        <f t="shared" ca="1" si="161"/>
        <v>0.1117688461656654</v>
      </c>
      <c r="V152">
        <f t="shared" ca="1" si="162"/>
        <v>173</v>
      </c>
    </row>
    <row r="153" spans="2:22" x14ac:dyDescent="0.35">
      <c r="B153" s="2">
        <f t="shared" si="169"/>
        <v>46939</v>
      </c>
      <c r="C153" s="2">
        <f t="shared" ref="C153:L153" si="189">B153+1</f>
        <v>46940</v>
      </c>
      <c r="D153" s="2">
        <f t="shared" si="189"/>
        <v>46941</v>
      </c>
      <c r="E153" s="2">
        <f t="shared" si="189"/>
        <v>46942</v>
      </c>
      <c r="F153" s="2">
        <f t="shared" si="189"/>
        <v>46943</v>
      </c>
      <c r="G153" s="2">
        <f t="shared" si="189"/>
        <v>46944</v>
      </c>
      <c r="H153" s="2">
        <f t="shared" si="189"/>
        <v>46945</v>
      </c>
      <c r="I153" s="2">
        <f t="shared" si="189"/>
        <v>46946</v>
      </c>
      <c r="J153" s="2">
        <f t="shared" si="189"/>
        <v>46947</v>
      </c>
      <c r="K153" s="2">
        <f t="shared" si="189"/>
        <v>46948</v>
      </c>
      <c r="L153" s="2">
        <f t="shared" si="189"/>
        <v>46949</v>
      </c>
      <c r="M153" s="19"/>
      <c r="N153" s="21" t="str">
        <f t="shared" ca="1" si="164"/>
        <v>Dodo</v>
      </c>
      <c r="O153" s="21" t="str">
        <f t="shared" ca="1" si="165"/>
        <v>AnaMaria</v>
      </c>
      <c r="P153" s="21" t="str">
        <f t="shared" ca="1" si="166"/>
        <v>Chali</v>
      </c>
      <c r="Q153" s="22">
        <f t="shared" ca="1" si="167"/>
        <v>0.55823208813672509</v>
      </c>
      <c r="R153">
        <f t="shared" ca="1" si="159"/>
        <v>91</v>
      </c>
      <c r="S153" s="22">
        <f t="shared" ca="1" si="168"/>
        <v>0.37172930948383243</v>
      </c>
      <c r="T153">
        <f t="shared" ca="1" si="160"/>
        <v>125</v>
      </c>
      <c r="U153" s="22">
        <f t="shared" ca="1" si="161"/>
        <v>0.67294799230637758</v>
      </c>
      <c r="V153">
        <f t="shared" ca="1" si="162"/>
        <v>66</v>
      </c>
    </row>
    <row r="154" spans="2:22" x14ac:dyDescent="0.35">
      <c r="B154" s="2">
        <f t="shared" si="169"/>
        <v>46950</v>
      </c>
      <c r="C154" s="2">
        <f t="shared" ref="C154:L154" si="190">B154+1</f>
        <v>46951</v>
      </c>
      <c r="D154" s="2">
        <f t="shared" si="190"/>
        <v>46952</v>
      </c>
      <c r="E154" s="2">
        <f t="shared" si="190"/>
        <v>46953</v>
      </c>
      <c r="F154" s="2">
        <f t="shared" si="190"/>
        <v>46954</v>
      </c>
      <c r="G154" s="2">
        <f t="shared" si="190"/>
        <v>46955</v>
      </c>
      <c r="H154" s="2">
        <f t="shared" si="190"/>
        <v>46956</v>
      </c>
      <c r="I154" s="2">
        <f t="shared" si="190"/>
        <v>46957</v>
      </c>
      <c r="J154" s="2">
        <f t="shared" si="190"/>
        <v>46958</v>
      </c>
      <c r="K154" s="2">
        <f t="shared" si="190"/>
        <v>46959</v>
      </c>
      <c r="L154" s="2">
        <f t="shared" si="190"/>
        <v>46960</v>
      </c>
      <c r="M154" s="19"/>
      <c r="N154" s="21" t="str">
        <f t="shared" ca="1" si="164"/>
        <v>Dodo</v>
      </c>
      <c r="O154" s="21" t="str">
        <f t="shared" ca="1" si="165"/>
        <v>AnaMaria</v>
      </c>
      <c r="P154" s="21" t="str">
        <f t="shared" ca="1" si="166"/>
        <v>AnaMaria</v>
      </c>
      <c r="Q154" s="22">
        <f t="shared" ca="1" si="167"/>
        <v>0.51578003125687522</v>
      </c>
      <c r="R154">
        <f t="shared" ca="1" si="159"/>
        <v>98</v>
      </c>
      <c r="S154" s="22">
        <f t="shared" ca="1" si="168"/>
        <v>0.39760241129848684</v>
      </c>
      <c r="T154">
        <f t="shared" ca="1" si="160"/>
        <v>120</v>
      </c>
      <c r="U154" s="22">
        <f t="shared" ca="1" si="161"/>
        <v>0.32486592522337177</v>
      </c>
      <c r="V154">
        <f t="shared" ca="1" si="162"/>
        <v>130</v>
      </c>
    </row>
    <row r="155" spans="2:22" x14ac:dyDescent="0.35">
      <c r="B155" s="2">
        <f t="shared" si="169"/>
        <v>46961</v>
      </c>
      <c r="C155" s="2">
        <f t="shared" ref="C155:L155" si="191">B155+1</f>
        <v>46962</v>
      </c>
      <c r="D155" s="2">
        <f t="shared" si="191"/>
        <v>46963</v>
      </c>
      <c r="E155" s="2">
        <f t="shared" si="191"/>
        <v>46964</v>
      </c>
      <c r="F155" s="2">
        <f t="shared" si="191"/>
        <v>46965</v>
      </c>
      <c r="G155" s="2">
        <f t="shared" si="191"/>
        <v>46966</v>
      </c>
      <c r="H155" s="2">
        <f t="shared" si="191"/>
        <v>46967</v>
      </c>
      <c r="I155" s="2">
        <f t="shared" si="191"/>
        <v>46968</v>
      </c>
      <c r="J155" s="2">
        <f t="shared" si="191"/>
        <v>46969</v>
      </c>
      <c r="K155" s="2">
        <f t="shared" si="191"/>
        <v>46970</v>
      </c>
      <c r="L155" s="2">
        <f t="shared" si="191"/>
        <v>46971</v>
      </c>
      <c r="M155" s="19"/>
      <c r="N155" s="21" t="str">
        <f t="shared" ca="1" si="164"/>
        <v>AnaMaria</v>
      </c>
      <c r="O155" s="21" t="str">
        <f t="shared" ca="1" si="165"/>
        <v>Minka</v>
      </c>
      <c r="P155" s="21" t="str">
        <f t="shared" ca="1" si="166"/>
        <v>Minka</v>
      </c>
      <c r="Q155" s="22">
        <f t="shared" ca="1" si="167"/>
        <v>0.43189546939175194</v>
      </c>
      <c r="R155">
        <f t="shared" ca="1" si="159"/>
        <v>117</v>
      </c>
      <c r="S155" s="22">
        <f t="shared" ca="1" si="168"/>
        <v>4.2543996649221594E-2</v>
      </c>
      <c r="T155">
        <f t="shared" ca="1" si="160"/>
        <v>186</v>
      </c>
      <c r="U155" s="22">
        <f t="shared" ca="1" si="161"/>
        <v>6.8076061541563537E-2</v>
      </c>
      <c r="V155">
        <f t="shared" ca="1" si="162"/>
        <v>181</v>
      </c>
    </row>
    <row r="156" spans="2:22" x14ac:dyDescent="0.35">
      <c r="B156" s="2">
        <f t="shared" si="169"/>
        <v>46972</v>
      </c>
      <c r="C156" s="2">
        <f t="shared" ref="C156:L156" si="192">B156+1</f>
        <v>46973</v>
      </c>
      <c r="D156" s="2">
        <f t="shared" si="192"/>
        <v>46974</v>
      </c>
      <c r="E156" s="2">
        <f t="shared" si="192"/>
        <v>46975</v>
      </c>
      <c r="F156" s="2">
        <f t="shared" si="192"/>
        <v>46976</v>
      </c>
      <c r="G156" s="2">
        <f t="shared" si="192"/>
        <v>46977</v>
      </c>
      <c r="H156" s="2">
        <f t="shared" si="192"/>
        <v>46978</v>
      </c>
      <c r="I156" s="2">
        <f t="shared" si="192"/>
        <v>46979</v>
      </c>
      <c r="J156" s="2">
        <f t="shared" si="192"/>
        <v>46980</v>
      </c>
      <c r="K156" s="2">
        <f t="shared" si="192"/>
        <v>46981</v>
      </c>
      <c r="L156" s="2">
        <f t="shared" si="192"/>
        <v>46982</v>
      </c>
      <c r="M156" s="19"/>
      <c r="N156" s="21" t="str">
        <f t="shared" ca="1" si="164"/>
        <v>AnaMaria</v>
      </c>
      <c r="O156" s="21" t="str">
        <f t="shared" ca="1" si="165"/>
        <v>Minka</v>
      </c>
      <c r="P156" s="21" t="str">
        <f t="shared" ca="1" si="166"/>
        <v>Minka</v>
      </c>
      <c r="Q156" s="22">
        <f t="shared" ca="1" si="167"/>
        <v>0.40863548504277258</v>
      </c>
      <c r="R156">
        <f t="shared" ca="1" si="159"/>
        <v>123</v>
      </c>
      <c r="S156" s="22">
        <f t="shared" ca="1" si="168"/>
        <v>0.11165916931780362</v>
      </c>
      <c r="T156">
        <f t="shared" ca="1" si="160"/>
        <v>176</v>
      </c>
      <c r="U156" s="22">
        <f t="shared" ca="1" si="161"/>
        <v>7.434516562585658E-2</v>
      </c>
      <c r="V156">
        <f t="shared" ca="1" si="162"/>
        <v>179</v>
      </c>
    </row>
    <row r="157" spans="2:22" x14ac:dyDescent="0.35">
      <c r="B157" s="2">
        <f t="shared" si="169"/>
        <v>46983</v>
      </c>
      <c r="C157" s="2">
        <f t="shared" ref="C157:L157" si="193">B157+1</f>
        <v>46984</v>
      </c>
      <c r="D157" s="2">
        <f t="shared" si="193"/>
        <v>46985</v>
      </c>
      <c r="E157" s="2">
        <f t="shared" si="193"/>
        <v>46986</v>
      </c>
      <c r="F157" s="2">
        <f t="shared" si="193"/>
        <v>46987</v>
      </c>
      <c r="G157" s="2">
        <f t="shared" si="193"/>
        <v>46988</v>
      </c>
      <c r="H157" s="2">
        <f t="shared" si="193"/>
        <v>46989</v>
      </c>
      <c r="I157" s="2">
        <f t="shared" si="193"/>
        <v>46990</v>
      </c>
      <c r="J157" s="2">
        <f t="shared" si="193"/>
        <v>46991</v>
      </c>
      <c r="K157" s="2">
        <f t="shared" si="193"/>
        <v>46992</v>
      </c>
      <c r="L157" s="2">
        <f t="shared" si="193"/>
        <v>46993</v>
      </c>
      <c r="M157" s="19"/>
      <c r="N157" s="21" t="str">
        <f t="shared" ca="1" si="164"/>
        <v>Dodo</v>
      </c>
      <c r="O157" s="21" t="str">
        <f t="shared" ca="1" si="165"/>
        <v>RC</v>
      </c>
      <c r="P157" s="21" t="str">
        <f t="shared" ca="1" si="166"/>
        <v>AnaMaria</v>
      </c>
      <c r="Q157" s="22">
        <f t="shared" ca="1" si="167"/>
        <v>0.5936128985092225</v>
      </c>
      <c r="R157">
        <f t="shared" ca="1" si="159"/>
        <v>84</v>
      </c>
      <c r="S157" s="22">
        <f t="shared" ca="1" si="168"/>
        <v>0.23909631823218358</v>
      </c>
      <c r="T157">
        <f t="shared" ca="1" si="160"/>
        <v>150</v>
      </c>
      <c r="U157" s="22">
        <f t="shared" ca="1" si="161"/>
        <v>0.44836766284696505</v>
      </c>
      <c r="V157">
        <f t="shared" ca="1" si="162"/>
        <v>105</v>
      </c>
    </row>
    <row r="158" spans="2:22" x14ac:dyDescent="0.35">
      <c r="B158" s="2">
        <f t="shared" si="169"/>
        <v>46994</v>
      </c>
      <c r="C158" s="2">
        <f t="shared" ref="C158:L158" si="194">B158+1</f>
        <v>46995</v>
      </c>
      <c r="D158" s="2">
        <f t="shared" si="194"/>
        <v>46996</v>
      </c>
      <c r="E158" s="2">
        <f t="shared" si="194"/>
        <v>46997</v>
      </c>
      <c r="F158" s="2">
        <f t="shared" si="194"/>
        <v>46998</v>
      </c>
      <c r="G158" s="2">
        <f t="shared" si="194"/>
        <v>46999</v>
      </c>
      <c r="H158" s="2">
        <f t="shared" si="194"/>
        <v>47000</v>
      </c>
      <c r="I158" s="2">
        <f t="shared" si="194"/>
        <v>47001</v>
      </c>
      <c r="J158" s="2">
        <f t="shared" si="194"/>
        <v>47002</v>
      </c>
      <c r="K158" s="2">
        <f t="shared" si="194"/>
        <v>47003</v>
      </c>
      <c r="L158" s="2">
        <f t="shared" si="194"/>
        <v>47004</v>
      </c>
      <c r="M158" s="19"/>
      <c r="N158" s="21" t="str">
        <f t="shared" ca="1" si="164"/>
        <v>Chali</v>
      </c>
      <c r="O158" s="21" t="str">
        <f t="shared" ca="1" si="165"/>
        <v>RC</v>
      </c>
      <c r="P158" s="21" t="str">
        <f t="shared" ca="1" si="166"/>
        <v>Turritop</v>
      </c>
      <c r="Q158" s="22">
        <f t="shared" ca="1" si="167"/>
        <v>0.74813069132494747</v>
      </c>
      <c r="R158">
        <f t="shared" ca="1" si="159"/>
        <v>53</v>
      </c>
      <c r="S158" s="22">
        <f t="shared" ca="1" si="168"/>
        <v>0.18215220797152165</v>
      </c>
      <c r="T158">
        <f t="shared" ca="1" si="160"/>
        <v>157</v>
      </c>
      <c r="U158" s="22">
        <f t="shared" ca="1" si="161"/>
        <v>0.8777525407848572</v>
      </c>
      <c r="V158">
        <f t="shared" ca="1" si="162"/>
        <v>29</v>
      </c>
    </row>
    <row r="159" spans="2:22" x14ac:dyDescent="0.35">
      <c r="B159" s="2">
        <f t="shared" si="169"/>
        <v>47005</v>
      </c>
      <c r="C159" s="2">
        <f t="shared" ref="C159:L159" si="195">B159+1</f>
        <v>47006</v>
      </c>
      <c r="D159" s="2">
        <f t="shared" si="195"/>
        <v>47007</v>
      </c>
      <c r="E159" s="2">
        <f t="shared" si="195"/>
        <v>47008</v>
      </c>
      <c r="F159" s="2">
        <f t="shared" si="195"/>
        <v>47009</v>
      </c>
      <c r="G159" s="2">
        <f t="shared" si="195"/>
        <v>47010</v>
      </c>
      <c r="H159" s="2">
        <f t="shared" si="195"/>
        <v>47011</v>
      </c>
      <c r="I159" s="2">
        <f t="shared" si="195"/>
        <v>47012</v>
      </c>
      <c r="J159" s="2">
        <f t="shared" si="195"/>
        <v>47013</v>
      </c>
      <c r="K159" s="2">
        <f t="shared" si="195"/>
        <v>47014</v>
      </c>
      <c r="L159" s="2">
        <f t="shared" si="195"/>
        <v>47015</v>
      </c>
      <c r="M159" s="19"/>
      <c r="N159" s="21" t="str">
        <f t="shared" ca="1" si="164"/>
        <v>Turritop</v>
      </c>
      <c r="O159" s="21" t="str">
        <f t="shared" ca="1" si="165"/>
        <v>Chali</v>
      </c>
      <c r="P159" s="21" t="str">
        <f t="shared" ca="1" si="166"/>
        <v>RC</v>
      </c>
      <c r="Q159" s="22">
        <f t="shared" ca="1" si="167"/>
        <v>0.85166091933622456</v>
      </c>
      <c r="R159">
        <f t="shared" ca="1" si="159"/>
        <v>27</v>
      </c>
      <c r="S159" s="22">
        <f t="shared" ca="1" si="168"/>
        <v>0.6810610572002378</v>
      </c>
      <c r="T159">
        <f t="shared" ca="1" si="160"/>
        <v>62</v>
      </c>
      <c r="U159" s="22">
        <f t="shared" ca="1" si="161"/>
        <v>0.18817752664228005</v>
      </c>
      <c r="V159">
        <f t="shared" ca="1" si="162"/>
        <v>157</v>
      </c>
    </row>
    <row r="160" spans="2:22" x14ac:dyDescent="0.35">
      <c r="B160" s="2">
        <f t="shared" si="169"/>
        <v>47016</v>
      </c>
      <c r="C160" s="2">
        <f t="shared" ref="C160:L160" si="196">B160+1</f>
        <v>47017</v>
      </c>
      <c r="D160" s="2">
        <f t="shared" si="196"/>
        <v>47018</v>
      </c>
      <c r="E160" s="2">
        <f t="shared" si="196"/>
        <v>47019</v>
      </c>
      <c r="F160" s="2">
        <f t="shared" si="196"/>
        <v>47020</v>
      </c>
      <c r="G160" s="2">
        <f t="shared" si="196"/>
        <v>47021</v>
      </c>
      <c r="H160" s="2">
        <f t="shared" si="196"/>
        <v>47022</v>
      </c>
      <c r="I160" s="2">
        <f t="shared" si="196"/>
        <v>47023</v>
      </c>
      <c r="J160" s="2">
        <f t="shared" si="196"/>
        <v>47024</v>
      </c>
      <c r="K160" s="2">
        <f t="shared" si="196"/>
        <v>47025</v>
      </c>
      <c r="L160" s="2">
        <f t="shared" si="196"/>
        <v>47026</v>
      </c>
      <c r="M160" s="19"/>
      <c r="N160" s="21" t="str">
        <f t="shared" ca="1" si="164"/>
        <v>Dodo</v>
      </c>
      <c r="O160" s="21" t="str">
        <f t="shared" ca="1" si="165"/>
        <v>Chali</v>
      </c>
      <c r="P160" s="21" t="str">
        <f t="shared" ca="1" si="166"/>
        <v>RC</v>
      </c>
      <c r="Q160" s="22">
        <f t="shared" ca="1" si="167"/>
        <v>0.61455518416850596</v>
      </c>
      <c r="R160">
        <f t="shared" ca="1" si="159"/>
        <v>80</v>
      </c>
      <c r="S160" s="22">
        <f t="shared" ca="1" si="168"/>
        <v>0.78803874875840352</v>
      </c>
      <c r="T160">
        <f t="shared" ca="1" si="160"/>
        <v>39</v>
      </c>
      <c r="U160" s="22">
        <f t="shared" ca="1" si="161"/>
        <v>0.1383090288482427</v>
      </c>
      <c r="V160">
        <f t="shared" ca="1" si="162"/>
        <v>164</v>
      </c>
    </row>
    <row r="161" spans="2:22" x14ac:dyDescent="0.35">
      <c r="B161" s="2">
        <f t="shared" si="169"/>
        <v>47027</v>
      </c>
      <c r="C161" s="2">
        <f t="shared" ref="C161:L161" si="197">B161+1</f>
        <v>47028</v>
      </c>
      <c r="D161" s="2">
        <f t="shared" si="197"/>
        <v>47029</v>
      </c>
      <c r="E161" s="2">
        <f t="shared" si="197"/>
        <v>47030</v>
      </c>
      <c r="F161" s="2">
        <f t="shared" si="197"/>
        <v>47031</v>
      </c>
      <c r="G161" s="2">
        <f t="shared" si="197"/>
        <v>47032</v>
      </c>
      <c r="H161" s="2">
        <f t="shared" si="197"/>
        <v>47033</v>
      </c>
      <c r="I161" s="2">
        <f t="shared" si="197"/>
        <v>47034</v>
      </c>
      <c r="J161" s="2">
        <f t="shared" si="197"/>
        <v>47035</v>
      </c>
      <c r="K161" s="2">
        <f t="shared" si="197"/>
        <v>47036</v>
      </c>
      <c r="L161" s="2">
        <f t="shared" si="197"/>
        <v>47037</v>
      </c>
      <c r="M161" s="19"/>
      <c r="N161" s="21" t="str">
        <f t="shared" ca="1" si="164"/>
        <v>RC</v>
      </c>
      <c r="O161" s="21" t="str">
        <f t="shared" ca="1" si="165"/>
        <v>Chali</v>
      </c>
      <c r="P161" s="21" t="str">
        <f t="shared" ca="1" si="166"/>
        <v>Chali</v>
      </c>
      <c r="Q161" s="22">
        <f t="shared" ca="1" si="167"/>
        <v>0.33036169560226758</v>
      </c>
      <c r="R161">
        <f t="shared" ca="1" si="159"/>
        <v>135</v>
      </c>
      <c r="S161" s="22">
        <f t="shared" ca="1" si="168"/>
        <v>0.71321793793197963</v>
      </c>
      <c r="T161">
        <f t="shared" ca="1" si="160"/>
        <v>59</v>
      </c>
      <c r="U161" s="22">
        <f t="shared" ca="1" si="161"/>
        <v>0.7824193135534806</v>
      </c>
      <c r="V161">
        <f t="shared" ca="1" si="162"/>
        <v>46</v>
      </c>
    </row>
    <row r="162" spans="2:22" x14ac:dyDescent="0.35">
      <c r="B162" s="2">
        <f t="shared" si="169"/>
        <v>47038</v>
      </c>
      <c r="C162" s="2">
        <f t="shared" ref="C162:L162" si="198">B162+1</f>
        <v>47039</v>
      </c>
      <c r="D162" s="2">
        <f t="shared" si="198"/>
        <v>47040</v>
      </c>
      <c r="E162" s="2">
        <f t="shared" si="198"/>
        <v>47041</v>
      </c>
      <c r="F162" s="2">
        <f t="shared" si="198"/>
        <v>47042</v>
      </c>
      <c r="G162" s="2">
        <f t="shared" si="198"/>
        <v>47043</v>
      </c>
      <c r="H162" s="2">
        <f t="shared" si="198"/>
        <v>47044</v>
      </c>
      <c r="I162" s="2">
        <f t="shared" si="198"/>
        <v>47045</v>
      </c>
      <c r="J162" s="2">
        <f t="shared" si="198"/>
        <v>47046</v>
      </c>
      <c r="K162" s="2">
        <f t="shared" si="198"/>
        <v>47047</v>
      </c>
      <c r="L162" s="2">
        <f t="shared" si="198"/>
        <v>47048</v>
      </c>
      <c r="M162" s="19"/>
      <c r="N162" s="21" t="str">
        <f t="shared" ca="1" si="164"/>
        <v>Dodo</v>
      </c>
      <c r="O162" s="21" t="str">
        <f t="shared" ca="1" si="165"/>
        <v>RC</v>
      </c>
      <c r="P162" s="21" t="str">
        <f t="shared" ca="1" si="166"/>
        <v>Dodo</v>
      </c>
      <c r="Q162" s="22">
        <f t="shared" ca="1" si="167"/>
        <v>0.58337823856648696</v>
      </c>
      <c r="R162">
        <f t="shared" ca="1" si="159"/>
        <v>86</v>
      </c>
      <c r="S162" s="22">
        <f t="shared" ca="1" si="168"/>
        <v>0.26624874964781053</v>
      </c>
      <c r="T162">
        <f t="shared" ca="1" si="160"/>
        <v>145</v>
      </c>
      <c r="U162" s="22">
        <f t="shared" ca="1" si="161"/>
        <v>0.53461685667384562</v>
      </c>
      <c r="V162">
        <f t="shared" ca="1" si="162"/>
        <v>87</v>
      </c>
    </row>
    <row r="163" spans="2:22" x14ac:dyDescent="0.35">
      <c r="B163" s="2">
        <f t="shared" si="169"/>
        <v>47049</v>
      </c>
      <c r="C163" s="2">
        <f t="shared" ref="C163:L163" si="199">B163+1</f>
        <v>47050</v>
      </c>
      <c r="D163" s="2">
        <f t="shared" si="199"/>
        <v>47051</v>
      </c>
      <c r="E163" s="2">
        <f t="shared" si="199"/>
        <v>47052</v>
      </c>
      <c r="F163" s="2">
        <f t="shared" si="199"/>
        <v>47053</v>
      </c>
      <c r="G163" s="2">
        <f t="shared" si="199"/>
        <v>47054</v>
      </c>
      <c r="H163" s="2">
        <f t="shared" si="199"/>
        <v>47055</v>
      </c>
      <c r="I163" s="2">
        <f t="shared" si="199"/>
        <v>47056</v>
      </c>
      <c r="J163" s="2">
        <f t="shared" si="199"/>
        <v>47057</v>
      </c>
      <c r="K163" s="2">
        <f t="shared" si="199"/>
        <v>47058</v>
      </c>
      <c r="L163" s="2">
        <f t="shared" si="199"/>
        <v>47059</v>
      </c>
      <c r="M163" s="19"/>
      <c r="N163" s="21" t="str">
        <f t="shared" ca="1" si="164"/>
        <v>Minka</v>
      </c>
      <c r="O163" s="21" t="str">
        <f t="shared" ca="1" si="165"/>
        <v>Turritop</v>
      </c>
      <c r="P163" s="21" t="str">
        <f t="shared" ca="1" si="166"/>
        <v>AnaMaria</v>
      </c>
      <c r="Q163" s="22">
        <f t="shared" ca="1" si="167"/>
        <v>0.12151460537683956</v>
      </c>
      <c r="R163">
        <f t="shared" ca="1" si="159"/>
        <v>169</v>
      </c>
      <c r="S163" s="22">
        <f t="shared" ca="1" si="168"/>
        <v>0.81446671455562458</v>
      </c>
      <c r="T163">
        <f t="shared" ca="1" si="160"/>
        <v>32</v>
      </c>
      <c r="U163" s="22">
        <f t="shared" ca="1" si="161"/>
        <v>0.35871349247817208</v>
      </c>
      <c r="V163">
        <f t="shared" ca="1" si="162"/>
        <v>121</v>
      </c>
    </row>
    <row r="164" spans="2:22" x14ac:dyDescent="0.35">
      <c r="B164" s="2">
        <f t="shared" si="169"/>
        <v>47060</v>
      </c>
      <c r="C164" s="2">
        <f t="shared" ref="C164:L164" si="200">B164+1</f>
        <v>47061</v>
      </c>
      <c r="D164" s="2">
        <f t="shared" si="200"/>
        <v>47062</v>
      </c>
      <c r="E164" s="2">
        <f t="shared" si="200"/>
        <v>47063</v>
      </c>
      <c r="F164" s="2">
        <f t="shared" si="200"/>
        <v>47064</v>
      </c>
      <c r="G164" s="2">
        <f t="shared" si="200"/>
        <v>47065</v>
      </c>
      <c r="H164" s="2">
        <f t="shared" si="200"/>
        <v>47066</v>
      </c>
      <c r="I164" s="2">
        <f t="shared" si="200"/>
        <v>47067</v>
      </c>
      <c r="J164" s="2">
        <f t="shared" si="200"/>
        <v>47068</v>
      </c>
      <c r="K164" s="2">
        <f t="shared" si="200"/>
        <v>47069</v>
      </c>
      <c r="L164" s="2">
        <f t="shared" si="200"/>
        <v>47070</v>
      </c>
      <c r="M164" s="19"/>
      <c r="N164" s="21" t="str">
        <f t="shared" ca="1" si="164"/>
        <v>RC</v>
      </c>
      <c r="O164" s="21" t="str">
        <f t="shared" ca="1" si="165"/>
        <v>RC</v>
      </c>
      <c r="P164" s="21" t="str">
        <f t="shared" ca="1" si="166"/>
        <v>Dodo</v>
      </c>
      <c r="Q164" s="22">
        <f t="shared" ca="1" si="167"/>
        <v>0.32109084469241</v>
      </c>
      <c r="R164">
        <f t="shared" ref="R164:R195" ca="1" si="201">RANK(Q164,$Q$4:$Q$201)</f>
        <v>138</v>
      </c>
      <c r="S164" s="22">
        <f t="shared" ca="1" si="168"/>
        <v>0.24276165626850921</v>
      </c>
      <c r="T164">
        <f t="shared" ref="T164:T195" ca="1" si="202">RANK(S164,S$4:S$201)</f>
        <v>149</v>
      </c>
      <c r="U164" s="22">
        <f t="shared" ref="U164:U195" ca="1" si="203">RAND()</f>
        <v>0.62733098717718838</v>
      </c>
      <c r="V164">
        <f t="shared" ref="V164:V195" ca="1" si="204">RANK(U164,U$4:U$201)</f>
        <v>71</v>
      </c>
    </row>
    <row r="165" spans="2:22" x14ac:dyDescent="0.35">
      <c r="B165" s="2">
        <f t="shared" si="169"/>
        <v>47071</v>
      </c>
      <c r="C165" s="2">
        <f t="shared" ref="C165:L165" si="205">B165+1</f>
        <v>47072</v>
      </c>
      <c r="D165" s="2">
        <f t="shared" si="205"/>
        <v>47073</v>
      </c>
      <c r="E165" s="2">
        <f t="shared" si="205"/>
        <v>47074</v>
      </c>
      <c r="F165" s="2">
        <f t="shared" si="205"/>
        <v>47075</v>
      </c>
      <c r="G165" s="2">
        <f t="shared" si="205"/>
        <v>47076</v>
      </c>
      <c r="H165" s="2">
        <f t="shared" si="205"/>
        <v>47077</v>
      </c>
      <c r="I165" s="2">
        <f t="shared" si="205"/>
        <v>47078</v>
      </c>
      <c r="J165" s="2">
        <f t="shared" si="205"/>
        <v>47079</v>
      </c>
      <c r="K165" s="2">
        <f t="shared" si="205"/>
        <v>47080</v>
      </c>
      <c r="L165" s="2">
        <f t="shared" si="205"/>
        <v>47081</v>
      </c>
      <c r="M165" s="19"/>
      <c r="N165" s="21" t="str">
        <f t="shared" ca="1" si="164"/>
        <v>RC</v>
      </c>
      <c r="O165" s="21" t="str">
        <f t="shared" ca="1" si="165"/>
        <v>Minka</v>
      </c>
      <c r="P165" s="21" t="str">
        <f t="shared" ca="1" si="166"/>
        <v>Dodo</v>
      </c>
      <c r="Q165" s="22">
        <f t="shared" ca="1" si="167"/>
        <v>0.29718520137829108</v>
      </c>
      <c r="R165">
        <f t="shared" ca="1" si="201"/>
        <v>140</v>
      </c>
      <c r="S165" s="22">
        <f t="shared" ca="1" si="168"/>
        <v>3.2144015146088889E-2</v>
      </c>
      <c r="T165">
        <f t="shared" ca="1" si="202"/>
        <v>190</v>
      </c>
      <c r="U165" s="22">
        <f t="shared" ca="1" si="203"/>
        <v>0.62025300851101262</v>
      </c>
      <c r="V165">
        <f t="shared" ca="1" si="204"/>
        <v>73</v>
      </c>
    </row>
    <row r="166" spans="2:22" x14ac:dyDescent="0.35">
      <c r="B166" s="2">
        <f t="shared" si="169"/>
        <v>47082</v>
      </c>
      <c r="C166" s="2">
        <f t="shared" ref="C166:L166" si="206">B166+1</f>
        <v>47083</v>
      </c>
      <c r="D166" s="2">
        <f t="shared" si="206"/>
        <v>47084</v>
      </c>
      <c r="E166" s="2">
        <f t="shared" si="206"/>
        <v>47085</v>
      </c>
      <c r="F166" s="2">
        <f t="shared" si="206"/>
        <v>47086</v>
      </c>
      <c r="G166" s="2">
        <f t="shared" si="206"/>
        <v>47087</v>
      </c>
      <c r="H166" s="2">
        <f t="shared" si="206"/>
        <v>47088</v>
      </c>
      <c r="I166" s="2">
        <f t="shared" si="206"/>
        <v>47089</v>
      </c>
      <c r="J166" s="2">
        <f t="shared" si="206"/>
        <v>47090</v>
      </c>
      <c r="K166" s="2">
        <f t="shared" si="206"/>
        <v>47091</v>
      </c>
      <c r="L166" s="2">
        <f t="shared" si="206"/>
        <v>47092</v>
      </c>
      <c r="M166" s="19"/>
      <c r="N166" s="21" t="str">
        <f t="shared" ca="1" si="164"/>
        <v>Dodo</v>
      </c>
      <c r="O166" s="21" t="str">
        <f t="shared" ca="1" si="165"/>
        <v>Chali</v>
      </c>
      <c r="P166" s="21" t="str">
        <f t="shared" ca="1" si="166"/>
        <v>Chali</v>
      </c>
      <c r="Q166" s="22">
        <f t="shared" ca="1" si="167"/>
        <v>0.62958447050469346</v>
      </c>
      <c r="R166">
        <f t="shared" ca="1" si="201"/>
        <v>77</v>
      </c>
      <c r="S166" s="22">
        <f t="shared" ca="1" si="168"/>
        <v>0.78852224253783454</v>
      </c>
      <c r="T166">
        <f t="shared" ca="1" si="202"/>
        <v>38</v>
      </c>
      <c r="U166" s="22">
        <f t="shared" ca="1" si="203"/>
        <v>0.79816777203580813</v>
      </c>
      <c r="V166">
        <f t="shared" ca="1" si="204"/>
        <v>44</v>
      </c>
    </row>
    <row r="167" spans="2:22" x14ac:dyDescent="0.35">
      <c r="B167" s="2">
        <f t="shared" si="169"/>
        <v>47093</v>
      </c>
      <c r="C167" s="2">
        <f t="shared" ref="C167:L167" si="207">B167+1</f>
        <v>47094</v>
      </c>
      <c r="D167" s="2">
        <f t="shared" si="207"/>
        <v>47095</v>
      </c>
      <c r="E167" s="2">
        <f t="shared" si="207"/>
        <v>47096</v>
      </c>
      <c r="F167" s="2">
        <f t="shared" si="207"/>
        <v>47097</v>
      </c>
      <c r="G167" s="2">
        <f t="shared" si="207"/>
        <v>47098</v>
      </c>
      <c r="H167" s="2">
        <f t="shared" si="207"/>
        <v>47099</v>
      </c>
      <c r="I167" s="2">
        <f t="shared" si="207"/>
        <v>47100</v>
      </c>
      <c r="J167" s="2">
        <f t="shared" si="207"/>
        <v>47101</v>
      </c>
      <c r="K167" s="2">
        <f t="shared" si="207"/>
        <v>47102</v>
      </c>
      <c r="L167" s="2">
        <f t="shared" si="207"/>
        <v>47103</v>
      </c>
      <c r="M167" s="19"/>
      <c r="N167" s="21" t="str">
        <f t="shared" ca="1" si="164"/>
        <v>Minka</v>
      </c>
      <c r="O167" s="21" t="str">
        <f t="shared" ca="1" si="165"/>
        <v>Chali</v>
      </c>
      <c r="P167" s="21" t="str">
        <f t="shared" ca="1" si="166"/>
        <v>AnaMaria</v>
      </c>
      <c r="Q167" s="22">
        <f t="shared" ca="1" si="167"/>
        <v>4.2169206580551455E-2</v>
      </c>
      <c r="R167">
        <f t="shared" ca="1" si="201"/>
        <v>188</v>
      </c>
      <c r="S167" s="22">
        <f t="shared" ca="1" si="168"/>
        <v>0.73352058624822825</v>
      </c>
      <c r="T167">
        <f t="shared" ca="1" si="202"/>
        <v>52</v>
      </c>
      <c r="U167" s="22">
        <f t="shared" ca="1" si="203"/>
        <v>0.41377935727963433</v>
      </c>
      <c r="V167">
        <f t="shared" ca="1" si="204"/>
        <v>109</v>
      </c>
    </row>
    <row r="168" spans="2:22" x14ac:dyDescent="0.35">
      <c r="B168" s="15">
        <f t="shared" si="169"/>
        <v>47104</v>
      </c>
      <c r="C168" s="15">
        <f t="shared" ref="C168:L168" si="208">B168+1</f>
        <v>47105</v>
      </c>
      <c r="D168" s="15">
        <f t="shared" si="208"/>
        <v>47106</v>
      </c>
      <c r="E168" s="15">
        <f t="shared" si="208"/>
        <v>47107</v>
      </c>
      <c r="F168" s="15">
        <f t="shared" si="208"/>
        <v>47108</v>
      </c>
      <c r="G168" s="15">
        <f t="shared" si="208"/>
        <v>47109</v>
      </c>
      <c r="H168" s="15">
        <f t="shared" si="208"/>
        <v>47110</v>
      </c>
      <c r="I168" s="15">
        <f t="shared" si="208"/>
        <v>47111</v>
      </c>
      <c r="J168" s="15">
        <f t="shared" si="208"/>
        <v>47112</v>
      </c>
      <c r="K168" s="15">
        <f t="shared" si="208"/>
        <v>47113</v>
      </c>
      <c r="L168" s="15">
        <f t="shared" si="208"/>
        <v>47114</v>
      </c>
      <c r="M168" s="19"/>
      <c r="N168" s="21" t="str">
        <f t="shared" ca="1" si="164"/>
        <v>Dodo</v>
      </c>
      <c r="O168" s="21" t="str">
        <f t="shared" ca="1" si="165"/>
        <v>Minka</v>
      </c>
      <c r="P168" s="21" t="str">
        <f t="shared" ca="1" si="166"/>
        <v>Turritop</v>
      </c>
      <c r="Q168" s="22">
        <f t="shared" ca="1" si="167"/>
        <v>0.52811662050331953</v>
      </c>
      <c r="R168">
        <f t="shared" ca="1" si="201"/>
        <v>96</v>
      </c>
      <c r="S168" s="22">
        <f t="shared" ca="1" si="168"/>
        <v>7.9249451148633021E-4</v>
      </c>
      <c r="T168">
        <f t="shared" ca="1" si="202"/>
        <v>198</v>
      </c>
      <c r="U168" s="22">
        <f t="shared" ca="1" si="203"/>
        <v>0.89723138369120836</v>
      </c>
      <c r="V168">
        <f t="shared" ca="1" si="204"/>
        <v>24</v>
      </c>
    </row>
    <row r="169" spans="2:22" x14ac:dyDescent="0.35">
      <c r="B169" s="2">
        <f t="shared" si="169"/>
        <v>47115</v>
      </c>
      <c r="C169" s="2">
        <f t="shared" ref="C169:L169" si="209">B169+1</f>
        <v>47116</v>
      </c>
      <c r="D169" s="2">
        <f t="shared" si="209"/>
        <v>47117</v>
      </c>
      <c r="E169" s="2">
        <f t="shared" si="209"/>
        <v>47118</v>
      </c>
      <c r="F169" s="2">
        <f t="shared" si="209"/>
        <v>47119</v>
      </c>
      <c r="G169" s="2">
        <f t="shared" si="209"/>
        <v>47120</v>
      </c>
      <c r="H169" s="2">
        <f t="shared" si="209"/>
        <v>47121</v>
      </c>
      <c r="I169" s="2">
        <f t="shared" si="209"/>
        <v>47122</v>
      </c>
      <c r="J169" s="2">
        <f t="shared" si="209"/>
        <v>47123</v>
      </c>
      <c r="K169" s="8">
        <f t="shared" si="209"/>
        <v>47124</v>
      </c>
      <c r="L169" s="8">
        <f t="shared" si="209"/>
        <v>47125</v>
      </c>
      <c r="M169" s="20"/>
      <c r="N169" s="21" t="str">
        <f t="shared" ca="1" si="164"/>
        <v>AnaMaria</v>
      </c>
      <c r="O169" s="21" t="str">
        <f t="shared" ca="1" si="165"/>
        <v>Chali</v>
      </c>
      <c r="P169" s="21" t="str">
        <f t="shared" ca="1" si="166"/>
        <v>Dodo</v>
      </c>
      <c r="Q169" s="22">
        <f t="shared" ca="1" si="167"/>
        <v>0.39861506874126618</v>
      </c>
      <c r="R169">
        <f t="shared" ca="1" si="201"/>
        <v>124</v>
      </c>
      <c r="S169" s="22">
        <f t="shared" ca="1" si="168"/>
        <v>0.77907415668415902</v>
      </c>
      <c r="T169">
        <f t="shared" ca="1" si="202"/>
        <v>44</v>
      </c>
      <c r="U169" s="22">
        <f t="shared" ca="1" si="203"/>
        <v>0.61458266687599628</v>
      </c>
      <c r="V169">
        <f t="shared" ca="1" si="204"/>
        <v>75</v>
      </c>
    </row>
    <row r="170" spans="2:22" x14ac:dyDescent="0.35">
      <c r="B170" s="8">
        <f t="shared" si="169"/>
        <v>47126</v>
      </c>
      <c r="C170" s="8">
        <f t="shared" ref="C170:L170" si="210">B170+1</f>
        <v>47127</v>
      </c>
      <c r="D170" s="8">
        <f t="shared" si="210"/>
        <v>47128</v>
      </c>
      <c r="E170" s="8">
        <f t="shared" si="210"/>
        <v>47129</v>
      </c>
      <c r="F170" s="8">
        <f t="shared" si="210"/>
        <v>47130</v>
      </c>
      <c r="G170" s="8">
        <f t="shared" si="210"/>
        <v>47131</v>
      </c>
      <c r="H170" s="8">
        <f t="shared" si="210"/>
        <v>47132</v>
      </c>
      <c r="I170" s="8">
        <f t="shared" si="210"/>
        <v>47133</v>
      </c>
      <c r="J170" s="8">
        <f t="shared" si="210"/>
        <v>47134</v>
      </c>
      <c r="K170" s="8">
        <f t="shared" si="210"/>
        <v>47135</v>
      </c>
      <c r="L170" s="8">
        <f t="shared" si="210"/>
        <v>47136</v>
      </c>
      <c r="M170" s="20"/>
      <c r="N170" s="21" t="str">
        <f t="shared" ca="1" si="164"/>
        <v>Minka</v>
      </c>
      <c r="O170" s="21" t="str">
        <f t="shared" ca="1" si="165"/>
        <v>RC</v>
      </c>
      <c r="P170" s="21" t="str">
        <f t="shared" ca="1" si="166"/>
        <v>Minka</v>
      </c>
      <c r="Q170" s="22">
        <f t="shared" ca="1" si="167"/>
        <v>0.13524693274339938</v>
      </c>
      <c r="R170">
        <f t="shared" ca="1" si="201"/>
        <v>166</v>
      </c>
      <c r="S170" s="22">
        <f t="shared" ca="1" si="168"/>
        <v>0.24824063472360436</v>
      </c>
      <c r="T170">
        <f t="shared" ca="1" si="202"/>
        <v>146</v>
      </c>
      <c r="U170" s="22">
        <f t="shared" ca="1" si="203"/>
        <v>8.2948923999259017E-2</v>
      </c>
      <c r="V170">
        <f t="shared" ca="1" si="204"/>
        <v>177</v>
      </c>
    </row>
    <row r="171" spans="2:22" x14ac:dyDescent="0.35">
      <c r="B171" s="8">
        <f t="shared" si="169"/>
        <v>47137</v>
      </c>
      <c r="C171" s="8">
        <f t="shared" ref="C171:L171" si="211">B171+1</f>
        <v>47138</v>
      </c>
      <c r="D171" s="8">
        <f t="shared" si="211"/>
        <v>47139</v>
      </c>
      <c r="E171" s="8">
        <f t="shared" si="211"/>
        <v>47140</v>
      </c>
      <c r="F171" s="8">
        <f t="shared" si="211"/>
        <v>47141</v>
      </c>
      <c r="G171" s="8">
        <f t="shared" si="211"/>
        <v>47142</v>
      </c>
      <c r="H171" s="8">
        <f t="shared" si="211"/>
        <v>47143</v>
      </c>
      <c r="I171" s="8">
        <f t="shared" si="211"/>
        <v>47144</v>
      </c>
      <c r="J171" s="8">
        <f t="shared" si="211"/>
        <v>47145</v>
      </c>
      <c r="K171" s="8">
        <f t="shared" si="211"/>
        <v>47146</v>
      </c>
      <c r="L171" s="8">
        <f t="shared" si="211"/>
        <v>47147</v>
      </c>
      <c r="M171" s="20"/>
      <c r="N171" s="21" t="str">
        <f t="shared" ca="1" si="164"/>
        <v>Chali</v>
      </c>
      <c r="O171" s="21" t="str">
        <f t="shared" ca="1" si="165"/>
        <v>Minka</v>
      </c>
      <c r="P171" s="21" t="str">
        <f t="shared" ca="1" si="166"/>
        <v>Dodo</v>
      </c>
      <c r="Q171" s="22">
        <f t="shared" ca="1" si="167"/>
        <v>0.82093674282491624</v>
      </c>
      <c r="R171">
        <f t="shared" ca="1" si="201"/>
        <v>36</v>
      </c>
      <c r="S171" s="22">
        <f t="shared" ca="1" si="168"/>
        <v>0.1087265473528668</v>
      </c>
      <c r="T171">
        <f t="shared" ca="1" si="202"/>
        <v>177</v>
      </c>
      <c r="U171" s="22">
        <f t="shared" ca="1" si="203"/>
        <v>0.62224483983167689</v>
      </c>
      <c r="V171">
        <f t="shared" ca="1" si="204"/>
        <v>72</v>
      </c>
    </row>
    <row r="172" spans="2:22" x14ac:dyDescent="0.35">
      <c r="B172" s="8">
        <f t="shared" si="169"/>
        <v>47148</v>
      </c>
      <c r="C172" s="8">
        <f t="shared" ref="C172:L172" si="212">B172+1</f>
        <v>47149</v>
      </c>
      <c r="D172" s="8">
        <f t="shared" si="212"/>
        <v>47150</v>
      </c>
      <c r="E172" s="8">
        <f t="shared" si="212"/>
        <v>47151</v>
      </c>
      <c r="F172" s="8">
        <f t="shared" si="212"/>
        <v>47152</v>
      </c>
      <c r="G172" s="8">
        <f t="shared" si="212"/>
        <v>47153</v>
      </c>
      <c r="H172" s="8">
        <f t="shared" si="212"/>
        <v>47154</v>
      </c>
      <c r="I172" s="8">
        <f t="shared" si="212"/>
        <v>47155</v>
      </c>
      <c r="J172" s="8">
        <f t="shared" si="212"/>
        <v>47156</v>
      </c>
      <c r="K172" s="8">
        <f t="shared" si="212"/>
        <v>47157</v>
      </c>
      <c r="L172" s="8">
        <f t="shared" si="212"/>
        <v>47158</v>
      </c>
      <c r="M172" s="20"/>
      <c r="N172" s="21" t="str">
        <f t="shared" ca="1" si="164"/>
        <v>Turritop</v>
      </c>
      <c r="O172" s="21" t="str">
        <f t="shared" ca="1" si="165"/>
        <v>Dodo</v>
      </c>
      <c r="P172" s="21" t="str">
        <f t="shared" ca="1" si="166"/>
        <v>Dodo</v>
      </c>
      <c r="Q172" s="22">
        <f t="shared" ca="1" si="167"/>
        <v>0.91417424898816524</v>
      </c>
      <c r="R172">
        <f t="shared" ca="1" si="201"/>
        <v>16</v>
      </c>
      <c r="S172" s="22">
        <f t="shared" ca="1" si="168"/>
        <v>0.63839204793461357</v>
      </c>
      <c r="T172">
        <f t="shared" ca="1" si="202"/>
        <v>69</v>
      </c>
      <c r="U172" s="22">
        <f t="shared" ca="1" si="203"/>
        <v>0.61894212342694099</v>
      </c>
      <c r="V172">
        <f t="shared" ca="1" si="204"/>
        <v>74</v>
      </c>
    </row>
    <row r="173" spans="2:22" x14ac:dyDescent="0.35">
      <c r="B173" s="8">
        <f t="shared" si="169"/>
        <v>47159</v>
      </c>
      <c r="C173" s="8">
        <f t="shared" ref="C173:L173" si="213">B173+1</f>
        <v>47160</v>
      </c>
      <c r="D173" s="8">
        <f t="shared" si="213"/>
        <v>47161</v>
      </c>
      <c r="E173" s="8">
        <f t="shared" si="213"/>
        <v>47162</v>
      </c>
      <c r="F173" s="8">
        <f t="shared" si="213"/>
        <v>47163</v>
      </c>
      <c r="G173" s="8">
        <f t="shared" si="213"/>
        <v>47164</v>
      </c>
      <c r="H173" s="8">
        <f t="shared" si="213"/>
        <v>47165</v>
      </c>
      <c r="I173" s="8">
        <f t="shared" si="213"/>
        <v>47166</v>
      </c>
      <c r="J173" s="8">
        <f t="shared" si="213"/>
        <v>47167</v>
      </c>
      <c r="K173" s="8">
        <f t="shared" si="213"/>
        <v>47168</v>
      </c>
      <c r="L173" s="8">
        <f t="shared" si="213"/>
        <v>47169</v>
      </c>
      <c r="M173" s="20"/>
      <c r="N173" s="21" t="str">
        <f t="shared" ca="1" si="164"/>
        <v>RC</v>
      </c>
      <c r="O173" s="21" t="str">
        <f t="shared" ca="1" si="165"/>
        <v>Dodo</v>
      </c>
      <c r="P173" s="21" t="str">
        <f t="shared" ca="1" si="166"/>
        <v>Minka</v>
      </c>
      <c r="Q173" s="22">
        <f t="shared" ca="1" si="167"/>
        <v>0.3224064640422426</v>
      </c>
      <c r="R173">
        <f t="shared" ca="1" si="201"/>
        <v>136</v>
      </c>
      <c r="S173" s="22">
        <f t="shared" ca="1" si="168"/>
        <v>0.53813607305677047</v>
      </c>
      <c r="T173">
        <f t="shared" ca="1" si="202"/>
        <v>91</v>
      </c>
      <c r="U173" s="22">
        <f t="shared" ca="1" si="203"/>
        <v>9.9976798065555039E-2</v>
      </c>
      <c r="V173">
        <f t="shared" ca="1" si="204"/>
        <v>174</v>
      </c>
    </row>
    <row r="174" spans="2:22" x14ac:dyDescent="0.35">
      <c r="B174" s="8">
        <f t="shared" si="169"/>
        <v>47170</v>
      </c>
      <c r="C174" s="8">
        <f t="shared" ref="C174:L174" si="214">B174+1</f>
        <v>47171</v>
      </c>
      <c r="D174" s="8">
        <f t="shared" si="214"/>
        <v>47172</v>
      </c>
      <c r="E174" s="8">
        <f t="shared" si="214"/>
        <v>47173</v>
      </c>
      <c r="F174" s="8">
        <f t="shared" si="214"/>
        <v>47174</v>
      </c>
      <c r="G174" s="8">
        <f t="shared" si="214"/>
        <v>47175</v>
      </c>
      <c r="H174" s="8">
        <f t="shared" si="214"/>
        <v>47176</v>
      </c>
      <c r="I174" s="8">
        <f t="shared" si="214"/>
        <v>47177</v>
      </c>
      <c r="J174" s="8">
        <f t="shared" si="214"/>
        <v>47178</v>
      </c>
      <c r="K174" s="8">
        <f t="shared" si="214"/>
        <v>47179</v>
      </c>
      <c r="L174" s="8">
        <f t="shared" si="214"/>
        <v>47180</v>
      </c>
      <c r="M174" s="20"/>
      <c r="N174" s="21" t="str">
        <f t="shared" ca="1" si="164"/>
        <v>Chali</v>
      </c>
      <c r="O174" s="21" t="str">
        <f t="shared" ca="1" si="165"/>
        <v>Turritop</v>
      </c>
      <c r="P174" s="21" t="str">
        <f t="shared" ca="1" si="166"/>
        <v>Chali</v>
      </c>
      <c r="Q174" s="22">
        <f t="shared" ca="1" si="167"/>
        <v>0.73612000062939031</v>
      </c>
      <c r="R174">
        <f t="shared" ca="1" si="201"/>
        <v>57</v>
      </c>
      <c r="S174" s="22">
        <f t="shared" ca="1" si="168"/>
        <v>0.8265353993867548</v>
      </c>
      <c r="T174">
        <f t="shared" ca="1" si="202"/>
        <v>28</v>
      </c>
      <c r="U174" s="22">
        <f t="shared" ca="1" si="203"/>
        <v>0.74850391023029506</v>
      </c>
      <c r="V174">
        <f t="shared" ca="1" si="204"/>
        <v>54</v>
      </c>
    </row>
    <row r="175" spans="2:22" x14ac:dyDescent="0.35">
      <c r="B175" s="8">
        <f t="shared" ref="B175:B200" si="215">L174+1</f>
        <v>47181</v>
      </c>
      <c r="C175" s="8">
        <f t="shared" ref="C175:K175" si="216">B175+1</f>
        <v>47182</v>
      </c>
      <c r="D175" s="8">
        <f t="shared" si="216"/>
        <v>47183</v>
      </c>
      <c r="E175" s="8">
        <f t="shared" si="216"/>
        <v>47184</v>
      </c>
      <c r="F175" s="8">
        <f t="shared" si="216"/>
        <v>47185</v>
      </c>
      <c r="G175" s="8">
        <f t="shared" si="216"/>
        <v>47186</v>
      </c>
      <c r="H175" s="8">
        <f t="shared" si="216"/>
        <v>47187</v>
      </c>
      <c r="I175" s="8">
        <f t="shared" si="216"/>
        <v>47188</v>
      </c>
      <c r="J175" s="8">
        <f t="shared" si="216"/>
        <v>47189</v>
      </c>
      <c r="K175" s="8">
        <f t="shared" si="216"/>
        <v>47190</v>
      </c>
      <c r="L175" s="8" t="s">
        <v>0</v>
      </c>
      <c r="M175" s="20"/>
      <c r="N175" s="21" t="str">
        <f t="shared" ca="1" si="164"/>
        <v>RC</v>
      </c>
      <c r="O175" s="21" t="str">
        <f t="shared" ca="1" si="165"/>
        <v>RC</v>
      </c>
      <c r="P175" s="21" t="str">
        <f t="shared" ca="1" si="166"/>
        <v>Turritop</v>
      </c>
      <c r="Q175" s="22">
        <f t="shared" ca="1" si="167"/>
        <v>0.27664576559810417</v>
      </c>
      <c r="R175">
        <f t="shared" ca="1" si="201"/>
        <v>144</v>
      </c>
      <c r="S175" s="22">
        <f t="shared" ca="1" si="168"/>
        <v>0.1695883696559668</v>
      </c>
      <c r="T175">
        <f t="shared" ca="1" si="202"/>
        <v>161</v>
      </c>
      <c r="U175" s="22">
        <f t="shared" ca="1" si="203"/>
        <v>0.98268856543248595</v>
      </c>
      <c r="V175">
        <f t="shared" ca="1" si="204"/>
        <v>4</v>
      </c>
    </row>
    <row r="176" spans="2:22" x14ac:dyDescent="0.35">
      <c r="B176" s="8">
        <f>K175+1</f>
        <v>47191</v>
      </c>
      <c r="C176" s="8">
        <f t="shared" ref="C176:K176" si="217">B176+1</f>
        <v>47192</v>
      </c>
      <c r="D176" s="8">
        <f t="shared" si="217"/>
        <v>47193</v>
      </c>
      <c r="E176" s="8">
        <f t="shared" si="217"/>
        <v>47194</v>
      </c>
      <c r="F176" s="8">
        <f t="shared" si="217"/>
        <v>47195</v>
      </c>
      <c r="G176" s="8">
        <f t="shared" si="217"/>
        <v>47196</v>
      </c>
      <c r="H176" s="8">
        <f t="shared" si="217"/>
        <v>47197</v>
      </c>
      <c r="I176" s="8">
        <f t="shared" si="217"/>
        <v>47198</v>
      </c>
      <c r="J176" s="8">
        <f t="shared" si="217"/>
        <v>47199</v>
      </c>
      <c r="K176" s="8">
        <f t="shared" si="217"/>
        <v>47200</v>
      </c>
      <c r="L176" s="8" t="s">
        <v>0</v>
      </c>
      <c r="M176" s="20"/>
      <c r="N176" s="21" t="str">
        <f t="shared" ca="1" si="164"/>
        <v>RC</v>
      </c>
      <c r="O176" s="21" t="str">
        <f t="shared" ca="1" si="165"/>
        <v>Dodo</v>
      </c>
      <c r="P176" s="21" t="str">
        <f t="shared" ca="1" si="166"/>
        <v>RC</v>
      </c>
      <c r="Q176" s="22">
        <f t="shared" ca="1" si="167"/>
        <v>0.308593888603655</v>
      </c>
      <c r="R176">
        <f t="shared" ca="1" si="201"/>
        <v>139</v>
      </c>
      <c r="S176" s="22">
        <f t="shared" ca="1" si="168"/>
        <v>0.63056936174491485</v>
      </c>
      <c r="T176">
        <f t="shared" ca="1" si="202"/>
        <v>72</v>
      </c>
      <c r="U176" s="22">
        <f t="shared" ca="1" si="203"/>
        <v>0.26838216222164835</v>
      </c>
      <c r="V176">
        <f t="shared" ca="1" si="204"/>
        <v>141</v>
      </c>
    </row>
    <row r="177" spans="2:22" x14ac:dyDescent="0.35">
      <c r="B177" s="16">
        <f>K176+1</f>
        <v>47201</v>
      </c>
      <c r="C177" s="16">
        <f t="shared" ref="C177:L177" si="218">B177+1</f>
        <v>47202</v>
      </c>
      <c r="D177" s="16">
        <f t="shared" si="218"/>
        <v>47203</v>
      </c>
      <c r="E177" s="16">
        <f t="shared" si="218"/>
        <v>47204</v>
      </c>
      <c r="F177" s="16">
        <f t="shared" si="218"/>
        <v>47205</v>
      </c>
      <c r="G177" s="16">
        <f t="shared" si="218"/>
        <v>47206</v>
      </c>
      <c r="H177" s="16">
        <f t="shared" si="218"/>
        <v>47207</v>
      </c>
      <c r="I177" s="16">
        <f t="shared" si="218"/>
        <v>47208</v>
      </c>
      <c r="J177" s="16">
        <f t="shared" si="218"/>
        <v>47209</v>
      </c>
      <c r="K177" s="16">
        <f t="shared" si="218"/>
        <v>47210</v>
      </c>
      <c r="L177" s="16">
        <f t="shared" si="218"/>
        <v>47211</v>
      </c>
      <c r="M177" s="20"/>
      <c r="N177" s="21" t="str">
        <f t="shared" ca="1" si="164"/>
        <v>RC</v>
      </c>
      <c r="O177" s="21" t="str">
        <f t="shared" ca="1" si="165"/>
        <v>RC</v>
      </c>
      <c r="P177" s="21" t="str">
        <f t="shared" ca="1" si="166"/>
        <v>RC</v>
      </c>
      <c r="Q177" s="22">
        <f t="shared" ca="1" si="167"/>
        <v>0.21155594905232777</v>
      </c>
      <c r="R177">
        <f t="shared" ca="1" si="201"/>
        <v>154</v>
      </c>
      <c r="S177" s="22">
        <f t="shared" ca="1" si="168"/>
        <v>0.28048655939532163</v>
      </c>
      <c r="T177">
        <f t="shared" ca="1" si="202"/>
        <v>140</v>
      </c>
      <c r="U177" s="22">
        <f t="shared" ca="1" si="203"/>
        <v>0.2227915318955398</v>
      </c>
      <c r="V177">
        <f t="shared" ca="1" si="204"/>
        <v>147</v>
      </c>
    </row>
    <row r="178" spans="2:22" x14ac:dyDescent="0.35">
      <c r="B178" s="8">
        <f t="shared" si="215"/>
        <v>47212</v>
      </c>
      <c r="C178" s="8">
        <f t="shared" ref="C178:L178" si="219">B178+1</f>
        <v>47213</v>
      </c>
      <c r="D178" s="8">
        <f t="shared" si="219"/>
        <v>47214</v>
      </c>
      <c r="E178" s="8">
        <f t="shared" si="219"/>
        <v>47215</v>
      </c>
      <c r="F178" s="8">
        <f t="shared" si="219"/>
        <v>47216</v>
      </c>
      <c r="G178" s="8">
        <f t="shared" si="219"/>
        <v>47217</v>
      </c>
      <c r="H178" s="8">
        <f t="shared" si="219"/>
        <v>47218</v>
      </c>
      <c r="I178" s="8">
        <f t="shared" si="219"/>
        <v>47219</v>
      </c>
      <c r="J178" s="8">
        <f t="shared" si="219"/>
        <v>47220</v>
      </c>
      <c r="K178" s="8">
        <f t="shared" si="219"/>
        <v>47221</v>
      </c>
      <c r="L178" s="8">
        <f t="shared" si="219"/>
        <v>47222</v>
      </c>
      <c r="M178" s="20"/>
      <c r="N178" s="21" t="str">
        <f t="shared" ca="1" si="164"/>
        <v>Turritop</v>
      </c>
      <c r="O178" s="21" t="str">
        <f t="shared" ca="1" si="165"/>
        <v>AnaMaria</v>
      </c>
      <c r="P178" s="21" t="str">
        <f t="shared" ca="1" si="166"/>
        <v>RC</v>
      </c>
      <c r="Q178" s="22">
        <f t="shared" ca="1" si="167"/>
        <v>0.92699393656318674</v>
      </c>
      <c r="R178">
        <f t="shared" ca="1" si="201"/>
        <v>15</v>
      </c>
      <c r="S178" s="22">
        <f t="shared" ca="1" si="168"/>
        <v>0.49826872251673149</v>
      </c>
      <c r="T178">
        <f t="shared" ca="1" si="202"/>
        <v>100</v>
      </c>
      <c r="U178" s="22">
        <f t="shared" ca="1" si="203"/>
        <v>0.15434326972245049</v>
      </c>
      <c r="V178">
        <f t="shared" ca="1" si="204"/>
        <v>163</v>
      </c>
    </row>
    <row r="179" spans="2:22" x14ac:dyDescent="0.35">
      <c r="B179" s="8">
        <f t="shared" si="215"/>
        <v>47223</v>
      </c>
      <c r="C179" s="8">
        <f t="shared" ref="C179:L179" si="220">B179+1</f>
        <v>47224</v>
      </c>
      <c r="D179" s="8">
        <f t="shared" si="220"/>
        <v>47225</v>
      </c>
      <c r="E179" s="8">
        <f t="shared" si="220"/>
        <v>47226</v>
      </c>
      <c r="F179" s="8">
        <f t="shared" si="220"/>
        <v>47227</v>
      </c>
      <c r="G179" s="8">
        <f t="shared" si="220"/>
        <v>47228</v>
      </c>
      <c r="H179" s="8">
        <f t="shared" si="220"/>
        <v>47229</v>
      </c>
      <c r="I179" s="8">
        <f t="shared" si="220"/>
        <v>47230</v>
      </c>
      <c r="J179" s="8">
        <f t="shared" si="220"/>
        <v>47231</v>
      </c>
      <c r="K179" s="8">
        <f t="shared" si="220"/>
        <v>47232</v>
      </c>
      <c r="L179" s="8">
        <f t="shared" si="220"/>
        <v>47233</v>
      </c>
      <c r="M179" s="20"/>
      <c r="N179" s="21" t="str">
        <f t="shared" ca="1" si="164"/>
        <v>Dodo</v>
      </c>
      <c r="O179" s="21" t="str">
        <f t="shared" ca="1" si="165"/>
        <v>Dodo</v>
      </c>
      <c r="P179" s="21" t="str">
        <f t="shared" ca="1" si="166"/>
        <v>RC</v>
      </c>
      <c r="Q179" s="22">
        <f t="shared" ca="1" si="167"/>
        <v>0.59602511877286646</v>
      </c>
      <c r="R179">
        <f t="shared" ca="1" si="201"/>
        <v>83</v>
      </c>
      <c r="S179" s="22">
        <f t="shared" ca="1" si="168"/>
        <v>0.52401544733763605</v>
      </c>
      <c r="T179">
        <f t="shared" ca="1" si="202"/>
        <v>93</v>
      </c>
      <c r="U179" s="22">
        <f t="shared" ca="1" si="203"/>
        <v>0.31027911544621467</v>
      </c>
      <c r="V179">
        <f t="shared" ca="1" si="204"/>
        <v>134</v>
      </c>
    </row>
    <row r="180" spans="2:22" x14ac:dyDescent="0.35">
      <c r="B180" s="8">
        <f t="shared" si="215"/>
        <v>47234</v>
      </c>
      <c r="C180" s="8">
        <f t="shared" ref="C180:L180" si="221">B180+1</f>
        <v>47235</v>
      </c>
      <c r="D180" s="8">
        <f t="shared" si="221"/>
        <v>47236</v>
      </c>
      <c r="E180" s="8">
        <f t="shared" si="221"/>
        <v>47237</v>
      </c>
      <c r="F180" s="8">
        <f t="shared" si="221"/>
        <v>47238</v>
      </c>
      <c r="G180" s="8">
        <f t="shared" si="221"/>
        <v>47239</v>
      </c>
      <c r="H180" s="8">
        <f t="shared" si="221"/>
        <v>47240</v>
      </c>
      <c r="I180" s="8">
        <f t="shared" si="221"/>
        <v>47241</v>
      </c>
      <c r="J180" s="8">
        <f t="shared" si="221"/>
        <v>47242</v>
      </c>
      <c r="K180" s="8">
        <f t="shared" si="221"/>
        <v>47243</v>
      </c>
      <c r="L180" s="8">
        <f t="shared" si="221"/>
        <v>47244</v>
      </c>
      <c r="M180" s="20"/>
      <c r="N180" s="21" t="str">
        <f t="shared" ca="1" si="164"/>
        <v>RC</v>
      </c>
      <c r="O180" s="21" t="str">
        <f t="shared" ca="1" si="165"/>
        <v>AnaMaria</v>
      </c>
      <c r="P180" s="21" t="str">
        <f t="shared" ca="1" si="166"/>
        <v>Turritop</v>
      </c>
      <c r="Q180" s="22">
        <f t="shared" ca="1" si="167"/>
        <v>0.24349594067006508</v>
      </c>
      <c r="R180">
        <f t="shared" ca="1" si="201"/>
        <v>149</v>
      </c>
      <c r="S180" s="22">
        <f t="shared" ca="1" si="168"/>
        <v>0.39593402356485996</v>
      </c>
      <c r="T180">
        <f t="shared" ca="1" si="202"/>
        <v>121</v>
      </c>
      <c r="U180" s="22">
        <f t="shared" ca="1" si="203"/>
        <v>0.89563692939707706</v>
      </c>
      <c r="V180">
        <f t="shared" ca="1" si="204"/>
        <v>26</v>
      </c>
    </row>
    <row r="181" spans="2:22" x14ac:dyDescent="0.35">
      <c r="B181" s="8">
        <f t="shared" si="215"/>
        <v>47245</v>
      </c>
      <c r="C181" s="8">
        <f t="shared" ref="C181:L181" si="222">B181+1</f>
        <v>47246</v>
      </c>
      <c r="D181" s="8">
        <f t="shared" si="222"/>
        <v>47247</v>
      </c>
      <c r="E181" s="8">
        <f t="shared" si="222"/>
        <v>47248</v>
      </c>
      <c r="F181" s="8">
        <f t="shared" si="222"/>
        <v>47249</v>
      </c>
      <c r="G181" s="8">
        <f t="shared" si="222"/>
        <v>47250</v>
      </c>
      <c r="H181" s="8">
        <f t="shared" si="222"/>
        <v>47251</v>
      </c>
      <c r="I181" s="8">
        <f t="shared" si="222"/>
        <v>47252</v>
      </c>
      <c r="J181" s="8">
        <f t="shared" si="222"/>
        <v>47253</v>
      </c>
      <c r="K181" s="8">
        <f t="shared" si="222"/>
        <v>47254</v>
      </c>
      <c r="L181" s="8">
        <f t="shared" si="222"/>
        <v>47255</v>
      </c>
      <c r="M181" s="20"/>
      <c r="N181" s="21" t="str">
        <f t="shared" ca="1" si="164"/>
        <v>RC</v>
      </c>
      <c r="O181" s="21" t="str">
        <f t="shared" ca="1" si="165"/>
        <v>AnaMaria</v>
      </c>
      <c r="P181" s="21" t="str">
        <f t="shared" ca="1" si="166"/>
        <v>Dodo</v>
      </c>
      <c r="Q181" s="22">
        <f t="shared" ca="1" si="167"/>
        <v>0.27192183353763943</v>
      </c>
      <c r="R181">
        <f t="shared" ca="1" si="201"/>
        <v>146</v>
      </c>
      <c r="S181" s="22">
        <f t="shared" ca="1" si="168"/>
        <v>0.48005240147659811</v>
      </c>
      <c r="T181">
        <f t="shared" ca="1" si="202"/>
        <v>102</v>
      </c>
      <c r="U181" s="22">
        <f t="shared" ca="1" si="203"/>
        <v>0.60476252687876486</v>
      </c>
      <c r="V181">
        <f t="shared" ca="1" si="204"/>
        <v>76</v>
      </c>
    </row>
    <row r="182" spans="2:22" x14ac:dyDescent="0.35">
      <c r="B182" s="8">
        <f t="shared" si="215"/>
        <v>47256</v>
      </c>
      <c r="C182" s="8">
        <f t="shared" ref="C182:L182" si="223">B182+1</f>
        <v>47257</v>
      </c>
      <c r="D182" s="8">
        <f t="shared" si="223"/>
        <v>47258</v>
      </c>
      <c r="E182" s="8">
        <f t="shared" si="223"/>
        <v>47259</v>
      </c>
      <c r="F182" s="8">
        <f t="shared" si="223"/>
        <v>47260</v>
      </c>
      <c r="G182" s="8">
        <f t="shared" si="223"/>
        <v>47261</v>
      </c>
      <c r="H182" s="8">
        <f t="shared" si="223"/>
        <v>47262</v>
      </c>
      <c r="I182" s="8">
        <f t="shared" si="223"/>
        <v>47263</v>
      </c>
      <c r="J182" s="8">
        <f t="shared" si="223"/>
        <v>47264</v>
      </c>
      <c r="K182" s="8">
        <f t="shared" si="223"/>
        <v>47265</v>
      </c>
      <c r="L182" s="8">
        <f t="shared" si="223"/>
        <v>47266</v>
      </c>
      <c r="M182" s="20"/>
      <c r="N182" s="21" t="str">
        <f t="shared" ca="1" si="164"/>
        <v>Chali</v>
      </c>
      <c r="O182" s="21" t="str">
        <f t="shared" ca="1" si="165"/>
        <v>Dodo</v>
      </c>
      <c r="P182" s="21" t="str">
        <f t="shared" ca="1" si="166"/>
        <v>AnaMaria</v>
      </c>
      <c r="Q182" s="22">
        <f t="shared" ca="1" si="167"/>
        <v>0.75164520581171013</v>
      </c>
      <c r="R182">
        <f t="shared" ca="1" si="201"/>
        <v>51</v>
      </c>
      <c r="S182" s="22">
        <f t="shared" ca="1" si="168"/>
        <v>0.53792286155092306</v>
      </c>
      <c r="T182">
        <f t="shared" ca="1" si="202"/>
        <v>92</v>
      </c>
      <c r="U182" s="22">
        <f t="shared" ca="1" si="203"/>
        <v>0.37539704316232458</v>
      </c>
      <c r="V182">
        <f t="shared" ca="1" si="204"/>
        <v>117</v>
      </c>
    </row>
    <row r="183" spans="2:22" x14ac:dyDescent="0.35">
      <c r="B183" s="8">
        <f t="shared" si="215"/>
        <v>47267</v>
      </c>
      <c r="C183" s="8">
        <f t="shared" ref="C183:L183" si="224">B183+1</f>
        <v>47268</v>
      </c>
      <c r="D183" s="8">
        <f t="shared" si="224"/>
        <v>47269</v>
      </c>
      <c r="E183" s="8">
        <f t="shared" si="224"/>
        <v>47270</v>
      </c>
      <c r="F183" s="8">
        <f t="shared" si="224"/>
        <v>47271</v>
      </c>
      <c r="G183" s="8">
        <f t="shared" si="224"/>
        <v>47272</v>
      </c>
      <c r="H183" s="8">
        <f t="shared" si="224"/>
        <v>47273</v>
      </c>
      <c r="I183" s="8">
        <f t="shared" si="224"/>
        <v>47274</v>
      </c>
      <c r="J183" s="8">
        <f t="shared" si="224"/>
        <v>47275</v>
      </c>
      <c r="K183" s="8">
        <f t="shared" si="224"/>
        <v>47276</v>
      </c>
      <c r="L183" s="8">
        <f t="shared" si="224"/>
        <v>47277</v>
      </c>
      <c r="M183" s="20"/>
      <c r="N183" s="21" t="str">
        <f t="shared" ca="1" si="164"/>
        <v>Minka</v>
      </c>
      <c r="O183" s="21" t="str">
        <f t="shared" ca="1" si="165"/>
        <v>RC</v>
      </c>
      <c r="P183" s="21" t="str">
        <f t="shared" ca="1" si="166"/>
        <v>Dodo</v>
      </c>
      <c r="Q183" s="22">
        <f t="shared" ca="1" si="167"/>
        <v>3.3935361999186675E-2</v>
      </c>
      <c r="R183">
        <f t="shared" ca="1" si="201"/>
        <v>189</v>
      </c>
      <c r="S183" s="22">
        <f t="shared" ca="1" si="168"/>
        <v>0.29586282806289088</v>
      </c>
      <c r="T183">
        <f t="shared" ca="1" si="202"/>
        <v>134</v>
      </c>
      <c r="U183" s="22">
        <f t="shared" ca="1" si="203"/>
        <v>0.4791426007438252</v>
      </c>
      <c r="V183">
        <f t="shared" ca="1" si="204"/>
        <v>96</v>
      </c>
    </row>
    <row r="184" spans="2:22" x14ac:dyDescent="0.35">
      <c r="B184" s="8">
        <f t="shared" si="215"/>
        <v>47278</v>
      </c>
      <c r="C184" s="8">
        <f t="shared" ref="C184:L184" si="225">B184+1</f>
        <v>47279</v>
      </c>
      <c r="D184" s="8">
        <f t="shared" si="225"/>
        <v>47280</v>
      </c>
      <c r="E184" s="8">
        <f t="shared" si="225"/>
        <v>47281</v>
      </c>
      <c r="F184" s="8">
        <f t="shared" si="225"/>
        <v>47282</v>
      </c>
      <c r="G184" s="8">
        <f t="shared" si="225"/>
        <v>47283</v>
      </c>
      <c r="H184" s="8">
        <f t="shared" si="225"/>
        <v>47284</v>
      </c>
      <c r="I184" s="8">
        <f t="shared" si="225"/>
        <v>47285</v>
      </c>
      <c r="J184" s="8">
        <f t="shared" si="225"/>
        <v>47286</v>
      </c>
      <c r="K184" s="8">
        <f t="shared" si="225"/>
        <v>47287</v>
      </c>
      <c r="L184" s="8">
        <f t="shared" si="225"/>
        <v>47288</v>
      </c>
      <c r="M184" s="20"/>
      <c r="N184" s="21" t="str">
        <f t="shared" ca="1" si="164"/>
        <v>AnaMaria</v>
      </c>
      <c r="O184" s="21" t="str">
        <f t="shared" ca="1" si="165"/>
        <v>Turritop</v>
      </c>
      <c r="P184" s="21" t="str">
        <f t="shared" ca="1" si="166"/>
        <v>Dodo</v>
      </c>
      <c r="Q184" s="22">
        <f t="shared" ca="1" si="167"/>
        <v>0.42439720761658029</v>
      </c>
      <c r="R184">
        <f t="shared" ca="1" si="201"/>
        <v>119</v>
      </c>
      <c r="S184" s="22">
        <f t="shared" ca="1" si="168"/>
        <v>0.98341765922206614</v>
      </c>
      <c r="T184">
        <f t="shared" ca="1" si="202"/>
        <v>1</v>
      </c>
      <c r="U184" s="22">
        <f t="shared" ca="1" si="203"/>
        <v>0.58758573957190707</v>
      </c>
      <c r="V184">
        <f t="shared" ca="1" si="204"/>
        <v>80</v>
      </c>
    </row>
    <row r="185" spans="2:22" x14ac:dyDescent="0.35">
      <c r="B185" s="8">
        <f t="shared" si="215"/>
        <v>47289</v>
      </c>
      <c r="C185" s="8">
        <f t="shared" ref="C185:L185" si="226">B185+1</f>
        <v>47290</v>
      </c>
      <c r="D185" s="8">
        <f t="shared" si="226"/>
        <v>47291</v>
      </c>
      <c r="E185" s="8">
        <f t="shared" si="226"/>
        <v>47292</v>
      </c>
      <c r="F185" s="8">
        <f t="shared" si="226"/>
        <v>47293</v>
      </c>
      <c r="G185" s="8">
        <f t="shared" si="226"/>
        <v>47294</v>
      </c>
      <c r="H185" s="8">
        <f t="shared" si="226"/>
        <v>47295</v>
      </c>
      <c r="I185" s="8">
        <f t="shared" si="226"/>
        <v>47296</v>
      </c>
      <c r="J185" s="8">
        <f t="shared" si="226"/>
        <v>47297</v>
      </c>
      <c r="K185" s="8">
        <f t="shared" si="226"/>
        <v>47298</v>
      </c>
      <c r="L185" s="8">
        <f t="shared" si="226"/>
        <v>47299</v>
      </c>
      <c r="M185" s="20"/>
      <c r="N185" s="21" t="str">
        <f t="shared" ca="1" si="164"/>
        <v>Minka</v>
      </c>
      <c r="O185" s="21" t="str">
        <f t="shared" ca="1" si="165"/>
        <v>RC</v>
      </c>
      <c r="P185" s="21" t="str">
        <f t="shared" ca="1" si="166"/>
        <v>AnaMaria</v>
      </c>
      <c r="Q185" s="22">
        <f t="shared" ca="1" si="167"/>
        <v>1.8306706959876129E-2</v>
      </c>
      <c r="R185">
        <f t="shared" ca="1" si="201"/>
        <v>192</v>
      </c>
      <c r="S185" s="22">
        <f t="shared" ca="1" si="168"/>
        <v>0.20542494194454275</v>
      </c>
      <c r="T185">
        <f t="shared" ca="1" si="202"/>
        <v>155</v>
      </c>
      <c r="U185" s="22">
        <f t="shared" ca="1" si="203"/>
        <v>0.36261372176602524</v>
      </c>
      <c r="V185">
        <f t="shared" ca="1" si="204"/>
        <v>119</v>
      </c>
    </row>
    <row r="186" spans="2:22" x14ac:dyDescent="0.35">
      <c r="B186" s="8">
        <f t="shared" si="215"/>
        <v>47300</v>
      </c>
      <c r="C186" s="8">
        <f t="shared" ref="C186:L186" si="227">B186+1</f>
        <v>47301</v>
      </c>
      <c r="D186" s="8">
        <f t="shared" si="227"/>
        <v>47302</v>
      </c>
      <c r="E186" s="8">
        <f t="shared" si="227"/>
        <v>47303</v>
      </c>
      <c r="F186" s="8">
        <f t="shared" si="227"/>
        <v>47304</v>
      </c>
      <c r="G186" s="8">
        <f t="shared" si="227"/>
        <v>47305</v>
      </c>
      <c r="H186" s="8">
        <f t="shared" si="227"/>
        <v>47306</v>
      </c>
      <c r="I186" s="8">
        <f t="shared" si="227"/>
        <v>47307</v>
      </c>
      <c r="J186" s="8">
        <f t="shared" si="227"/>
        <v>47308</v>
      </c>
      <c r="K186" s="8">
        <f t="shared" si="227"/>
        <v>47309</v>
      </c>
      <c r="L186" s="8">
        <f t="shared" si="227"/>
        <v>47310</v>
      </c>
      <c r="M186" s="20"/>
      <c r="N186" s="21" t="str">
        <f t="shared" ca="1" si="164"/>
        <v>Turritop</v>
      </c>
      <c r="O186" s="21" t="str">
        <f t="shared" ca="1" si="165"/>
        <v>Dodo</v>
      </c>
      <c r="P186" s="21" t="str">
        <f t="shared" ca="1" si="166"/>
        <v>Turritop</v>
      </c>
      <c r="Q186" s="22">
        <f t="shared" ca="1" si="167"/>
        <v>0.9626413347958046</v>
      </c>
      <c r="R186">
        <f t="shared" ca="1" si="201"/>
        <v>11</v>
      </c>
      <c r="S186" s="22">
        <f t="shared" ca="1" si="168"/>
        <v>0.60342540825989444</v>
      </c>
      <c r="T186">
        <f t="shared" ca="1" si="202"/>
        <v>80</v>
      </c>
      <c r="U186" s="22">
        <f t="shared" ca="1" si="203"/>
        <v>0.84224654994761317</v>
      </c>
      <c r="V186">
        <f t="shared" ca="1" si="204"/>
        <v>33</v>
      </c>
    </row>
    <row r="187" spans="2:22" x14ac:dyDescent="0.35">
      <c r="B187" s="8">
        <f t="shared" si="215"/>
        <v>47311</v>
      </c>
      <c r="C187" s="8">
        <f t="shared" ref="C187:L187" si="228">B187+1</f>
        <v>47312</v>
      </c>
      <c r="D187" s="8">
        <f t="shared" si="228"/>
        <v>47313</v>
      </c>
      <c r="E187" s="8">
        <f t="shared" si="228"/>
        <v>47314</v>
      </c>
      <c r="F187" s="8">
        <f t="shared" si="228"/>
        <v>47315</v>
      </c>
      <c r="G187" s="8">
        <f t="shared" si="228"/>
        <v>47316</v>
      </c>
      <c r="H187" s="8">
        <f t="shared" si="228"/>
        <v>47317</v>
      </c>
      <c r="I187" s="8">
        <f t="shared" si="228"/>
        <v>47318</v>
      </c>
      <c r="J187" s="8">
        <f t="shared" si="228"/>
        <v>47319</v>
      </c>
      <c r="K187" s="8">
        <f t="shared" si="228"/>
        <v>47320</v>
      </c>
      <c r="L187" s="8">
        <f t="shared" si="228"/>
        <v>47321</v>
      </c>
      <c r="M187" s="20"/>
      <c r="N187" s="21" t="str">
        <f t="shared" ca="1" si="164"/>
        <v>Minka</v>
      </c>
      <c r="O187" s="21" t="str">
        <f t="shared" ca="1" si="165"/>
        <v>Dodo</v>
      </c>
      <c r="P187" s="21" t="str">
        <f t="shared" ca="1" si="166"/>
        <v>AnaMaria</v>
      </c>
      <c r="Q187" s="22">
        <f t="shared" ca="1" si="167"/>
        <v>8.8946694057554732E-2</v>
      </c>
      <c r="R187">
        <f t="shared" ca="1" si="201"/>
        <v>178</v>
      </c>
      <c r="S187" s="22">
        <f t="shared" ca="1" si="168"/>
        <v>0.59528134341575145</v>
      </c>
      <c r="T187">
        <f t="shared" ca="1" si="202"/>
        <v>84</v>
      </c>
      <c r="U187" s="22">
        <f t="shared" ca="1" si="203"/>
        <v>0.45238697224918045</v>
      </c>
      <c r="V187">
        <f t="shared" ca="1" si="204"/>
        <v>104</v>
      </c>
    </row>
    <row r="188" spans="2:22" x14ac:dyDescent="0.35">
      <c r="B188" s="8">
        <f t="shared" si="215"/>
        <v>47322</v>
      </c>
      <c r="C188" s="8">
        <f t="shared" ref="C188:L188" si="229">B188+1</f>
        <v>47323</v>
      </c>
      <c r="D188" s="8">
        <f t="shared" si="229"/>
        <v>47324</v>
      </c>
      <c r="E188" s="8">
        <f t="shared" si="229"/>
        <v>47325</v>
      </c>
      <c r="F188" s="8">
        <f t="shared" si="229"/>
        <v>47326</v>
      </c>
      <c r="G188" s="8">
        <f t="shared" si="229"/>
        <v>47327</v>
      </c>
      <c r="H188" s="8">
        <f t="shared" si="229"/>
        <v>47328</v>
      </c>
      <c r="I188" s="8">
        <f t="shared" si="229"/>
        <v>47329</v>
      </c>
      <c r="J188" s="8">
        <f t="shared" si="229"/>
        <v>47330</v>
      </c>
      <c r="K188" s="8">
        <f t="shared" si="229"/>
        <v>47331</v>
      </c>
      <c r="L188" s="8">
        <f t="shared" si="229"/>
        <v>47332</v>
      </c>
      <c r="M188" s="20"/>
      <c r="N188" s="21" t="str">
        <f t="shared" ca="1" si="164"/>
        <v>AnaMaria</v>
      </c>
      <c r="O188" s="21" t="str">
        <f t="shared" ca="1" si="165"/>
        <v>Chali</v>
      </c>
      <c r="P188" s="21" t="str">
        <f t="shared" ca="1" si="166"/>
        <v>RC</v>
      </c>
      <c r="Q188" s="22">
        <f t="shared" ca="1" si="167"/>
        <v>0.50104094371619778</v>
      </c>
      <c r="R188">
        <f t="shared" ca="1" si="201"/>
        <v>101</v>
      </c>
      <c r="S188" s="22">
        <f t="shared" ca="1" si="168"/>
        <v>0.7916912414973345</v>
      </c>
      <c r="T188">
        <f t="shared" ca="1" si="202"/>
        <v>37</v>
      </c>
      <c r="U188" s="22">
        <f t="shared" ca="1" si="203"/>
        <v>0.18396859557517764</v>
      </c>
      <c r="V188">
        <f t="shared" ca="1" si="204"/>
        <v>158</v>
      </c>
    </row>
    <row r="189" spans="2:22" x14ac:dyDescent="0.35">
      <c r="B189" s="8">
        <f t="shared" si="215"/>
        <v>47333</v>
      </c>
      <c r="C189" s="8">
        <f t="shared" ref="C189:L189" si="230">B189+1</f>
        <v>47334</v>
      </c>
      <c r="D189" s="8">
        <f t="shared" si="230"/>
        <v>47335</v>
      </c>
      <c r="E189" s="8">
        <f t="shared" si="230"/>
        <v>47336</v>
      </c>
      <c r="F189" s="8">
        <f t="shared" si="230"/>
        <v>47337</v>
      </c>
      <c r="G189" s="8">
        <f t="shared" si="230"/>
        <v>47338</v>
      </c>
      <c r="H189" s="8">
        <f t="shared" si="230"/>
        <v>47339</v>
      </c>
      <c r="I189" s="8">
        <f t="shared" si="230"/>
        <v>47340</v>
      </c>
      <c r="J189" s="8">
        <f t="shared" si="230"/>
        <v>47341</v>
      </c>
      <c r="K189" s="8">
        <f t="shared" si="230"/>
        <v>47342</v>
      </c>
      <c r="L189" s="8">
        <f t="shared" si="230"/>
        <v>47343</v>
      </c>
      <c r="M189" s="20"/>
      <c r="N189" s="21" t="str">
        <f t="shared" ca="1" si="164"/>
        <v>Minka</v>
      </c>
      <c r="O189" s="21" t="str">
        <f t="shared" ca="1" si="165"/>
        <v>Turritop</v>
      </c>
      <c r="P189" s="21" t="str">
        <f t="shared" ca="1" si="166"/>
        <v>Turritop</v>
      </c>
      <c r="Q189" s="22">
        <f t="shared" ca="1" si="167"/>
        <v>6.0811501769899468E-2</v>
      </c>
      <c r="R189">
        <f t="shared" ca="1" si="201"/>
        <v>184</v>
      </c>
      <c r="S189" s="22">
        <f t="shared" ca="1" si="168"/>
        <v>0.84949764870745292</v>
      </c>
      <c r="T189">
        <f t="shared" ca="1" si="202"/>
        <v>24</v>
      </c>
      <c r="U189" s="22">
        <f t="shared" ca="1" si="203"/>
        <v>0.999348954846486</v>
      </c>
      <c r="V189">
        <f t="shared" ca="1" si="204"/>
        <v>1</v>
      </c>
    </row>
    <row r="190" spans="2:22" x14ac:dyDescent="0.35">
      <c r="B190" s="8">
        <f t="shared" si="215"/>
        <v>47344</v>
      </c>
      <c r="C190" s="8">
        <f t="shared" ref="C190:L190" si="231">B190+1</f>
        <v>47345</v>
      </c>
      <c r="D190" s="8">
        <f t="shared" si="231"/>
        <v>47346</v>
      </c>
      <c r="E190" s="8">
        <f t="shared" si="231"/>
        <v>47347</v>
      </c>
      <c r="F190" s="8">
        <f t="shared" si="231"/>
        <v>47348</v>
      </c>
      <c r="G190" s="8">
        <f t="shared" si="231"/>
        <v>47349</v>
      </c>
      <c r="H190" s="8">
        <f t="shared" si="231"/>
        <v>47350</v>
      </c>
      <c r="I190" s="8">
        <f t="shared" si="231"/>
        <v>47351</v>
      </c>
      <c r="J190" s="8">
        <f t="shared" si="231"/>
        <v>47352</v>
      </c>
      <c r="K190" s="8">
        <f t="shared" si="231"/>
        <v>47353</v>
      </c>
      <c r="L190" s="8">
        <f t="shared" si="231"/>
        <v>47354</v>
      </c>
      <c r="M190" s="20"/>
      <c r="N190" s="21" t="str">
        <f t="shared" ca="1" si="164"/>
        <v>Minka</v>
      </c>
      <c r="O190" s="21" t="str">
        <f t="shared" ca="1" si="165"/>
        <v>Dodo</v>
      </c>
      <c r="P190" s="21" t="str">
        <f t="shared" ca="1" si="166"/>
        <v>Dodo</v>
      </c>
      <c r="Q190" s="22">
        <f t="shared" ca="1" si="167"/>
        <v>0.10231196139879095</v>
      </c>
      <c r="R190">
        <f t="shared" ca="1" si="201"/>
        <v>175</v>
      </c>
      <c r="S190" s="22">
        <f t="shared" ca="1" si="168"/>
        <v>0.61390501011603849</v>
      </c>
      <c r="T190">
        <f t="shared" ca="1" si="202"/>
        <v>76</v>
      </c>
      <c r="U190" s="22">
        <f t="shared" ca="1" si="203"/>
        <v>0.51386158745607724</v>
      </c>
      <c r="V190">
        <f t="shared" ca="1" si="204"/>
        <v>92</v>
      </c>
    </row>
    <row r="191" spans="2:22" x14ac:dyDescent="0.35">
      <c r="B191" s="8">
        <f t="shared" si="215"/>
        <v>47355</v>
      </c>
      <c r="C191" s="8">
        <f t="shared" ref="C191:L191" si="232">B191+1</f>
        <v>47356</v>
      </c>
      <c r="D191" s="8">
        <f t="shared" si="232"/>
        <v>47357</v>
      </c>
      <c r="E191" s="8">
        <f t="shared" si="232"/>
        <v>47358</v>
      </c>
      <c r="F191" s="8">
        <f t="shared" si="232"/>
        <v>47359</v>
      </c>
      <c r="G191" s="8">
        <f t="shared" si="232"/>
        <v>47360</v>
      </c>
      <c r="H191" s="8">
        <f t="shared" si="232"/>
        <v>47361</v>
      </c>
      <c r="I191" s="8">
        <f t="shared" si="232"/>
        <v>47362</v>
      </c>
      <c r="J191" s="8">
        <f t="shared" si="232"/>
        <v>47363</v>
      </c>
      <c r="K191" s="8">
        <f t="shared" si="232"/>
        <v>47364</v>
      </c>
      <c r="L191" s="8">
        <f t="shared" si="232"/>
        <v>47365</v>
      </c>
      <c r="M191" s="20"/>
      <c r="N191" s="21" t="str">
        <f t="shared" ca="1" si="164"/>
        <v>Chali</v>
      </c>
      <c r="O191" s="21" t="str">
        <f t="shared" ca="1" si="165"/>
        <v>Turritop</v>
      </c>
      <c r="P191" s="21" t="str">
        <f t="shared" ca="1" si="166"/>
        <v>Chali</v>
      </c>
      <c r="Q191" s="22">
        <f t="shared" ca="1" si="167"/>
        <v>0.71421568853630679</v>
      </c>
      <c r="R191">
        <f t="shared" ca="1" si="201"/>
        <v>59</v>
      </c>
      <c r="S191" s="22">
        <f t="shared" ca="1" si="168"/>
        <v>0.90643731687774765</v>
      </c>
      <c r="T191">
        <f t="shared" ca="1" si="202"/>
        <v>11</v>
      </c>
      <c r="U191" s="22">
        <f t="shared" ca="1" si="203"/>
        <v>0.69143152752453652</v>
      </c>
      <c r="V191">
        <f t="shared" ca="1" si="204"/>
        <v>65</v>
      </c>
    </row>
    <row r="192" spans="2:22" x14ac:dyDescent="0.35">
      <c r="B192" s="8">
        <f t="shared" si="215"/>
        <v>47366</v>
      </c>
      <c r="C192" s="8">
        <f t="shared" ref="C192:L192" si="233">B192+1</f>
        <v>47367</v>
      </c>
      <c r="D192" s="8">
        <f t="shared" si="233"/>
        <v>47368</v>
      </c>
      <c r="E192" s="8">
        <f t="shared" si="233"/>
        <v>47369</v>
      </c>
      <c r="F192" s="8">
        <f t="shared" si="233"/>
        <v>47370</v>
      </c>
      <c r="G192" s="8">
        <f t="shared" si="233"/>
        <v>47371</v>
      </c>
      <c r="H192" s="8">
        <f t="shared" si="233"/>
        <v>47372</v>
      </c>
      <c r="I192" s="8">
        <f t="shared" si="233"/>
        <v>47373</v>
      </c>
      <c r="J192" s="8">
        <f t="shared" si="233"/>
        <v>47374</v>
      </c>
      <c r="K192" s="8">
        <f t="shared" si="233"/>
        <v>47375</v>
      </c>
      <c r="L192" s="8">
        <f t="shared" si="233"/>
        <v>47376</v>
      </c>
      <c r="M192" s="20"/>
      <c r="N192" s="21" t="str">
        <f t="shared" ca="1" si="164"/>
        <v>Minka</v>
      </c>
      <c r="O192" s="21" t="str">
        <f t="shared" ca="1" si="165"/>
        <v>Turritop</v>
      </c>
      <c r="P192" s="21" t="str">
        <f t="shared" ca="1" si="166"/>
        <v>Dodo</v>
      </c>
      <c r="Q192" s="22">
        <f t="shared" ca="1" si="167"/>
        <v>0.10290839202336188</v>
      </c>
      <c r="R192">
        <f t="shared" ca="1" si="201"/>
        <v>174</v>
      </c>
      <c r="S192" s="22">
        <f t="shared" ca="1" si="168"/>
        <v>0.88083577442873107</v>
      </c>
      <c r="T192">
        <f t="shared" ca="1" si="202"/>
        <v>17</v>
      </c>
      <c r="U192" s="22">
        <f t="shared" ca="1" si="203"/>
        <v>0.58884755487239759</v>
      </c>
      <c r="V192">
        <f t="shared" ca="1" si="204"/>
        <v>79</v>
      </c>
    </row>
    <row r="193" spans="2:22" x14ac:dyDescent="0.35">
      <c r="B193" s="8">
        <f t="shared" si="215"/>
        <v>47377</v>
      </c>
      <c r="C193" s="8">
        <f t="shared" ref="C193:L193" si="234">B193+1</f>
        <v>47378</v>
      </c>
      <c r="D193" s="8">
        <f t="shared" si="234"/>
        <v>47379</v>
      </c>
      <c r="E193" s="8">
        <f t="shared" si="234"/>
        <v>47380</v>
      </c>
      <c r="F193" s="8">
        <f t="shared" si="234"/>
        <v>47381</v>
      </c>
      <c r="G193" s="8">
        <f t="shared" si="234"/>
        <v>47382</v>
      </c>
      <c r="H193" s="8">
        <f t="shared" si="234"/>
        <v>47383</v>
      </c>
      <c r="I193" s="8">
        <f t="shared" si="234"/>
        <v>47384</v>
      </c>
      <c r="J193" s="8">
        <f t="shared" si="234"/>
        <v>47385</v>
      </c>
      <c r="K193" s="8">
        <f t="shared" si="234"/>
        <v>47386</v>
      </c>
      <c r="L193" s="8">
        <f t="shared" si="234"/>
        <v>47387</v>
      </c>
      <c r="M193" s="20"/>
      <c r="N193" s="21" t="str">
        <f t="shared" ca="1" si="164"/>
        <v>Minka</v>
      </c>
      <c r="O193" s="21" t="str">
        <f t="shared" ca="1" si="165"/>
        <v>Minka</v>
      </c>
      <c r="P193" s="21" t="str">
        <f t="shared" ca="1" si="166"/>
        <v>RC</v>
      </c>
      <c r="Q193" s="22">
        <f t="shared" ca="1" si="167"/>
        <v>0.10987193417009111</v>
      </c>
      <c r="R193">
        <f t="shared" ca="1" si="201"/>
        <v>171</v>
      </c>
      <c r="S193" s="22">
        <f t="shared" ca="1" si="168"/>
        <v>6.9005914067248764E-2</v>
      </c>
      <c r="T193">
        <f t="shared" ca="1" si="202"/>
        <v>181</v>
      </c>
      <c r="U193" s="22">
        <f t="shared" ca="1" si="203"/>
        <v>0.18364776567248586</v>
      </c>
      <c r="V193">
        <f t="shared" ca="1" si="204"/>
        <v>159</v>
      </c>
    </row>
    <row r="194" spans="2:22" x14ac:dyDescent="0.35">
      <c r="B194" s="8">
        <f t="shared" si="215"/>
        <v>47388</v>
      </c>
      <c r="C194" s="8">
        <f t="shared" ref="C194:L194" si="235">B194+1</f>
        <v>47389</v>
      </c>
      <c r="D194" s="8">
        <f t="shared" si="235"/>
        <v>47390</v>
      </c>
      <c r="E194" s="8">
        <f t="shared" si="235"/>
        <v>47391</v>
      </c>
      <c r="F194" s="8">
        <f t="shared" si="235"/>
        <v>47392</v>
      </c>
      <c r="G194" s="8">
        <f t="shared" si="235"/>
        <v>47393</v>
      </c>
      <c r="H194" s="8">
        <f t="shared" si="235"/>
        <v>47394</v>
      </c>
      <c r="I194" s="8">
        <f t="shared" si="235"/>
        <v>47395</v>
      </c>
      <c r="J194" s="8">
        <f t="shared" si="235"/>
        <v>47396</v>
      </c>
      <c r="K194" s="8">
        <f t="shared" si="235"/>
        <v>47397</v>
      </c>
      <c r="L194" s="8">
        <f t="shared" si="235"/>
        <v>47398</v>
      </c>
      <c r="M194" s="20"/>
      <c r="N194" s="21" t="str">
        <f t="shared" ca="1" si="164"/>
        <v>Dodo</v>
      </c>
      <c r="O194" s="21" t="str">
        <f t="shared" ca="1" si="165"/>
        <v>Chali</v>
      </c>
      <c r="P194" s="21" t="str">
        <f t="shared" ca="1" si="166"/>
        <v>Chali</v>
      </c>
      <c r="Q194" s="22">
        <f t="shared" ca="1" si="167"/>
        <v>0.58159234465621834</v>
      </c>
      <c r="R194">
        <f t="shared" ca="1" si="201"/>
        <v>88</v>
      </c>
      <c r="S194" s="22">
        <f t="shared" ca="1" si="168"/>
        <v>0.786987324925147</v>
      </c>
      <c r="T194">
        <f t="shared" ca="1" si="202"/>
        <v>40</v>
      </c>
      <c r="U194" s="22">
        <f t="shared" ca="1" si="203"/>
        <v>0.73049727642363982</v>
      </c>
      <c r="V194">
        <f t="shared" ca="1" si="204"/>
        <v>58</v>
      </c>
    </row>
    <row r="195" spans="2:22" x14ac:dyDescent="0.35">
      <c r="B195" s="8">
        <f t="shared" si="215"/>
        <v>47399</v>
      </c>
      <c r="C195" s="8">
        <f t="shared" ref="C195:L195" si="236">B195+1</f>
        <v>47400</v>
      </c>
      <c r="D195" s="8">
        <f t="shared" si="236"/>
        <v>47401</v>
      </c>
      <c r="E195" s="8">
        <f t="shared" si="236"/>
        <v>47402</v>
      </c>
      <c r="F195" s="8">
        <f t="shared" si="236"/>
        <v>47403</v>
      </c>
      <c r="G195" s="8">
        <f t="shared" si="236"/>
        <v>47404</v>
      </c>
      <c r="H195" s="8">
        <f t="shared" si="236"/>
        <v>47405</v>
      </c>
      <c r="I195" s="8">
        <f t="shared" si="236"/>
        <v>47406</v>
      </c>
      <c r="J195" s="8">
        <f t="shared" si="236"/>
        <v>47407</v>
      </c>
      <c r="K195" s="8">
        <f t="shared" si="236"/>
        <v>47408</v>
      </c>
      <c r="L195" s="8">
        <f t="shared" si="236"/>
        <v>47409</v>
      </c>
      <c r="M195" s="20"/>
      <c r="N195" s="21" t="str">
        <f t="shared" ca="1" si="164"/>
        <v>AnaMaria</v>
      </c>
      <c r="O195" s="21" t="str">
        <f t="shared" ca="1" si="165"/>
        <v>AnaMaria</v>
      </c>
      <c r="P195" s="21" t="str">
        <f t="shared" ca="1" si="166"/>
        <v>Turritop</v>
      </c>
      <c r="Q195" s="22">
        <f t="shared" ca="1" si="167"/>
        <v>0.44767376086674504</v>
      </c>
      <c r="R195">
        <f t="shared" ca="1" si="201"/>
        <v>112</v>
      </c>
      <c r="S195" s="22">
        <f t="shared" ca="1" si="168"/>
        <v>0.38291132339245149</v>
      </c>
      <c r="T195">
        <f t="shared" ca="1" si="202"/>
        <v>124</v>
      </c>
      <c r="U195" s="22">
        <f t="shared" ca="1" si="203"/>
        <v>0.92216046896210002</v>
      </c>
      <c r="V195">
        <f t="shared" ca="1" si="204"/>
        <v>20</v>
      </c>
    </row>
    <row r="196" spans="2:22" x14ac:dyDescent="0.35">
      <c r="B196" s="8">
        <f t="shared" si="215"/>
        <v>47410</v>
      </c>
      <c r="C196" s="8">
        <f t="shared" ref="C196:L196" si="237">B196+1</f>
        <v>47411</v>
      </c>
      <c r="D196" s="8">
        <f t="shared" si="237"/>
        <v>47412</v>
      </c>
      <c r="E196" s="8">
        <f t="shared" si="237"/>
        <v>47413</v>
      </c>
      <c r="F196" s="8">
        <f t="shared" si="237"/>
        <v>47414</v>
      </c>
      <c r="G196" s="8">
        <f t="shared" si="237"/>
        <v>47415</v>
      </c>
      <c r="H196" s="8">
        <f t="shared" si="237"/>
        <v>47416</v>
      </c>
      <c r="I196" s="8">
        <f t="shared" si="237"/>
        <v>47417</v>
      </c>
      <c r="J196" s="8">
        <f t="shared" si="237"/>
        <v>47418</v>
      </c>
      <c r="K196" s="8">
        <f t="shared" si="237"/>
        <v>47419</v>
      </c>
      <c r="L196" s="8">
        <f t="shared" si="237"/>
        <v>47420</v>
      </c>
      <c r="M196" s="20"/>
      <c r="N196" s="21" t="str">
        <f t="shared" ca="1" si="164"/>
        <v>Chali</v>
      </c>
      <c r="O196" s="21" t="str">
        <f t="shared" ca="1" si="165"/>
        <v>Turritop</v>
      </c>
      <c r="P196" s="21" t="str">
        <f t="shared" ca="1" si="166"/>
        <v>Minka</v>
      </c>
      <c r="Q196" s="22">
        <f t="shared" ca="1" si="167"/>
        <v>0.78751435677509818</v>
      </c>
      <c r="R196">
        <f t="shared" ref="R196:R202" ca="1" si="238">RANK(Q196,$Q$4:$Q$201)</f>
        <v>44</v>
      </c>
      <c r="S196" s="22">
        <f t="shared" ca="1" si="168"/>
        <v>0.97462666088017147</v>
      </c>
      <c r="T196">
        <f t="shared" ref="T196:T202" ca="1" si="239">RANK(S196,S$4:S$201)</f>
        <v>6</v>
      </c>
      <c r="U196" s="22">
        <f t="shared" ref="U196:U201" ca="1" si="240">RAND()</f>
        <v>4.961634705292306E-2</v>
      </c>
      <c r="V196">
        <f t="shared" ref="V196:V201" ca="1" si="241">RANK(U196,U$4:U$201)</f>
        <v>187</v>
      </c>
    </row>
    <row r="197" spans="2:22" x14ac:dyDescent="0.35">
      <c r="B197" s="8">
        <f t="shared" si="215"/>
        <v>47421</v>
      </c>
      <c r="C197" s="8">
        <f t="shared" ref="C197:L197" si="242">B197+1</f>
        <v>47422</v>
      </c>
      <c r="D197" s="8">
        <f t="shared" si="242"/>
        <v>47423</v>
      </c>
      <c r="E197" s="8">
        <f t="shared" si="242"/>
        <v>47424</v>
      </c>
      <c r="F197" s="8">
        <f t="shared" si="242"/>
        <v>47425</v>
      </c>
      <c r="G197" s="8">
        <f t="shared" si="242"/>
        <v>47426</v>
      </c>
      <c r="H197" s="8">
        <f t="shared" si="242"/>
        <v>47427</v>
      </c>
      <c r="I197" s="8">
        <f t="shared" si="242"/>
        <v>47428</v>
      </c>
      <c r="J197" s="8">
        <f t="shared" si="242"/>
        <v>47429</v>
      </c>
      <c r="K197" s="8">
        <f t="shared" si="242"/>
        <v>47430</v>
      </c>
      <c r="L197" s="8">
        <f t="shared" si="242"/>
        <v>47431</v>
      </c>
      <c r="M197" s="20"/>
      <c r="N197" s="21" t="str">
        <f t="shared" ref="N197:N201" ca="1" si="243">CHOOSE((ROUNDUP(RANK(R197,R$4:R$201)/33,0)),"Minka","RC","AnaMaria","Dodo","Chali","Turritop")</f>
        <v>AnaMaria</v>
      </c>
      <c r="O197" s="21" t="str">
        <f t="shared" ref="O197:O201" ca="1" si="244">CHOOSE((ROUNDUP(RANK(T197,T$4:T$201)/33,0)),"Minka","RC","AnaMaria","Dodo","Chali","Turritop")</f>
        <v>Turritop</v>
      </c>
      <c r="P197" s="21" t="str">
        <f t="shared" ref="P197:P201" ca="1" si="245">CHOOSE((ROUNDUP(RANK(V197,V$4:V$201)/33,0)),"Minka","RC","AnaMaria","Dodo","Chali","Turritop")</f>
        <v>AnaMaria</v>
      </c>
      <c r="Q197" s="22">
        <f t="shared" ref="Q197:Q202" ca="1" si="246">RAND()</f>
        <v>0.38239293153140297</v>
      </c>
      <c r="R197">
        <f t="shared" ca="1" si="238"/>
        <v>127</v>
      </c>
      <c r="S197" s="22">
        <f t="shared" ref="S197:S201" ca="1" si="247">RAND()</f>
        <v>0.91599576647129743</v>
      </c>
      <c r="T197">
        <f t="shared" ca="1" si="239"/>
        <v>9</v>
      </c>
      <c r="U197" s="22">
        <f t="shared" ca="1" si="240"/>
        <v>0.34405881815871919</v>
      </c>
      <c r="V197">
        <f t="shared" ca="1" si="241"/>
        <v>124</v>
      </c>
    </row>
    <row r="198" spans="2:22" x14ac:dyDescent="0.35">
      <c r="B198" s="8">
        <f t="shared" si="215"/>
        <v>47432</v>
      </c>
      <c r="C198" s="8">
        <f t="shared" ref="C198:L198" si="248">B198+1</f>
        <v>47433</v>
      </c>
      <c r="D198" s="8">
        <f t="shared" si="248"/>
        <v>47434</v>
      </c>
      <c r="E198" s="8">
        <f t="shared" si="248"/>
        <v>47435</v>
      </c>
      <c r="F198" s="8">
        <f t="shared" si="248"/>
        <v>47436</v>
      </c>
      <c r="G198" s="8">
        <f t="shared" si="248"/>
        <v>47437</v>
      </c>
      <c r="H198" s="8">
        <f t="shared" si="248"/>
        <v>47438</v>
      </c>
      <c r="I198" s="8">
        <f t="shared" si="248"/>
        <v>47439</v>
      </c>
      <c r="J198" s="8">
        <f t="shared" si="248"/>
        <v>47440</v>
      </c>
      <c r="K198" s="8">
        <f t="shared" si="248"/>
        <v>47441</v>
      </c>
      <c r="L198" s="8">
        <f t="shared" si="248"/>
        <v>47442</v>
      </c>
      <c r="M198" s="20"/>
      <c r="N198" s="21" t="str">
        <f t="shared" ca="1" si="243"/>
        <v>Dodo</v>
      </c>
      <c r="O198" s="21" t="str">
        <f t="shared" ca="1" si="244"/>
        <v>AnaMaria</v>
      </c>
      <c r="P198" s="21" t="str">
        <f t="shared" ca="1" si="245"/>
        <v>Minka</v>
      </c>
      <c r="Q198" s="22">
        <f t="shared" ca="1" si="246"/>
        <v>0.6223743314752882</v>
      </c>
      <c r="R198">
        <f t="shared" ca="1" si="238"/>
        <v>79</v>
      </c>
      <c r="S198" s="22">
        <f t="shared" ca="1" si="247"/>
        <v>0.47909078140172145</v>
      </c>
      <c r="T198">
        <f t="shared" ca="1" si="239"/>
        <v>103</v>
      </c>
      <c r="U198" s="22">
        <f t="shared" ca="1" si="240"/>
        <v>5.7520283045539689E-2</v>
      </c>
      <c r="V198">
        <f t="shared" ca="1" si="241"/>
        <v>184</v>
      </c>
    </row>
    <row r="199" spans="2:22" x14ac:dyDescent="0.35">
      <c r="B199" s="8">
        <f t="shared" si="215"/>
        <v>47443</v>
      </c>
      <c r="C199" s="8">
        <f t="shared" ref="C199:L199" si="249">B199+1</f>
        <v>47444</v>
      </c>
      <c r="D199" s="8">
        <f t="shared" si="249"/>
        <v>47445</v>
      </c>
      <c r="E199" s="8">
        <f t="shared" si="249"/>
        <v>47446</v>
      </c>
      <c r="F199" s="8">
        <f t="shared" si="249"/>
        <v>47447</v>
      </c>
      <c r="G199" s="8">
        <f t="shared" si="249"/>
        <v>47448</v>
      </c>
      <c r="H199" s="8">
        <f t="shared" si="249"/>
        <v>47449</v>
      </c>
      <c r="I199" s="8">
        <f t="shared" si="249"/>
        <v>47450</v>
      </c>
      <c r="J199" s="8">
        <f t="shared" si="249"/>
        <v>47451</v>
      </c>
      <c r="K199" s="8">
        <f t="shared" si="249"/>
        <v>47452</v>
      </c>
      <c r="L199" s="8">
        <f t="shared" si="249"/>
        <v>47453</v>
      </c>
      <c r="M199" s="20"/>
      <c r="N199" s="21" t="str">
        <f t="shared" ca="1" si="243"/>
        <v>Minka</v>
      </c>
      <c r="O199" s="21" t="str">
        <f t="shared" ca="1" si="244"/>
        <v>Chali</v>
      </c>
      <c r="P199" s="21" t="str">
        <f t="shared" ca="1" si="245"/>
        <v>Chali</v>
      </c>
      <c r="Q199" s="22">
        <f t="shared" ca="1" si="246"/>
        <v>0.13426685376096947</v>
      </c>
      <c r="R199">
        <f t="shared" ca="1" si="238"/>
        <v>167</v>
      </c>
      <c r="S199" s="22">
        <f t="shared" ca="1" si="247"/>
        <v>0.78137908049344207</v>
      </c>
      <c r="T199">
        <f t="shared" ca="1" si="239"/>
        <v>42</v>
      </c>
      <c r="U199" s="22">
        <f t="shared" ca="1" si="240"/>
        <v>0.81268186873971116</v>
      </c>
      <c r="V199">
        <f t="shared" ca="1" si="241"/>
        <v>40</v>
      </c>
    </row>
    <row r="200" spans="2:22" x14ac:dyDescent="0.35">
      <c r="B200" s="8">
        <f t="shared" si="215"/>
        <v>47454</v>
      </c>
      <c r="C200" s="8">
        <f t="shared" ref="C200:K200" si="250">B200+1</f>
        <v>47455</v>
      </c>
      <c r="D200" s="8">
        <f t="shared" si="250"/>
        <v>47456</v>
      </c>
      <c r="E200" s="8">
        <f t="shared" si="250"/>
        <v>47457</v>
      </c>
      <c r="F200" s="8">
        <f t="shared" si="250"/>
        <v>47458</v>
      </c>
      <c r="G200" s="8">
        <f t="shared" si="250"/>
        <v>47459</v>
      </c>
      <c r="H200" s="8">
        <f t="shared" si="250"/>
        <v>47460</v>
      </c>
      <c r="I200" s="8">
        <f t="shared" si="250"/>
        <v>47461</v>
      </c>
      <c r="J200" s="8">
        <f t="shared" si="250"/>
        <v>47462</v>
      </c>
      <c r="K200" s="8">
        <f t="shared" si="250"/>
        <v>47463</v>
      </c>
      <c r="L200" s="8" t="s">
        <v>0</v>
      </c>
      <c r="M200" s="20"/>
      <c r="N200" s="21" t="str">
        <f t="shared" ca="1" si="243"/>
        <v>AnaMaria</v>
      </c>
      <c r="O200" s="21" t="str">
        <f t="shared" ca="1" si="244"/>
        <v>AnaMaria</v>
      </c>
      <c r="P200" s="21" t="str">
        <f t="shared" ca="1" si="245"/>
        <v>Dodo</v>
      </c>
      <c r="Q200" s="22">
        <f t="shared" ca="1" si="246"/>
        <v>0.3926335862060546</v>
      </c>
      <c r="R200">
        <f t="shared" ca="1" si="238"/>
        <v>125</v>
      </c>
      <c r="S200" s="22">
        <f t="shared" ca="1" si="247"/>
        <v>0.43310924018292596</v>
      </c>
      <c r="T200">
        <f t="shared" ca="1" si="239"/>
        <v>112</v>
      </c>
      <c r="U200" s="22">
        <f t="shared" ca="1" si="240"/>
        <v>0.57119033508658612</v>
      </c>
      <c r="V200">
        <f t="shared" ca="1" si="241"/>
        <v>82</v>
      </c>
    </row>
    <row r="201" spans="2:22" x14ac:dyDescent="0.35">
      <c r="B201" s="8">
        <f>K200+1</f>
        <v>47464</v>
      </c>
      <c r="C201" s="8">
        <f t="shared" ref="C201:K201" si="251">B201+1</f>
        <v>47465</v>
      </c>
      <c r="D201" s="8">
        <f t="shared" si="251"/>
        <v>47466</v>
      </c>
      <c r="E201" s="8">
        <f t="shared" si="251"/>
        <v>47467</v>
      </c>
      <c r="F201" s="8">
        <f t="shared" si="251"/>
        <v>47468</v>
      </c>
      <c r="G201" s="8">
        <f t="shared" si="251"/>
        <v>47469</v>
      </c>
      <c r="H201" s="8">
        <f t="shared" si="251"/>
        <v>47470</v>
      </c>
      <c r="I201" s="8">
        <f t="shared" si="251"/>
        <v>47471</v>
      </c>
      <c r="J201" s="8">
        <f t="shared" si="251"/>
        <v>47472</v>
      </c>
      <c r="K201" s="8">
        <f t="shared" si="251"/>
        <v>47473</v>
      </c>
      <c r="L201" s="8" t="s">
        <v>0</v>
      </c>
      <c r="M201" s="20"/>
      <c r="N201" s="21" t="str">
        <f t="shared" ca="1" si="243"/>
        <v>AnaMaria</v>
      </c>
      <c r="O201" s="21" t="str">
        <f t="shared" ca="1" si="244"/>
        <v>Turritop</v>
      </c>
      <c r="P201" s="21" t="str">
        <f t="shared" ca="1" si="245"/>
        <v>Chali</v>
      </c>
      <c r="Q201" s="22">
        <f t="shared" ca="1" si="246"/>
        <v>0.33652715345422735</v>
      </c>
      <c r="R201">
        <f t="shared" ca="1" si="238"/>
        <v>132</v>
      </c>
      <c r="S201" s="22">
        <f t="shared" ca="1" si="247"/>
        <v>0.87222938118484306</v>
      </c>
      <c r="T201">
        <f t="shared" ca="1" si="239"/>
        <v>18</v>
      </c>
      <c r="U201" s="22">
        <f t="shared" ca="1" si="240"/>
        <v>0.80272484160306712</v>
      </c>
      <c r="V201">
        <f t="shared" ca="1" si="241"/>
        <v>41</v>
      </c>
    </row>
    <row r="202" spans="2:22" x14ac:dyDescent="0.35">
      <c r="B202" s="16">
        <f>K201+1</f>
        <v>47474</v>
      </c>
      <c r="C202" s="16">
        <f t="shared" ref="C202:L202" si="252">B202+1</f>
        <v>47475</v>
      </c>
      <c r="D202" s="16">
        <f t="shared" si="252"/>
        <v>47476</v>
      </c>
      <c r="E202" s="16">
        <f t="shared" si="252"/>
        <v>47477</v>
      </c>
      <c r="F202" s="16">
        <f t="shared" si="252"/>
        <v>47478</v>
      </c>
      <c r="G202" s="16">
        <f t="shared" si="252"/>
        <v>47479</v>
      </c>
      <c r="H202" s="16">
        <f t="shared" si="252"/>
        <v>47480</v>
      </c>
      <c r="I202" s="16">
        <f t="shared" si="252"/>
        <v>47481</v>
      </c>
      <c r="J202" s="16">
        <f t="shared" si="252"/>
        <v>47482</v>
      </c>
      <c r="K202" s="16">
        <f t="shared" si="252"/>
        <v>47483</v>
      </c>
      <c r="L202" s="16">
        <f t="shared" si="252"/>
        <v>47484</v>
      </c>
      <c r="M202" s="13">
        <f>L202+1</f>
        <v>47485</v>
      </c>
      <c r="N202" s="21" t="e">
        <f ca="1">CHOOSE((RANK(Q202,Q$4:Q$201)/33),"Minka","RC","AnaMaria","Dodo","Chali","Turritop")</f>
        <v>#N/A</v>
      </c>
      <c r="O202" s="21" t="e">
        <f ca="1">CHOOSE(ROUNDUP(RANK(S202,S$4:S$202)/33,0),"Minka","RC","AnaMaria","Dodo","Chali","Turritop")</f>
        <v>#N/A</v>
      </c>
      <c r="P202" s="21" t="e">
        <f ca="1">CHOOSE(ROUNDUP(RANK(T202,T$4:T$202)/33,0),"Minka","RC","AnaMaria","Dodo","Chali","Turritop")</f>
        <v>#N/A</v>
      </c>
      <c r="Q202" s="22">
        <f t="shared" ca="1" si="246"/>
        <v>0.17727308044061174</v>
      </c>
      <c r="R202" t="e">
        <f t="shared" ca="1" si="238"/>
        <v>#N/A</v>
      </c>
      <c r="S202" t="e">
        <f ca="1">RANK(Q202,Q$4:Q$201)</f>
        <v>#N/A</v>
      </c>
      <c r="T202" t="e">
        <f t="shared" ca="1" si="239"/>
        <v>#N/A</v>
      </c>
    </row>
    <row r="205" spans="2:22" x14ac:dyDescent="0.35">
      <c r="M205" t="s">
        <v>5</v>
      </c>
      <c r="N205" s="21" t="s">
        <v>16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85F7-3A53-5F45-AC83-6C5C1746BB6B}">
  <dimension ref="B1:AE210"/>
  <sheetViews>
    <sheetView workbookViewId="0">
      <selection activeCell="B1" sqref="B1:M1048576"/>
    </sheetView>
  </sheetViews>
  <sheetFormatPr defaultColWidth="10.6640625" defaultRowHeight="15.5" x14ac:dyDescent="0.35"/>
  <cols>
    <col min="2" max="2" width="28.6640625" bestFit="1" customWidth="1"/>
    <col min="3" max="3" width="28.1640625" hidden="1" customWidth="1"/>
    <col min="4" max="4" width="28.33203125" hidden="1" customWidth="1"/>
    <col min="5" max="6" width="28.6640625" hidden="1" customWidth="1"/>
    <col min="7" max="7" width="28.1640625" hidden="1" customWidth="1"/>
    <col min="8" max="8" width="28.33203125" hidden="1" customWidth="1"/>
    <col min="9" max="10" width="28.6640625" hidden="1" customWidth="1"/>
    <col min="11" max="11" width="27.1640625" hidden="1" customWidth="1"/>
    <col min="12" max="12" width="28.6640625" bestFit="1" customWidth="1"/>
    <col min="13" max="13" width="26.83203125" bestFit="1" customWidth="1"/>
  </cols>
  <sheetData>
    <row r="1" spans="2:31" ht="16" thickBot="1" x14ac:dyDescent="0.4"/>
    <row r="2" spans="2:31" x14ac:dyDescent="0.35">
      <c r="N2" s="37" t="s">
        <v>18</v>
      </c>
      <c r="O2" s="38"/>
      <c r="P2" s="39"/>
      <c r="Q2" s="37" t="s">
        <v>6</v>
      </c>
      <c r="R2" s="38"/>
      <c r="S2" s="39"/>
      <c r="T2" s="37" t="s">
        <v>19</v>
      </c>
      <c r="U2" s="38"/>
      <c r="V2" s="39"/>
      <c r="W2" s="37" t="s">
        <v>8</v>
      </c>
      <c r="X2" s="38"/>
      <c r="Y2" s="39"/>
      <c r="Z2" s="37" t="s">
        <v>9</v>
      </c>
      <c r="AA2" s="38"/>
      <c r="AB2" s="39"/>
      <c r="AC2" s="37" t="s">
        <v>20</v>
      </c>
      <c r="AD2" s="38"/>
      <c r="AE2" s="39"/>
    </row>
    <row r="3" spans="2:31" x14ac:dyDescent="0.35">
      <c r="N3" s="23" t="s">
        <v>1</v>
      </c>
      <c r="O3" t="s">
        <v>2</v>
      </c>
      <c r="P3" s="24" t="s">
        <v>3</v>
      </c>
      <c r="Q3" s="23" t="s">
        <v>1</v>
      </c>
      <c r="R3" t="s">
        <v>2</v>
      </c>
      <c r="S3" s="24" t="s">
        <v>3</v>
      </c>
      <c r="T3" s="23" t="s">
        <v>1</v>
      </c>
      <c r="U3" t="s">
        <v>2</v>
      </c>
      <c r="V3" s="24" t="s">
        <v>3</v>
      </c>
      <c r="W3" s="23" t="s">
        <v>1</v>
      </c>
      <c r="X3" t="s">
        <v>2</v>
      </c>
      <c r="Y3" s="24" t="s">
        <v>3</v>
      </c>
      <c r="Z3" s="23" t="s">
        <v>1</v>
      </c>
      <c r="AA3" t="s">
        <v>2</v>
      </c>
      <c r="AB3" s="24" t="s">
        <v>3</v>
      </c>
      <c r="AC3" s="23" t="s">
        <v>1</v>
      </c>
      <c r="AD3" t="s">
        <v>2</v>
      </c>
      <c r="AE3" s="24" t="s">
        <v>3</v>
      </c>
    </row>
    <row r="4" spans="2:31" x14ac:dyDescent="0.35">
      <c r="B4" s="3">
        <v>45292</v>
      </c>
      <c r="C4" s="3">
        <f>B4+1</f>
        <v>45293</v>
      </c>
      <c r="D4" s="3">
        <f t="shared" ref="D4:L5" si="0">C4+1</f>
        <v>45294</v>
      </c>
      <c r="E4" s="3">
        <f t="shared" si="0"/>
        <v>45295</v>
      </c>
      <c r="F4" s="3">
        <f t="shared" si="0"/>
        <v>45296</v>
      </c>
      <c r="G4" s="3">
        <f t="shared" si="0"/>
        <v>45297</v>
      </c>
      <c r="H4" s="3">
        <f t="shared" si="0"/>
        <v>45298</v>
      </c>
      <c r="I4" s="3">
        <f t="shared" si="0"/>
        <v>45299</v>
      </c>
      <c r="J4" s="3">
        <f t="shared" si="0"/>
        <v>45300</v>
      </c>
      <c r="K4" s="3">
        <f t="shared" si="0"/>
        <v>45301</v>
      </c>
      <c r="L4" s="3">
        <f t="shared" si="0"/>
        <v>45302</v>
      </c>
      <c r="M4" s="17"/>
      <c r="N4" s="23">
        <v>1</v>
      </c>
      <c r="P4" s="24"/>
      <c r="Q4" s="23"/>
      <c r="S4" s="24"/>
      <c r="T4" s="23"/>
      <c r="V4" s="24"/>
      <c r="W4" s="23"/>
      <c r="Y4" s="24"/>
      <c r="Z4" s="23"/>
      <c r="AB4" s="24"/>
      <c r="AC4" s="23"/>
      <c r="AE4" s="24"/>
    </row>
    <row r="5" spans="2:31" x14ac:dyDescent="0.35">
      <c r="B5" s="3">
        <f>L4+1</f>
        <v>45303</v>
      </c>
      <c r="C5" s="3">
        <f>B5+1</f>
        <v>45304</v>
      </c>
      <c r="D5" s="3">
        <f t="shared" si="0"/>
        <v>45305</v>
      </c>
      <c r="E5" s="3">
        <f t="shared" si="0"/>
        <v>45306</v>
      </c>
      <c r="F5" s="3">
        <f t="shared" si="0"/>
        <v>45307</v>
      </c>
      <c r="G5" s="3">
        <f t="shared" si="0"/>
        <v>45308</v>
      </c>
      <c r="H5" s="3">
        <f t="shared" si="0"/>
        <v>45309</v>
      </c>
      <c r="I5" s="3">
        <f t="shared" si="0"/>
        <v>45310</v>
      </c>
      <c r="J5" s="3">
        <f t="shared" si="0"/>
        <v>45311</v>
      </c>
      <c r="K5" s="3">
        <f t="shared" si="0"/>
        <v>45312</v>
      </c>
      <c r="L5" s="3">
        <f t="shared" si="0"/>
        <v>45313</v>
      </c>
      <c r="M5" s="17"/>
      <c r="N5" s="23">
        <f>N4+1</f>
        <v>2</v>
      </c>
      <c r="P5" s="24"/>
      <c r="Q5" s="23"/>
      <c r="S5" s="24"/>
      <c r="T5" s="23"/>
      <c r="V5" s="24"/>
      <c r="W5" s="23"/>
      <c r="Y5" s="24"/>
      <c r="Z5" s="23"/>
      <c r="AB5" s="24"/>
      <c r="AC5" s="23"/>
      <c r="AE5" s="24"/>
    </row>
    <row r="6" spans="2:31" x14ac:dyDescent="0.35">
      <c r="B6" s="3">
        <f t="shared" ref="B6:B69" si="1">L5+1</f>
        <v>45314</v>
      </c>
      <c r="C6" s="3">
        <f t="shared" ref="C6:M21" si="2">B6+1</f>
        <v>45315</v>
      </c>
      <c r="D6" s="3">
        <f t="shared" si="2"/>
        <v>45316</v>
      </c>
      <c r="E6" s="3">
        <f t="shared" si="2"/>
        <v>45317</v>
      </c>
      <c r="F6" s="3">
        <f t="shared" si="2"/>
        <v>45318</v>
      </c>
      <c r="G6" s="3">
        <f t="shared" si="2"/>
        <v>45319</v>
      </c>
      <c r="H6" s="3">
        <f t="shared" si="2"/>
        <v>45320</v>
      </c>
      <c r="I6" s="3">
        <f t="shared" si="2"/>
        <v>45321</v>
      </c>
      <c r="J6" s="3">
        <f t="shared" si="2"/>
        <v>45322</v>
      </c>
      <c r="K6" s="3">
        <f t="shared" si="2"/>
        <v>45323</v>
      </c>
      <c r="L6" s="3">
        <f t="shared" si="2"/>
        <v>45324</v>
      </c>
      <c r="M6" s="17">
        <f>L6+1</f>
        <v>45325</v>
      </c>
      <c r="N6" s="23">
        <f t="shared" ref="N6:N9" si="3">N5+1</f>
        <v>3</v>
      </c>
      <c r="P6" s="24"/>
      <c r="Q6" s="23"/>
      <c r="S6" s="24"/>
      <c r="T6" s="23"/>
      <c r="V6" s="24"/>
      <c r="W6" s="23"/>
      <c r="Y6" s="24"/>
      <c r="Z6" s="23"/>
      <c r="AB6" s="24"/>
      <c r="AC6" s="23"/>
      <c r="AE6" s="24"/>
    </row>
    <row r="7" spans="2:31" x14ac:dyDescent="0.35">
      <c r="B7" s="3">
        <f>M6+1</f>
        <v>45326</v>
      </c>
      <c r="C7" s="3">
        <f t="shared" si="2"/>
        <v>45327</v>
      </c>
      <c r="D7" s="3">
        <f t="shared" si="2"/>
        <v>45328</v>
      </c>
      <c r="E7" s="3">
        <f t="shared" si="2"/>
        <v>45329</v>
      </c>
      <c r="F7" s="3">
        <f t="shared" si="2"/>
        <v>45330</v>
      </c>
      <c r="G7" s="3">
        <f t="shared" si="2"/>
        <v>45331</v>
      </c>
      <c r="H7" s="3">
        <f t="shared" si="2"/>
        <v>45332</v>
      </c>
      <c r="I7" s="3">
        <f t="shared" si="2"/>
        <v>45333</v>
      </c>
      <c r="J7" s="3">
        <f t="shared" si="2"/>
        <v>45334</v>
      </c>
      <c r="K7" s="3">
        <f t="shared" si="2"/>
        <v>45335</v>
      </c>
      <c r="L7" s="3">
        <f t="shared" si="2"/>
        <v>45336</v>
      </c>
      <c r="M7" s="17">
        <f t="shared" si="2"/>
        <v>45337</v>
      </c>
      <c r="N7" s="23">
        <f t="shared" si="3"/>
        <v>4</v>
      </c>
      <c r="P7" s="24"/>
      <c r="Q7" s="23"/>
      <c r="S7" s="24"/>
      <c r="T7" s="23"/>
      <c r="V7" s="24"/>
      <c r="W7" s="23"/>
      <c r="Y7" s="24"/>
      <c r="Z7" s="23"/>
      <c r="AB7" s="24"/>
      <c r="AC7" s="23"/>
      <c r="AE7" s="24"/>
    </row>
    <row r="8" spans="2:31" x14ac:dyDescent="0.35">
      <c r="B8" s="3">
        <f t="shared" ref="B8:B11" si="4">M7+1</f>
        <v>45338</v>
      </c>
      <c r="C8" s="3">
        <f t="shared" si="2"/>
        <v>45339</v>
      </c>
      <c r="D8" s="3">
        <f t="shared" si="2"/>
        <v>45340</v>
      </c>
      <c r="E8" s="3">
        <f t="shared" si="2"/>
        <v>45341</v>
      </c>
      <c r="F8" s="3">
        <f t="shared" si="2"/>
        <v>45342</v>
      </c>
      <c r="G8" s="3">
        <f t="shared" si="2"/>
        <v>45343</v>
      </c>
      <c r="H8" s="3">
        <f t="shared" si="2"/>
        <v>45344</v>
      </c>
      <c r="I8" s="3">
        <f t="shared" si="2"/>
        <v>45345</v>
      </c>
      <c r="J8" s="3">
        <f t="shared" si="2"/>
        <v>45346</v>
      </c>
      <c r="K8" s="3">
        <f t="shared" si="2"/>
        <v>45347</v>
      </c>
      <c r="L8" s="3">
        <f t="shared" si="2"/>
        <v>45348</v>
      </c>
      <c r="M8" s="17">
        <f t="shared" si="2"/>
        <v>45349</v>
      </c>
      <c r="N8" s="23">
        <f t="shared" si="3"/>
        <v>5</v>
      </c>
      <c r="P8" s="24"/>
      <c r="Q8" s="23"/>
      <c r="S8" s="24"/>
      <c r="T8" s="23"/>
      <c r="V8" s="24"/>
      <c r="W8" s="23"/>
      <c r="Y8" s="24"/>
      <c r="Z8" s="23"/>
      <c r="AB8" s="24"/>
      <c r="AC8" s="23"/>
      <c r="AE8" s="24"/>
    </row>
    <row r="9" spans="2:31" x14ac:dyDescent="0.35">
      <c r="B9" s="3">
        <f t="shared" si="4"/>
        <v>45350</v>
      </c>
      <c r="C9" s="3">
        <f t="shared" si="2"/>
        <v>45351</v>
      </c>
      <c r="D9" s="3">
        <f t="shared" si="2"/>
        <v>45352</v>
      </c>
      <c r="E9" s="3">
        <f t="shared" si="2"/>
        <v>45353</v>
      </c>
      <c r="F9" s="3">
        <f t="shared" si="2"/>
        <v>45354</v>
      </c>
      <c r="G9" s="3">
        <f t="shared" si="2"/>
        <v>45355</v>
      </c>
      <c r="H9" s="3">
        <f t="shared" si="2"/>
        <v>45356</v>
      </c>
      <c r="I9" s="3">
        <f t="shared" si="2"/>
        <v>45357</v>
      </c>
      <c r="J9" s="3">
        <f t="shared" si="2"/>
        <v>45358</v>
      </c>
      <c r="K9" s="3">
        <f t="shared" si="2"/>
        <v>45359</v>
      </c>
      <c r="L9" s="3">
        <f t="shared" si="2"/>
        <v>45360</v>
      </c>
      <c r="M9" s="17">
        <f t="shared" si="2"/>
        <v>45361</v>
      </c>
      <c r="N9" s="23">
        <f t="shared" si="3"/>
        <v>6</v>
      </c>
      <c r="P9" s="24"/>
      <c r="Q9" s="23"/>
      <c r="S9" s="24"/>
      <c r="T9" s="23"/>
      <c r="V9" s="24"/>
      <c r="W9" s="23"/>
      <c r="Y9" s="24"/>
      <c r="Z9" s="23"/>
      <c r="AB9" s="24"/>
      <c r="AC9" s="23"/>
      <c r="AE9" s="24"/>
    </row>
    <row r="10" spans="2:31" x14ac:dyDescent="0.35">
      <c r="B10" s="3">
        <f t="shared" si="4"/>
        <v>45362</v>
      </c>
      <c r="C10" s="3">
        <f t="shared" si="2"/>
        <v>45363</v>
      </c>
      <c r="D10" s="3">
        <f t="shared" si="2"/>
        <v>45364</v>
      </c>
      <c r="E10" s="3">
        <f t="shared" si="2"/>
        <v>45365</v>
      </c>
      <c r="F10" s="3">
        <f t="shared" si="2"/>
        <v>45366</v>
      </c>
      <c r="G10" s="3">
        <f t="shared" si="2"/>
        <v>45367</v>
      </c>
      <c r="H10" s="3">
        <f t="shared" si="2"/>
        <v>45368</v>
      </c>
      <c r="I10" s="3">
        <f t="shared" si="2"/>
        <v>45369</v>
      </c>
      <c r="J10" s="3">
        <f t="shared" si="2"/>
        <v>45370</v>
      </c>
      <c r="K10" s="3">
        <f t="shared" si="2"/>
        <v>45371</v>
      </c>
      <c r="L10" s="3">
        <f t="shared" si="2"/>
        <v>45372</v>
      </c>
      <c r="M10" s="17">
        <f t="shared" si="2"/>
        <v>45373</v>
      </c>
      <c r="N10" s="23"/>
      <c r="P10" s="24"/>
      <c r="Q10" s="23"/>
      <c r="S10" s="24"/>
      <c r="T10" s="23"/>
      <c r="V10" s="24"/>
      <c r="W10" s="23"/>
      <c r="Y10" s="24"/>
      <c r="Z10" s="23"/>
      <c r="AB10" s="24"/>
      <c r="AC10" s="23"/>
      <c r="AE10" s="24"/>
    </row>
    <row r="11" spans="2:31" x14ac:dyDescent="0.35">
      <c r="B11" s="9">
        <f t="shared" si="4"/>
        <v>45374</v>
      </c>
      <c r="C11" s="9">
        <f t="shared" si="2"/>
        <v>45375</v>
      </c>
      <c r="D11" s="9">
        <f t="shared" si="2"/>
        <v>45376</v>
      </c>
      <c r="E11" s="9">
        <f t="shared" si="2"/>
        <v>45377</v>
      </c>
      <c r="F11" s="9">
        <f t="shared" si="2"/>
        <v>45378</v>
      </c>
      <c r="G11" s="9">
        <f t="shared" si="2"/>
        <v>45379</v>
      </c>
      <c r="H11" s="9">
        <f t="shared" si="2"/>
        <v>45380</v>
      </c>
      <c r="I11" s="9">
        <f t="shared" si="2"/>
        <v>45381</v>
      </c>
      <c r="J11" s="9">
        <f t="shared" si="2"/>
        <v>45382</v>
      </c>
      <c r="K11" s="9">
        <f t="shared" si="2"/>
        <v>45383</v>
      </c>
      <c r="L11" s="9">
        <f t="shared" si="2"/>
        <v>45384</v>
      </c>
      <c r="M11" s="17"/>
      <c r="N11" s="23"/>
      <c r="P11" s="24"/>
      <c r="Q11" s="23"/>
      <c r="S11" s="24"/>
      <c r="T11" s="23"/>
      <c r="V11" s="24"/>
      <c r="W11" s="23"/>
      <c r="Y11" s="24"/>
      <c r="Z11" s="23"/>
      <c r="AB11" s="24"/>
      <c r="AC11" s="23"/>
      <c r="AE11" s="24"/>
    </row>
    <row r="12" spans="2:31" x14ac:dyDescent="0.35">
      <c r="B12" s="3">
        <f>L11+1</f>
        <v>45385</v>
      </c>
      <c r="C12" s="3">
        <f t="shared" si="2"/>
        <v>45386</v>
      </c>
      <c r="D12" s="3">
        <f t="shared" si="2"/>
        <v>45387</v>
      </c>
      <c r="E12" s="3">
        <f t="shared" si="2"/>
        <v>45388</v>
      </c>
      <c r="F12" s="3">
        <f t="shared" si="2"/>
        <v>45389</v>
      </c>
      <c r="G12" s="3">
        <f t="shared" si="2"/>
        <v>45390</v>
      </c>
      <c r="H12" s="3">
        <f t="shared" si="2"/>
        <v>45391</v>
      </c>
      <c r="I12" s="3">
        <f t="shared" si="2"/>
        <v>45392</v>
      </c>
      <c r="J12" s="3">
        <f t="shared" si="2"/>
        <v>45393</v>
      </c>
      <c r="K12" s="3">
        <f t="shared" si="2"/>
        <v>45394</v>
      </c>
      <c r="L12" s="3">
        <f t="shared" si="2"/>
        <v>45395</v>
      </c>
      <c r="M12" s="18" t="s">
        <v>0</v>
      </c>
      <c r="N12" s="23"/>
      <c r="P12" s="24"/>
      <c r="Q12" s="23"/>
      <c r="S12" s="24"/>
      <c r="T12" s="23"/>
      <c r="V12" s="24"/>
      <c r="W12" s="23"/>
      <c r="Y12" s="24"/>
      <c r="Z12" s="23"/>
      <c r="AB12" s="24"/>
      <c r="AC12" s="23"/>
      <c r="AE12" s="24"/>
    </row>
    <row r="13" spans="2:31" x14ac:dyDescent="0.35">
      <c r="B13" s="3">
        <f t="shared" si="1"/>
        <v>45396</v>
      </c>
      <c r="C13" s="3">
        <f t="shared" si="2"/>
        <v>45397</v>
      </c>
      <c r="D13" s="3">
        <f t="shared" si="2"/>
        <v>45398</v>
      </c>
      <c r="E13" s="3">
        <f t="shared" si="2"/>
        <v>45399</v>
      </c>
      <c r="F13" s="3">
        <f t="shared" si="2"/>
        <v>45400</v>
      </c>
      <c r="G13" s="3">
        <f t="shared" si="2"/>
        <v>45401</v>
      </c>
      <c r="H13" s="3">
        <f t="shared" si="2"/>
        <v>45402</v>
      </c>
      <c r="I13" s="3">
        <f t="shared" si="2"/>
        <v>45403</v>
      </c>
      <c r="J13" s="3">
        <f t="shared" si="2"/>
        <v>45404</v>
      </c>
      <c r="K13" s="3">
        <f t="shared" si="2"/>
        <v>45405</v>
      </c>
      <c r="L13" s="3">
        <f t="shared" si="2"/>
        <v>45406</v>
      </c>
      <c r="M13" s="17"/>
      <c r="N13" s="23"/>
      <c r="P13" s="24"/>
      <c r="Q13" s="23"/>
      <c r="S13" s="24"/>
      <c r="T13" s="23"/>
      <c r="V13" s="24"/>
      <c r="W13" s="23"/>
      <c r="Y13" s="24"/>
      <c r="Z13" s="23"/>
      <c r="AB13" s="24"/>
      <c r="AC13" s="23"/>
      <c r="AE13" s="24"/>
    </row>
    <row r="14" spans="2:31" x14ac:dyDescent="0.35">
      <c r="B14" s="3">
        <f t="shared" si="1"/>
        <v>45407</v>
      </c>
      <c r="C14" s="3">
        <f t="shared" si="2"/>
        <v>45408</v>
      </c>
      <c r="D14" s="3">
        <f t="shared" si="2"/>
        <v>45409</v>
      </c>
      <c r="E14" s="3">
        <f t="shared" si="2"/>
        <v>45410</v>
      </c>
      <c r="F14" s="3">
        <f t="shared" si="2"/>
        <v>45411</v>
      </c>
      <c r="G14" s="3">
        <f t="shared" si="2"/>
        <v>45412</v>
      </c>
      <c r="H14" s="3">
        <f t="shared" si="2"/>
        <v>45413</v>
      </c>
      <c r="I14" s="3">
        <f t="shared" si="2"/>
        <v>45414</v>
      </c>
      <c r="J14" s="3">
        <f t="shared" si="2"/>
        <v>45415</v>
      </c>
      <c r="K14" s="3">
        <f t="shared" si="2"/>
        <v>45416</v>
      </c>
      <c r="L14" s="3">
        <f t="shared" si="2"/>
        <v>45417</v>
      </c>
      <c r="M14" s="17"/>
      <c r="N14" s="23"/>
      <c r="P14" s="24"/>
      <c r="Q14" s="23"/>
      <c r="S14" s="24"/>
      <c r="T14" s="23"/>
      <c r="V14" s="24"/>
      <c r="W14" s="23"/>
      <c r="Y14" s="24"/>
      <c r="Z14" s="23"/>
      <c r="AB14" s="24"/>
      <c r="AC14" s="23"/>
      <c r="AE14" s="24"/>
    </row>
    <row r="15" spans="2:31" x14ac:dyDescent="0.35">
      <c r="B15" s="3">
        <f t="shared" si="1"/>
        <v>45418</v>
      </c>
      <c r="C15" s="3">
        <f t="shared" si="2"/>
        <v>45419</v>
      </c>
      <c r="D15" s="3">
        <f t="shared" si="2"/>
        <v>45420</v>
      </c>
      <c r="E15" s="3">
        <f t="shared" si="2"/>
        <v>45421</v>
      </c>
      <c r="F15" s="3">
        <f t="shared" si="2"/>
        <v>45422</v>
      </c>
      <c r="G15" s="3">
        <f t="shared" si="2"/>
        <v>45423</v>
      </c>
      <c r="H15" s="3">
        <f t="shared" si="2"/>
        <v>45424</v>
      </c>
      <c r="I15" s="3">
        <f t="shared" si="2"/>
        <v>45425</v>
      </c>
      <c r="J15" s="3">
        <f t="shared" si="2"/>
        <v>45426</v>
      </c>
      <c r="K15" s="3">
        <f t="shared" si="2"/>
        <v>45427</v>
      </c>
      <c r="L15" s="3">
        <f t="shared" si="2"/>
        <v>45428</v>
      </c>
      <c r="M15" s="17"/>
      <c r="N15" s="23"/>
      <c r="P15" s="24"/>
      <c r="Q15" s="23"/>
      <c r="S15" s="24"/>
      <c r="T15" s="23"/>
      <c r="V15" s="24"/>
      <c r="W15" s="23"/>
      <c r="Y15" s="24"/>
      <c r="Z15" s="23"/>
      <c r="AB15" s="24"/>
      <c r="AC15" s="23"/>
      <c r="AE15" s="24"/>
    </row>
    <row r="16" spans="2:31" x14ac:dyDescent="0.35">
      <c r="B16" s="3">
        <f t="shared" si="1"/>
        <v>45429</v>
      </c>
      <c r="C16" s="3">
        <f t="shared" si="2"/>
        <v>45430</v>
      </c>
      <c r="D16" s="3">
        <f t="shared" si="2"/>
        <v>45431</v>
      </c>
      <c r="E16" s="3">
        <f t="shared" si="2"/>
        <v>45432</v>
      </c>
      <c r="F16" s="3">
        <f t="shared" si="2"/>
        <v>45433</v>
      </c>
      <c r="G16" s="3">
        <f t="shared" si="2"/>
        <v>45434</v>
      </c>
      <c r="H16" s="3">
        <f t="shared" si="2"/>
        <v>45435</v>
      </c>
      <c r="I16" s="3">
        <f t="shared" si="2"/>
        <v>45436</v>
      </c>
      <c r="J16" s="3">
        <f t="shared" si="2"/>
        <v>45437</v>
      </c>
      <c r="K16" s="3">
        <f t="shared" si="2"/>
        <v>45438</v>
      </c>
      <c r="L16" s="3">
        <f t="shared" si="2"/>
        <v>45439</v>
      </c>
      <c r="M16" s="17"/>
      <c r="N16" s="23"/>
      <c r="P16" s="24"/>
      <c r="Q16" s="23"/>
      <c r="S16" s="24"/>
      <c r="T16" s="23"/>
      <c r="V16" s="24"/>
      <c r="W16" s="23"/>
      <c r="Y16" s="24"/>
      <c r="Z16" s="23"/>
      <c r="AB16" s="24"/>
      <c r="AC16" s="23"/>
      <c r="AE16" s="24"/>
    </row>
    <row r="17" spans="2:31" x14ac:dyDescent="0.35">
      <c r="B17" s="3">
        <f t="shared" si="1"/>
        <v>45440</v>
      </c>
      <c r="C17" s="3">
        <f t="shared" si="2"/>
        <v>45441</v>
      </c>
      <c r="D17" s="3">
        <f t="shared" si="2"/>
        <v>45442</v>
      </c>
      <c r="E17" s="3">
        <f t="shared" si="2"/>
        <v>45443</v>
      </c>
      <c r="F17" s="3">
        <f t="shared" si="2"/>
        <v>45444</v>
      </c>
      <c r="G17" s="3">
        <f t="shared" si="2"/>
        <v>45445</v>
      </c>
      <c r="H17" s="3">
        <f t="shared" si="2"/>
        <v>45446</v>
      </c>
      <c r="I17" s="3">
        <f t="shared" si="2"/>
        <v>45447</v>
      </c>
      <c r="J17" s="3">
        <f t="shared" si="2"/>
        <v>45448</v>
      </c>
      <c r="K17" s="3">
        <f t="shared" si="2"/>
        <v>45449</v>
      </c>
      <c r="L17" s="3">
        <f t="shared" si="2"/>
        <v>45450</v>
      </c>
      <c r="M17" s="17"/>
      <c r="N17" s="23"/>
      <c r="P17" s="24"/>
      <c r="Q17" s="23"/>
      <c r="S17" s="24"/>
      <c r="T17" s="23"/>
      <c r="V17" s="24"/>
      <c r="W17" s="23"/>
      <c r="Y17" s="24"/>
      <c r="Z17" s="23"/>
      <c r="AB17" s="24"/>
      <c r="AC17" s="23"/>
      <c r="AE17" s="24"/>
    </row>
    <row r="18" spans="2:31" x14ac:dyDescent="0.35">
      <c r="B18" s="3">
        <f t="shared" si="1"/>
        <v>45451</v>
      </c>
      <c r="C18" s="3">
        <f t="shared" si="2"/>
        <v>45452</v>
      </c>
      <c r="D18" s="3">
        <f t="shared" si="2"/>
        <v>45453</v>
      </c>
      <c r="E18" s="3">
        <f t="shared" si="2"/>
        <v>45454</v>
      </c>
      <c r="F18" s="3">
        <f t="shared" si="2"/>
        <v>45455</v>
      </c>
      <c r="G18" s="3">
        <f t="shared" si="2"/>
        <v>45456</v>
      </c>
      <c r="H18" s="3">
        <f t="shared" si="2"/>
        <v>45457</v>
      </c>
      <c r="I18" s="3">
        <f t="shared" si="2"/>
        <v>45458</v>
      </c>
      <c r="J18" s="3">
        <f t="shared" si="2"/>
        <v>45459</v>
      </c>
      <c r="K18" s="3">
        <f t="shared" si="2"/>
        <v>45460</v>
      </c>
      <c r="L18" s="3">
        <f t="shared" si="2"/>
        <v>45461</v>
      </c>
      <c r="M18" s="17"/>
      <c r="N18" s="23"/>
      <c r="P18" s="24"/>
      <c r="Q18" s="23"/>
      <c r="S18" s="24"/>
      <c r="T18" s="23"/>
      <c r="V18" s="24"/>
      <c r="W18" s="23"/>
      <c r="Y18" s="24"/>
      <c r="Z18" s="23"/>
      <c r="AB18" s="24"/>
      <c r="AC18" s="23"/>
      <c r="AE18" s="24"/>
    </row>
    <row r="19" spans="2:31" x14ac:dyDescent="0.35">
      <c r="B19" s="3">
        <f t="shared" si="1"/>
        <v>45462</v>
      </c>
      <c r="C19" s="3">
        <f t="shared" si="2"/>
        <v>45463</v>
      </c>
      <c r="D19" s="3">
        <f t="shared" si="2"/>
        <v>45464</v>
      </c>
      <c r="E19" s="3">
        <f t="shared" si="2"/>
        <v>45465</v>
      </c>
      <c r="F19" s="3">
        <f t="shared" si="2"/>
        <v>45466</v>
      </c>
      <c r="G19" s="3">
        <f t="shared" si="2"/>
        <v>45467</v>
      </c>
      <c r="H19" s="3">
        <f t="shared" si="2"/>
        <v>45468</v>
      </c>
      <c r="I19" s="3">
        <f t="shared" si="2"/>
        <v>45469</v>
      </c>
      <c r="J19" s="3">
        <f t="shared" si="2"/>
        <v>45470</v>
      </c>
      <c r="K19" s="3">
        <f t="shared" si="2"/>
        <v>45471</v>
      </c>
      <c r="L19" s="3">
        <f t="shared" si="2"/>
        <v>45472</v>
      </c>
      <c r="M19" s="17"/>
      <c r="N19" s="23"/>
      <c r="P19" s="24"/>
      <c r="Q19" s="23"/>
      <c r="S19" s="24"/>
      <c r="T19" s="23"/>
      <c r="V19" s="24"/>
      <c r="W19" s="23"/>
      <c r="Y19" s="24"/>
      <c r="Z19" s="23"/>
      <c r="AB19" s="24"/>
      <c r="AC19" s="23"/>
      <c r="AE19" s="24"/>
    </row>
    <row r="20" spans="2:31" x14ac:dyDescent="0.35">
      <c r="B20" s="3">
        <f t="shared" si="1"/>
        <v>45473</v>
      </c>
      <c r="C20" s="3">
        <f t="shared" si="2"/>
        <v>45474</v>
      </c>
      <c r="D20" s="3">
        <f t="shared" si="2"/>
        <v>45475</v>
      </c>
      <c r="E20" s="3">
        <f t="shared" si="2"/>
        <v>45476</v>
      </c>
      <c r="F20" s="3">
        <f t="shared" si="2"/>
        <v>45477</v>
      </c>
      <c r="G20" s="3">
        <f t="shared" si="2"/>
        <v>45478</v>
      </c>
      <c r="H20" s="3">
        <f t="shared" si="2"/>
        <v>45479</v>
      </c>
      <c r="I20" s="3">
        <f t="shared" si="2"/>
        <v>45480</v>
      </c>
      <c r="J20" s="3">
        <f t="shared" si="2"/>
        <v>45481</v>
      </c>
      <c r="K20" s="3">
        <f t="shared" si="2"/>
        <v>45482</v>
      </c>
      <c r="L20" s="3">
        <f t="shared" si="2"/>
        <v>45483</v>
      </c>
      <c r="M20" s="17"/>
      <c r="N20" s="23"/>
      <c r="P20" s="24"/>
      <c r="Q20" s="23"/>
      <c r="S20" s="24"/>
      <c r="T20" s="23"/>
      <c r="V20" s="24"/>
      <c r="W20" s="23"/>
      <c r="Y20" s="24"/>
      <c r="Z20" s="23"/>
      <c r="AB20" s="24"/>
      <c r="AC20" s="23"/>
      <c r="AE20" s="24"/>
    </row>
    <row r="21" spans="2:31" x14ac:dyDescent="0.35">
      <c r="B21" s="3">
        <f t="shared" si="1"/>
        <v>45484</v>
      </c>
      <c r="C21" s="3">
        <f t="shared" si="2"/>
        <v>45485</v>
      </c>
      <c r="D21" s="3">
        <f t="shared" si="2"/>
        <v>45486</v>
      </c>
      <c r="E21" s="3">
        <f t="shared" si="2"/>
        <v>45487</v>
      </c>
      <c r="F21" s="3">
        <f t="shared" si="2"/>
        <v>45488</v>
      </c>
      <c r="G21" s="3">
        <f t="shared" si="2"/>
        <v>45489</v>
      </c>
      <c r="H21" s="3">
        <f t="shared" si="2"/>
        <v>45490</v>
      </c>
      <c r="I21" s="3">
        <f t="shared" si="2"/>
        <v>45491</v>
      </c>
      <c r="J21" s="3">
        <f t="shared" si="2"/>
        <v>45492</v>
      </c>
      <c r="K21" s="3">
        <f t="shared" si="2"/>
        <v>45493</v>
      </c>
      <c r="L21" s="3">
        <f t="shared" si="2"/>
        <v>45494</v>
      </c>
      <c r="M21" s="17"/>
      <c r="N21" s="23"/>
      <c r="P21" s="24"/>
      <c r="Q21" s="23"/>
      <c r="S21" s="24"/>
      <c r="T21" s="23"/>
      <c r="V21" s="24"/>
      <c r="W21" s="23"/>
      <c r="Y21" s="24"/>
      <c r="Z21" s="23"/>
      <c r="AB21" s="24"/>
      <c r="AC21" s="23"/>
      <c r="AE21" s="24"/>
    </row>
    <row r="22" spans="2:31" x14ac:dyDescent="0.35">
      <c r="B22" s="3">
        <f t="shared" si="1"/>
        <v>45495</v>
      </c>
      <c r="C22" s="3">
        <f t="shared" ref="C22:L37" si="5">B22+1</f>
        <v>45496</v>
      </c>
      <c r="D22" s="3">
        <f t="shared" si="5"/>
        <v>45497</v>
      </c>
      <c r="E22" s="3">
        <f t="shared" si="5"/>
        <v>45498</v>
      </c>
      <c r="F22" s="3">
        <f t="shared" si="5"/>
        <v>45499</v>
      </c>
      <c r="G22" s="3">
        <f t="shared" si="5"/>
        <v>45500</v>
      </c>
      <c r="H22" s="3">
        <f t="shared" si="5"/>
        <v>45501</v>
      </c>
      <c r="I22" s="3">
        <f t="shared" si="5"/>
        <v>45502</v>
      </c>
      <c r="J22" s="3">
        <f t="shared" si="5"/>
        <v>45503</v>
      </c>
      <c r="K22" s="3">
        <f t="shared" si="5"/>
        <v>45504</v>
      </c>
      <c r="L22" s="3">
        <f t="shared" si="5"/>
        <v>45505</v>
      </c>
      <c r="M22" s="17"/>
      <c r="N22" s="23"/>
      <c r="P22" s="24"/>
      <c r="Q22" s="23"/>
      <c r="S22" s="24"/>
      <c r="T22" s="23"/>
      <c r="V22" s="24"/>
      <c r="W22" s="23"/>
      <c r="Y22" s="24"/>
      <c r="Z22" s="23"/>
      <c r="AB22" s="24"/>
      <c r="AC22" s="23"/>
      <c r="AE22" s="24"/>
    </row>
    <row r="23" spans="2:31" x14ac:dyDescent="0.35">
      <c r="B23" s="3">
        <f t="shared" si="1"/>
        <v>45506</v>
      </c>
      <c r="C23" s="3">
        <f t="shared" si="5"/>
        <v>45507</v>
      </c>
      <c r="D23" s="3">
        <f t="shared" si="5"/>
        <v>45508</v>
      </c>
      <c r="E23" s="3">
        <f t="shared" si="5"/>
        <v>45509</v>
      </c>
      <c r="F23" s="3">
        <f t="shared" si="5"/>
        <v>45510</v>
      </c>
      <c r="G23" s="3">
        <f t="shared" si="5"/>
        <v>45511</v>
      </c>
      <c r="H23" s="3">
        <f t="shared" si="5"/>
        <v>45512</v>
      </c>
      <c r="I23" s="3">
        <f t="shared" si="5"/>
        <v>45513</v>
      </c>
      <c r="J23" s="3">
        <f t="shared" si="5"/>
        <v>45514</v>
      </c>
      <c r="K23" s="3">
        <f t="shared" si="5"/>
        <v>45515</v>
      </c>
      <c r="L23" s="3">
        <f t="shared" si="5"/>
        <v>45516</v>
      </c>
      <c r="M23" s="17"/>
      <c r="N23" s="23"/>
      <c r="P23" s="24"/>
      <c r="Q23" s="23"/>
      <c r="S23" s="24"/>
      <c r="T23" s="23"/>
      <c r="V23" s="24"/>
      <c r="W23" s="23"/>
      <c r="Y23" s="24"/>
      <c r="Z23" s="23"/>
      <c r="AB23" s="24"/>
      <c r="AC23" s="23"/>
      <c r="AE23" s="24"/>
    </row>
    <row r="24" spans="2:31" x14ac:dyDescent="0.35">
      <c r="B24" s="3">
        <f t="shared" si="1"/>
        <v>45517</v>
      </c>
      <c r="C24" s="3">
        <f t="shared" si="5"/>
        <v>45518</v>
      </c>
      <c r="D24" s="3">
        <f t="shared" si="5"/>
        <v>45519</v>
      </c>
      <c r="E24" s="3">
        <f t="shared" si="5"/>
        <v>45520</v>
      </c>
      <c r="F24" s="3">
        <f t="shared" si="5"/>
        <v>45521</v>
      </c>
      <c r="G24" s="3">
        <f t="shared" si="5"/>
        <v>45522</v>
      </c>
      <c r="H24" s="3">
        <f t="shared" si="5"/>
        <v>45523</v>
      </c>
      <c r="I24" s="3">
        <f t="shared" si="5"/>
        <v>45524</v>
      </c>
      <c r="J24" s="3">
        <f t="shared" si="5"/>
        <v>45525</v>
      </c>
      <c r="K24" s="3">
        <f t="shared" si="5"/>
        <v>45526</v>
      </c>
      <c r="L24" s="3">
        <f t="shared" si="5"/>
        <v>45527</v>
      </c>
      <c r="M24" s="17"/>
      <c r="N24" s="23"/>
      <c r="P24" s="24"/>
      <c r="Q24" s="23"/>
      <c r="S24" s="24"/>
      <c r="T24" s="23"/>
      <c r="V24" s="24"/>
      <c r="W24" s="23"/>
      <c r="Y24" s="24"/>
      <c r="Z24" s="23"/>
      <c r="AB24" s="24"/>
      <c r="AC24" s="23"/>
      <c r="AE24" s="24"/>
    </row>
    <row r="25" spans="2:31" x14ac:dyDescent="0.35">
      <c r="B25" s="3">
        <f t="shared" si="1"/>
        <v>45528</v>
      </c>
      <c r="C25" s="3">
        <f t="shared" si="5"/>
        <v>45529</v>
      </c>
      <c r="D25" s="3">
        <f t="shared" si="5"/>
        <v>45530</v>
      </c>
      <c r="E25" s="3">
        <f t="shared" si="5"/>
        <v>45531</v>
      </c>
      <c r="F25" s="3">
        <f t="shared" si="5"/>
        <v>45532</v>
      </c>
      <c r="G25" s="3">
        <f t="shared" si="5"/>
        <v>45533</v>
      </c>
      <c r="H25" s="3">
        <f t="shared" si="5"/>
        <v>45534</v>
      </c>
      <c r="I25" s="3">
        <f t="shared" si="5"/>
        <v>45535</v>
      </c>
      <c r="J25" s="3">
        <f t="shared" si="5"/>
        <v>45536</v>
      </c>
      <c r="K25" s="3">
        <f t="shared" si="5"/>
        <v>45537</v>
      </c>
      <c r="L25" s="3">
        <f t="shared" si="5"/>
        <v>45538</v>
      </c>
      <c r="M25" s="17"/>
      <c r="N25" s="23"/>
      <c r="P25" s="24"/>
      <c r="Q25" s="23"/>
      <c r="S25" s="24"/>
      <c r="T25" s="23"/>
      <c r="V25" s="24"/>
      <c r="W25" s="23"/>
      <c r="Y25" s="24"/>
      <c r="Z25" s="23"/>
      <c r="AB25" s="24"/>
      <c r="AC25" s="23"/>
      <c r="AE25" s="24"/>
    </row>
    <row r="26" spans="2:31" x14ac:dyDescent="0.35">
      <c r="B26" s="3">
        <f t="shared" si="1"/>
        <v>45539</v>
      </c>
      <c r="C26" s="3">
        <f t="shared" si="5"/>
        <v>45540</v>
      </c>
      <c r="D26" s="3">
        <f t="shared" si="5"/>
        <v>45541</v>
      </c>
      <c r="E26" s="3">
        <f t="shared" si="5"/>
        <v>45542</v>
      </c>
      <c r="F26" s="3">
        <f t="shared" si="5"/>
        <v>45543</v>
      </c>
      <c r="G26" s="3">
        <f t="shared" si="5"/>
        <v>45544</v>
      </c>
      <c r="H26" s="3">
        <f t="shared" si="5"/>
        <v>45545</v>
      </c>
      <c r="I26" s="3">
        <f t="shared" si="5"/>
        <v>45546</v>
      </c>
      <c r="J26" s="3">
        <f t="shared" si="5"/>
        <v>45547</v>
      </c>
      <c r="K26" s="3">
        <f t="shared" si="5"/>
        <v>45548</v>
      </c>
      <c r="L26" s="3">
        <f t="shared" si="5"/>
        <v>45549</v>
      </c>
      <c r="M26" s="17"/>
      <c r="N26" s="23"/>
      <c r="P26" s="24"/>
      <c r="Q26" s="23"/>
      <c r="S26" s="24"/>
      <c r="T26" s="23"/>
      <c r="V26" s="24"/>
      <c r="W26" s="23"/>
      <c r="Y26" s="24"/>
      <c r="Z26" s="23"/>
      <c r="AB26" s="24"/>
      <c r="AC26" s="23"/>
      <c r="AE26" s="24"/>
    </row>
    <row r="27" spans="2:31" x14ac:dyDescent="0.35">
      <c r="B27" s="3">
        <f t="shared" si="1"/>
        <v>45550</v>
      </c>
      <c r="C27" s="3">
        <f t="shared" si="5"/>
        <v>45551</v>
      </c>
      <c r="D27" s="3">
        <f t="shared" si="5"/>
        <v>45552</v>
      </c>
      <c r="E27" s="3">
        <f t="shared" si="5"/>
        <v>45553</v>
      </c>
      <c r="F27" s="3">
        <f t="shared" si="5"/>
        <v>45554</v>
      </c>
      <c r="G27" s="3">
        <f t="shared" si="5"/>
        <v>45555</v>
      </c>
      <c r="H27" s="3">
        <f t="shared" si="5"/>
        <v>45556</v>
      </c>
      <c r="I27" s="3">
        <f t="shared" si="5"/>
        <v>45557</v>
      </c>
      <c r="J27" s="3">
        <f t="shared" si="5"/>
        <v>45558</v>
      </c>
      <c r="K27" s="3">
        <f t="shared" si="5"/>
        <v>45559</v>
      </c>
      <c r="L27" s="3">
        <f t="shared" si="5"/>
        <v>45560</v>
      </c>
      <c r="M27" s="17"/>
      <c r="N27" s="23"/>
      <c r="P27" s="24"/>
      <c r="Q27" s="23"/>
      <c r="S27" s="24"/>
      <c r="T27" s="23"/>
      <c r="V27" s="24"/>
      <c r="W27" s="23"/>
      <c r="Y27" s="24"/>
      <c r="Z27" s="23"/>
      <c r="AB27" s="24"/>
      <c r="AC27" s="23"/>
      <c r="AE27" s="24"/>
    </row>
    <row r="28" spans="2:31" x14ac:dyDescent="0.35">
      <c r="B28" s="3">
        <f t="shared" si="1"/>
        <v>45561</v>
      </c>
      <c r="C28" s="3">
        <f t="shared" si="5"/>
        <v>45562</v>
      </c>
      <c r="D28" s="3">
        <f t="shared" si="5"/>
        <v>45563</v>
      </c>
      <c r="E28" s="3">
        <f t="shared" si="5"/>
        <v>45564</v>
      </c>
      <c r="F28" s="3">
        <f t="shared" si="5"/>
        <v>45565</v>
      </c>
      <c r="G28" s="3">
        <f t="shared" si="5"/>
        <v>45566</v>
      </c>
      <c r="H28" s="3">
        <f t="shared" si="5"/>
        <v>45567</v>
      </c>
      <c r="I28" s="3">
        <f t="shared" si="5"/>
        <v>45568</v>
      </c>
      <c r="J28" s="3">
        <f t="shared" si="5"/>
        <v>45569</v>
      </c>
      <c r="K28" s="3">
        <f t="shared" si="5"/>
        <v>45570</v>
      </c>
      <c r="L28" s="3">
        <f t="shared" si="5"/>
        <v>45571</v>
      </c>
      <c r="M28" s="17"/>
      <c r="N28" s="23"/>
      <c r="P28" s="24"/>
      <c r="Q28" s="23"/>
      <c r="S28" s="24"/>
      <c r="T28" s="23"/>
      <c r="V28" s="24"/>
      <c r="W28" s="23"/>
      <c r="Y28" s="24"/>
      <c r="Z28" s="23"/>
      <c r="AB28" s="24"/>
      <c r="AC28" s="23"/>
      <c r="AE28" s="24"/>
    </row>
    <row r="29" spans="2:31" x14ac:dyDescent="0.35">
      <c r="B29" s="3">
        <f t="shared" si="1"/>
        <v>45572</v>
      </c>
      <c r="C29" s="3">
        <f t="shared" si="5"/>
        <v>45573</v>
      </c>
      <c r="D29" s="3">
        <f t="shared" si="5"/>
        <v>45574</v>
      </c>
      <c r="E29" s="3">
        <f t="shared" si="5"/>
        <v>45575</v>
      </c>
      <c r="F29" s="3">
        <f t="shared" si="5"/>
        <v>45576</v>
      </c>
      <c r="G29" s="3">
        <f t="shared" si="5"/>
        <v>45577</v>
      </c>
      <c r="H29" s="3">
        <f t="shared" si="5"/>
        <v>45578</v>
      </c>
      <c r="I29" s="3">
        <f t="shared" si="5"/>
        <v>45579</v>
      </c>
      <c r="J29" s="3">
        <f t="shared" si="5"/>
        <v>45580</v>
      </c>
      <c r="K29" s="3">
        <f t="shared" si="5"/>
        <v>45581</v>
      </c>
      <c r="L29" s="3">
        <f t="shared" si="5"/>
        <v>45582</v>
      </c>
      <c r="M29" s="17"/>
      <c r="N29" s="23"/>
      <c r="P29" s="24"/>
      <c r="Q29" s="23"/>
      <c r="S29" s="24"/>
      <c r="T29" s="23"/>
      <c r="V29" s="24"/>
      <c r="W29" s="23"/>
      <c r="Y29" s="24"/>
      <c r="Z29" s="23"/>
      <c r="AB29" s="24"/>
      <c r="AC29" s="23"/>
      <c r="AE29" s="24"/>
    </row>
    <row r="30" spans="2:31" x14ac:dyDescent="0.35">
      <c r="B30" s="3">
        <f t="shared" si="1"/>
        <v>45583</v>
      </c>
      <c r="C30" s="3">
        <f t="shared" si="5"/>
        <v>45584</v>
      </c>
      <c r="D30" s="3">
        <f t="shared" si="5"/>
        <v>45585</v>
      </c>
      <c r="E30" s="3">
        <f t="shared" si="5"/>
        <v>45586</v>
      </c>
      <c r="F30" s="3">
        <f t="shared" si="5"/>
        <v>45587</v>
      </c>
      <c r="G30" s="3">
        <f t="shared" si="5"/>
        <v>45588</v>
      </c>
      <c r="H30" s="3">
        <f t="shared" si="5"/>
        <v>45589</v>
      </c>
      <c r="I30" s="3">
        <f t="shared" si="5"/>
        <v>45590</v>
      </c>
      <c r="J30" s="3">
        <f t="shared" si="5"/>
        <v>45591</v>
      </c>
      <c r="K30" s="3">
        <f t="shared" si="5"/>
        <v>45592</v>
      </c>
      <c r="L30" s="3">
        <f t="shared" si="5"/>
        <v>45593</v>
      </c>
      <c r="M30" s="17"/>
      <c r="N30" s="23"/>
      <c r="P30" s="24"/>
      <c r="Q30" s="23"/>
      <c r="S30" s="24"/>
      <c r="T30" s="23"/>
      <c r="V30" s="24"/>
      <c r="W30" s="23"/>
      <c r="Y30" s="24"/>
      <c r="Z30" s="23"/>
      <c r="AB30" s="24"/>
      <c r="AC30" s="23"/>
      <c r="AE30" s="24"/>
    </row>
    <row r="31" spans="2:31" x14ac:dyDescent="0.35">
      <c r="B31" s="3">
        <f t="shared" si="1"/>
        <v>45594</v>
      </c>
      <c r="C31" s="3">
        <f t="shared" si="5"/>
        <v>45595</v>
      </c>
      <c r="D31" s="3">
        <f t="shared" si="5"/>
        <v>45596</v>
      </c>
      <c r="E31" s="3">
        <f t="shared" si="5"/>
        <v>45597</v>
      </c>
      <c r="F31" s="3">
        <f t="shared" si="5"/>
        <v>45598</v>
      </c>
      <c r="G31" s="3">
        <f t="shared" si="5"/>
        <v>45599</v>
      </c>
      <c r="H31" s="3">
        <f t="shared" si="5"/>
        <v>45600</v>
      </c>
      <c r="I31" s="3">
        <f t="shared" si="5"/>
        <v>45601</v>
      </c>
      <c r="J31" s="3">
        <f t="shared" si="5"/>
        <v>45602</v>
      </c>
      <c r="K31" s="3">
        <f t="shared" si="5"/>
        <v>45603</v>
      </c>
      <c r="L31" s="3">
        <f t="shared" si="5"/>
        <v>45604</v>
      </c>
      <c r="M31" s="17"/>
      <c r="N31" s="23"/>
      <c r="P31" s="24"/>
      <c r="Q31" s="23"/>
      <c r="S31" s="24"/>
      <c r="T31" s="23"/>
      <c r="V31" s="24"/>
      <c r="W31" s="23"/>
      <c r="Y31" s="24"/>
      <c r="Z31" s="23"/>
      <c r="AB31" s="24"/>
      <c r="AC31" s="23"/>
      <c r="AE31" s="24"/>
    </row>
    <row r="32" spans="2:31" x14ac:dyDescent="0.35">
      <c r="B32" s="3">
        <f t="shared" si="1"/>
        <v>45605</v>
      </c>
      <c r="C32" s="3">
        <f t="shared" si="5"/>
        <v>45606</v>
      </c>
      <c r="D32" s="3">
        <f t="shared" si="5"/>
        <v>45607</v>
      </c>
      <c r="E32" s="3">
        <f t="shared" si="5"/>
        <v>45608</v>
      </c>
      <c r="F32" s="3">
        <f t="shared" si="5"/>
        <v>45609</v>
      </c>
      <c r="G32" s="3">
        <f t="shared" si="5"/>
        <v>45610</v>
      </c>
      <c r="H32" s="3">
        <f t="shared" si="5"/>
        <v>45611</v>
      </c>
      <c r="I32" s="3">
        <f t="shared" si="5"/>
        <v>45612</v>
      </c>
      <c r="J32" s="3">
        <f t="shared" si="5"/>
        <v>45613</v>
      </c>
      <c r="K32" s="3">
        <f t="shared" si="5"/>
        <v>45614</v>
      </c>
      <c r="L32" s="3">
        <f t="shared" si="5"/>
        <v>45615</v>
      </c>
      <c r="M32" s="17"/>
      <c r="N32" s="23"/>
      <c r="P32" s="24"/>
      <c r="Q32" s="23"/>
      <c r="S32" s="24"/>
      <c r="T32" s="23"/>
      <c r="V32" s="24"/>
      <c r="W32" s="23"/>
      <c r="Y32" s="24"/>
      <c r="Z32" s="23"/>
      <c r="AB32" s="24"/>
      <c r="AC32" s="23"/>
      <c r="AE32" s="24"/>
    </row>
    <row r="33" spans="2:31" x14ac:dyDescent="0.35">
      <c r="B33" s="3">
        <f t="shared" si="1"/>
        <v>45616</v>
      </c>
      <c r="C33" s="3">
        <f t="shared" si="5"/>
        <v>45617</v>
      </c>
      <c r="D33" s="3">
        <f t="shared" si="5"/>
        <v>45618</v>
      </c>
      <c r="E33" s="3">
        <f t="shared" si="5"/>
        <v>45619</v>
      </c>
      <c r="F33" s="3">
        <f t="shared" si="5"/>
        <v>45620</v>
      </c>
      <c r="G33" s="3">
        <f t="shared" si="5"/>
        <v>45621</v>
      </c>
      <c r="H33" s="3">
        <f t="shared" si="5"/>
        <v>45622</v>
      </c>
      <c r="I33" s="3">
        <f t="shared" si="5"/>
        <v>45623</v>
      </c>
      <c r="J33" s="3">
        <f t="shared" si="5"/>
        <v>45624</v>
      </c>
      <c r="K33" s="3">
        <f t="shared" si="5"/>
        <v>45625</v>
      </c>
      <c r="L33" s="3">
        <f t="shared" si="5"/>
        <v>45626</v>
      </c>
      <c r="M33" s="17"/>
      <c r="N33" s="23"/>
      <c r="P33" s="24"/>
      <c r="Q33" s="23"/>
      <c r="S33" s="24"/>
      <c r="T33" s="23"/>
      <c r="V33" s="24"/>
      <c r="W33" s="23"/>
      <c r="Y33" s="24"/>
      <c r="Z33" s="23"/>
      <c r="AB33" s="24"/>
      <c r="AC33" s="23"/>
      <c r="AE33" s="24"/>
    </row>
    <row r="34" spans="2:31" x14ac:dyDescent="0.35">
      <c r="B34" s="3">
        <f t="shared" si="1"/>
        <v>45627</v>
      </c>
      <c r="C34" s="3">
        <f t="shared" si="5"/>
        <v>45628</v>
      </c>
      <c r="D34" s="3">
        <f t="shared" si="5"/>
        <v>45629</v>
      </c>
      <c r="E34" s="3">
        <f t="shared" si="5"/>
        <v>45630</v>
      </c>
      <c r="F34" s="3">
        <f t="shared" si="5"/>
        <v>45631</v>
      </c>
      <c r="G34" s="3">
        <f t="shared" si="5"/>
        <v>45632</v>
      </c>
      <c r="H34" s="3">
        <f t="shared" si="5"/>
        <v>45633</v>
      </c>
      <c r="I34" s="3">
        <f t="shared" si="5"/>
        <v>45634</v>
      </c>
      <c r="J34" s="3">
        <f t="shared" si="5"/>
        <v>45635</v>
      </c>
      <c r="K34" s="3">
        <f t="shared" si="5"/>
        <v>45636</v>
      </c>
      <c r="L34" s="3">
        <f t="shared" si="5"/>
        <v>45637</v>
      </c>
      <c r="M34" s="17"/>
      <c r="N34" s="23"/>
      <c r="P34" s="24"/>
      <c r="Q34" s="23"/>
      <c r="S34" s="24"/>
      <c r="T34" s="23"/>
      <c r="V34" s="24"/>
      <c r="W34" s="23"/>
      <c r="Y34" s="24"/>
      <c r="Z34" s="23"/>
      <c r="AB34" s="24"/>
      <c r="AC34" s="23"/>
      <c r="AE34" s="24"/>
    </row>
    <row r="35" spans="2:31" x14ac:dyDescent="0.35">
      <c r="B35" s="3">
        <f t="shared" si="1"/>
        <v>45638</v>
      </c>
      <c r="C35" s="3">
        <f t="shared" si="5"/>
        <v>45639</v>
      </c>
      <c r="D35" s="3">
        <f t="shared" si="5"/>
        <v>45640</v>
      </c>
      <c r="E35" s="3">
        <f t="shared" si="5"/>
        <v>45641</v>
      </c>
      <c r="F35" s="3">
        <f t="shared" si="5"/>
        <v>45642</v>
      </c>
      <c r="G35" s="3">
        <f t="shared" si="5"/>
        <v>45643</v>
      </c>
      <c r="H35" s="3">
        <f t="shared" si="5"/>
        <v>45644</v>
      </c>
      <c r="I35" s="3">
        <f t="shared" si="5"/>
        <v>45645</v>
      </c>
      <c r="J35" s="3">
        <f t="shared" si="5"/>
        <v>45646</v>
      </c>
      <c r="K35" s="3">
        <f t="shared" si="5"/>
        <v>45647</v>
      </c>
      <c r="L35" s="3">
        <f t="shared" si="5"/>
        <v>45648</v>
      </c>
      <c r="M35" s="17"/>
      <c r="N35" s="23"/>
      <c r="P35" s="24"/>
      <c r="Q35" s="23"/>
      <c r="S35" s="24"/>
      <c r="T35" s="23"/>
      <c r="V35" s="24"/>
      <c r="W35" s="23"/>
      <c r="Y35" s="24"/>
      <c r="Z35" s="23"/>
      <c r="AB35" s="24"/>
      <c r="AC35" s="23"/>
      <c r="AE35" s="24"/>
    </row>
    <row r="36" spans="2:31" x14ac:dyDescent="0.35">
      <c r="B36" s="9">
        <f t="shared" si="1"/>
        <v>45649</v>
      </c>
      <c r="C36" s="9">
        <f t="shared" si="5"/>
        <v>45650</v>
      </c>
      <c r="D36" s="9">
        <f t="shared" si="5"/>
        <v>45651</v>
      </c>
      <c r="E36" s="9">
        <f t="shared" si="5"/>
        <v>45652</v>
      </c>
      <c r="F36" s="9">
        <f t="shared" si="5"/>
        <v>45653</v>
      </c>
      <c r="G36" s="9">
        <f t="shared" si="5"/>
        <v>45654</v>
      </c>
      <c r="H36" s="9">
        <f t="shared" si="5"/>
        <v>45655</v>
      </c>
      <c r="I36" s="9">
        <f t="shared" si="5"/>
        <v>45656</v>
      </c>
      <c r="J36" s="9">
        <f t="shared" si="5"/>
        <v>45657</v>
      </c>
      <c r="K36" s="10">
        <f t="shared" si="5"/>
        <v>45658</v>
      </c>
      <c r="L36" s="10">
        <f t="shared" si="5"/>
        <v>45659</v>
      </c>
      <c r="M36" s="4"/>
      <c r="N36" s="23"/>
      <c r="P36" s="24"/>
      <c r="Q36" s="23"/>
      <c r="S36" s="24"/>
      <c r="T36" s="23"/>
      <c r="V36" s="24"/>
      <c r="W36" s="23"/>
      <c r="Y36" s="24"/>
      <c r="Z36" s="23"/>
      <c r="AB36" s="24"/>
      <c r="AC36" s="23"/>
      <c r="AE36" s="24"/>
    </row>
    <row r="37" spans="2:31" x14ac:dyDescent="0.35">
      <c r="B37" s="4">
        <f t="shared" si="1"/>
        <v>45660</v>
      </c>
      <c r="C37" s="4">
        <f t="shared" si="5"/>
        <v>45661</v>
      </c>
      <c r="D37" s="4">
        <f t="shared" si="5"/>
        <v>45662</v>
      </c>
      <c r="E37" s="4">
        <f t="shared" si="5"/>
        <v>45663</v>
      </c>
      <c r="F37" s="4">
        <f t="shared" si="5"/>
        <v>45664</v>
      </c>
      <c r="G37" s="4">
        <f t="shared" si="5"/>
        <v>45665</v>
      </c>
      <c r="H37" s="4">
        <f t="shared" si="5"/>
        <v>45666</v>
      </c>
      <c r="I37" s="4">
        <f t="shared" si="5"/>
        <v>45667</v>
      </c>
      <c r="J37" s="4">
        <f t="shared" si="5"/>
        <v>45668</v>
      </c>
      <c r="K37" s="4">
        <f t="shared" si="5"/>
        <v>45669</v>
      </c>
      <c r="L37" s="4">
        <f t="shared" si="5"/>
        <v>45670</v>
      </c>
      <c r="M37" s="4"/>
      <c r="N37" s="23"/>
      <c r="P37" s="24"/>
      <c r="Q37" s="23"/>
      <c r="S37" s="24"/>
      <c r="T37" s="23"/>
      <c r="V37" s="24"/>
      <c r="W37" s="23"/>
      <c r="Y37" s="24"/>
      <c r="Z37" s="23"/>
      <c r="AB37" s="24"/>
      <c r="AC37" s="23"/>
      <c r="AE37" s="24"/>
    </row>
    <row r="38" spans="2:31" x14ac:dyDescent="0.35">
      <c r="B38" s="4">
        <f t="shared" si="1"/>
        <v>45671</v>
      </c>
      <c r="C38" s="4">
        <f t="shared" ref="C38:L53" si="6">B38+1</f>
        <v>45672</v>
      </c>
      <c r="D38" s="4">
        <f t="shared" si="6"/>
        <v>45673</v>
      </c>
      <c r="E38" s="4">
        <f t="shared" si="6"/>
        <v>45674</v>
      </c>
      <c r="F38" s="4">
        <f t="shared" si="6"/>
        <v>45675</v>
      </c>
      <c r="G38" s="4">
        <f t="shared" si="6"/>
        <v>45676</v>
      </c>
      <c r="H38" s="4">
        <f t="shared" si="6"/>
        <v>45677</v>
      </c>
      <c r="I38" s="4">
        <f t="shared" si="6"/>
        <v>45678</v>
      </c>
      <c r="J38" s="4">
        <f t="shared" si="6"/>
        <v>45679</v>
      </c>
      <c r="K38" s="4">
        <f t="shared" si="6"/>
        <v>45680</v>
      </c>
      <c r="L38" s="4">
        <f t="shared" si="6"/>
        <v>45681</v>
      </c>
      <c r="M38" s="4"/>
      <c r="N38" s="23"/>
      <c r="P38" s="24"/>
      <c r="Q38" s="23"/>
      <c r="S38" s="24"/>
      <c r="T38" s="23"/>
      <c r="V38" s="24"/>
      <c r="W38" s="23"/>
      <c r="Y38" s="24"/>
      <c r="Z38" s="23"/>
      <c r="AB38" s="24"/>
      <c r="AC38" s="23"/>
      <c r="AE38" s="24"/>
    </row>
    <row r="39" spans="2:31" x14ac:dyDescent="0.35">
      <c r="B39" s="4">
        <f t="shared" si="1"/>
        <v>45682</v>
      </c>
      <c r="C39" s="4">
        <f t="shared" si="6"/>
        <v>45683</v>
      </c>
      <c r="D39" s="4">
        <f t="shared" si="6"/>
        <v>45684</v>
      </c>
      <c r="E39" s="4">
        <f t="shared" si="6"/>
        <v>45685</v>
      </c>
      <c r="F39" s="4">
        <f t="shared" si="6"/>
        <v>45686</v>
      </c>
      <c r="G39" s="4">
        <f t="shared" si="6"/>
        <v>45687</v>
      </c>
      <c r="H39" s="4">
        <f t="shared" si="6"/>
        <v>45688</v>
      </c>
      <c r="I39" s="4">
        <f t="shared" si="6"/>
        <v>45689</v>
      </c>
      <c r="J39" s="4">
        <f t="shared" si="6"/>
        <v>45690</v>
      </c>
      <c r="K39" s="4">
        <f t="shared" si="6"/>
        <v>45691</v>
      </c>
      <c r="L39" s="4">
        <f t="shared" si="6"/>
        <v>45692</v>
      </c>
      <c r="M39" s="4"/>
      <c r="N39" s="23"/>
      <c r="P39" s="24"/>
      <c r="Q39" s="23"/>
      <c r="S39" s="24"/>
      <c r="T39" s="23"/>
      <c r="V39" s="24"/>
      <c r="W39" s="23"/>
      <c r="Y39" s="24"/>
      <c r="Z39" s="23"/>
      <c r="AB39" s="24"/>
      <c r="AC39" s="23"/>
      <c r="AE39" s="24"/>
    </row>
    <row r="40" spans="2:31" x14ac:dyDescent="0.35">
      <c r="B40" s="4">
        <f t="shared" si="1"/>
        <v>45693</v>
      </c>
      <c r="C40" s="4">
        <f t="shared" si="6"/>
        <v>45694</v>
      </c>
      <c r="D40" s="4">
        <f t="shared" si="6"/>
        <v>45695</v>
      </c>
      <c r="E40" s="4">
        <f t="shared" si="6"/>
        <v>45696</v>
      </c>
      <c r="F40" s="4">
        <f t="shared" si="6"/>
        <v>45697</v>
      </c>
      <c r="G40" s="4">
        <f t="shared" si="6"/>
        <v>45698</v>
      </c>
      <c r="H40" s="4">
        <f t="shared" si="6"/>
        <v>45699</v>
      </c>
      <c r="I40" s="4">
        <f t="shared" si="6"/>
        <v>45700</v>
      </c>
      <c r="J40" s="4">
        <f t="shared" si="6"/>
        <v>45701</v>
      </c>
      <c r="K40" s="4">
        <f t="shared" si="6"/>
        <v>45702</v>
      </c>
      <c r="L40" s="4">
        <f t="shared" si="6"/>
        <v>45703</v>
      </c>
      <c r="M40" s="4"/>
      <c r="N40" s="23"/>
      <c r="P40" s="24"/>
      <c r="Q40" s="23"/>
      <c r="S40" s="24"/>
      <c r="T40" s="23"/>
      <c r="V40" s="24"/>
      <c r="W40" s="23"/>
      <c r="Y40" s="24"/>
      <c r="Z40" s="23"/>
      <c r="AB40" s="24"/>
      <c r="AC40" s="23"/>
      <c r="AE40" s="24"/>
    </row>
    <row r="41" spans="2:31" x14ac:dyDescent="0.35">
      <c r="B41" s="4">
        <f t="shared" si="1"/>
        <v>45704</v>
      </c>
      <c r="C41" s="4">
        <f t="shared" si="6"/>
        <v>45705</v>
      </c>
      <c r="D41" s="4">
        <f t="shared" si="6"/>
        <v>45706</v>
      </c>
      <c r="E41" s="4">
        <f t="shared" si="6"/>
        <v>45707</v>
      </c>
      <c r="F41" s="4">
        <f t="shared" si="6"/>
        <v>45708</v>
      </c>
      <c r="G41" s="4">
        <f t="shared" si="6"/>
        <v>45709</v>
      </c>
      <c r="H41" s="4">
        <f t="shared" si="6"/>
        <v>45710</v>
      </c>
      <c r="I41" s="4">
        <f t="shared" si="6"/>
        <v>45711</v>
      </c>
      <c r="J41" s="4">
        <f t="shared" si="6"/>
        <v>45712</v>
      </c>
      <c r="K41" s="4">
        <f t="shared" si="6"/>
        <v>45713</v>
      </c>
      <c r="L41" s="4">
        <f t="shared" si="6"/>
        <v>45714</v>
      </c>
      <c r="M41" s="4"/>
      <c r="N41" s="23"/>
      <c r="P41" s="24"/>
      <c r="Q41" s="23"/>
      <c r="S41" s="24"/>
      <c r="T41" s="23"/>
      <c r="V41" s="24"/>
      <c r="W41" s="23"/>
      <c r="Y41" s="24"/>
      <c r="Z41" s="23"/>
      <c r="AB41" s="24"/>
      <c r="AC41" s="23"/>
      <c r="AE41" s="24"/>
    </row>
    <row r="42" spans="2:31" x14ac:dyDescent="0.35">
      <c r="B42" s="4">
        <f t="shared" si="1"/>
        <v>45715</v>
      </c>
      <c r="C42" s="4">
        <f t="shared" si="6"/>
        <v>45716</v>
      </c>
      <c r="D42" s="4">
        <f t="shared" si="6"/>
        <v>45717</v>
      </c>
      <c r="E42" s="4">
        <f t="shared" si="6"/>
        <v>45718</v>
      </c>
      <c r="F42" s="4">
        <f t="shared" si="6"/>
        <v>45719</v>
      </c>
      <c r="G42" s="4">
        <f t="shared" si="6"/>
        <v>45720</v>
      </c>
      <c r="H42" s="4">
        <f t="shared" si="6"/>
        <v>45721</v>
      </c>
      <c r="I42" s="4">
        <f t="shared" si="6"/>
        <v>45722</v>
      </c>
      <c r="J42" s="4">
        <f t="shared" si="6"/>
        <v>45723</v>
      </c>
      <c r="K42" s="4">
        <f t="shared" si="6"/>
        <v>45724</v>
      </c>
      <c r="L42" s="4">
        <f t="shared" si="6"/>
        <v>45725</v>
      </c>
      <c r="M42" s="4"/>
      <c r="N42" s="23"/>
      <c r="P42" s="24"/>
      <c r="Q42" s="23"/>
      <c r="S42" s="24"/>
      <c r="T42" s="23"/>
      <c r="V42" s="24"/>
      <c r="W42" s="23"/>
      <c r="Y42" s="24"/>
      <c r="Z42" s="23"/>
      <c r="AB42" s="24"/>
      <c r="AC42" s="23"/>
      <c r="AE42" s="24"/>
    </row>
    <row r="43" spans="2:31" x14ac:dyDescent="0.35">
      <c r="B43" s="4">
        <f t="shared" si="1"/>
        <v>45726</v>
      </c>
      <c r="C43" s="4">
        <f t="shared" si="6"/>
        <v>45727</v>
      </c>
      <c r="D43" s="4">
        <f t="shared" si="6"/>
        <v>45728</v>
      </c>
      <c r="E43" s="4">
        <f t="shared" si="6"/>
        <v>45729</v>
      </c>
      <c r="F43" s="4">
        <f t="shared" si="6"/>
        <v>45730</v>
      </c>
      <c r="G43" s="4">
        <f t="shared" si="6"/>
        <v>45731</v>
      </c>
      <c r="H43" s="4">
        <f t="shared" si="6"/>
        <v>45732</v>
      </c>
      <c r="I43" s="4">
        <f t="shared" si="6"/>
        <v>45733</v>
      </c>
      <c r="J43" s="4">
        <f t="shared" si="6"/>
        <v>45734</v>
      </c>
      <c r="K43" s="4">
        <f t="shared" si="6"/>
        <v>45735</v>
      </c>
      <c r="L43" s="4">
        <f t="shared" si="6"/>
        <v>45736</v>
      </c>
      <c r="M43" s="4"/>
      <c r="N43" s="23"/>
      <c r="P43" s="24"/>
      <c r="Q43" s="23"/>
      <c r="S43" s="24"/>
      <c r="T43" s="23"/>
      <c r="V43" s="24"/>
      <c r="W43" s="23"/>
      <c r="Y43" s="24"/>
      <c r="Z43" s="23"/>
      <c r="AB43" s="24"/>
      <c r="AC43" s="23"/>
      <c r="AE43" s="24"/>
    </row>
    <row r="44" spans="2:31" x14ac:dyDescent="0.35">
      <c r="B44" s="4">
        <f t="shared" si="1"/>
        <v>45737</v>
      </c>
      <c r="C44" s="4">
        <f t="shared" si="6"/>
        <v>45738</v>
      </c>
      <c r="D44" s="4">
        <f t="shared" si="6"/>
        <v>45739</v>
      </c>
      <c r="E44" s="4">
        <f t="shared" si="6"/>
        <v>45740</v>
      </c>
      <c r="F44" s="4">
        <f t="shared" si="6"/>
        <v>45741</v>
      </c>
      <c r="G44" s="4">
        <f t="shared" si="6"/>
        <v>45742</v>
      </c>
      <c r="H44" s="4">
        <f t="shared" si="6"/>
        <v>45743</v>
      </c>
      <c r="I44" s="4">
        <f t="shared" si="6"/>
        <v>45744</v>
      </c>
      <c r="J44" s="4">
        <f t="shared" si="6"/>
        <v>45745</v>
      </c>
      <c r="K44" s="4">
        <f t="shared" si="6"/>
        <v>45746</v>
      </c>
      <c r="L44" s="4">
        <f t="shared" si="6"/>
        <v>45747</v>
      </c>
      <c r="M44" s="4"/>
      <c r="N44" s="23"/>
      <c r="P44" s="24"/>
      <c r="Q44" s="23"/>
      <c r="S44" s="24"/>
      <c r="T44" s="23"/>
      <c r="V44" s="24"/>
      <c r="W44" s="23"/>
      <c r="Y44" s="24"/>
      <c r="Z44" s="23"/>
      <c r="AB44" s="24"/>
      <c r="AC44" s="23"/>
      <c r="AE44" s="24"/>
    </row>
    <row r="45" spans="2:31" x14ac:dyDescent="0.35">
      <c r="B45" s="4">
        <f t="shared" si="1"/>
        <v>45748</v>
      </c>
      <c r="C45" s="4">
        <f t="shared" si="6"/>
        <v>45749</v>
      </c>
      <c r="D45" s="4">
        <f t="shared" si="6"/>
        <v>45750</v>
      </c>
      <c r="E45" s="4">
        <f t="shared" si="6"/>
        <v>45751</v>
      </c>
      <c r="F45" s="4">
        <f t="shared" si="6"/>
        <v>45752</v>
      </c>
      <c r="G45" s="4">
        <f t="shared" si="6"/>
        <v>45753</v>
      </c>
      <c r="H45" s="4">
        <f t="shared" si="6"/>
        <v>45754</v>
      </c>
      <c r="I45" s="4">
        <f t="shared" si="6"/>
        <v>45755</v>
      </c>
      <c r="J45" s="4">
        <f t="shared" si="6"/>
        <v>45756</v>
      </c>
      <c r="K45" s="4">
        <f t="shared" si="6"/>
        <v>45757</v>
      </c>
      <c r="L45" s="4">
        <f t="shared" si="6"/>
        <v>45758</v>
      </c>
      <c r="M45" s="4"/>
      <c r="N45" s="23"/>
      <c r="P45" s="24"/>
      <c r="Q45" s="23"/>
      <c r="S45" s="24"/>
      <c r="T45" s="23"/>
      <c r="V45" s="24"/>
      <c r="W45" s="23"/>
      <c r="Y45" s="24"/>
      <c r="Z45" s="23"/>
      <c r="AB45" s="24"/>
      <c r="AC45" s="23"/>
      <c r="AE45" s="24"/>
    </row>
    <row r="46" spans="2:31" x14ac:dyDescent="0.35">
      <c r="B46" s="10">
        <f t="shared" si="1"/>
        <v>45759</v>
      </c>
      <c r="C46" s="10">
        <f t="shared" si="6"/>
        <v>45760</v>
      </c>
      <c r="D46" s="10">
        <f t="shared" si="6"/>
        <v>45761</v>
      </c>
      <c r="E46" s="10">
        <f t="shared" si="6"/>
        <v>45762</v>
      </c>
      <c r="F46" s="10">
        <f t="shared" si="6"/>
        <v>45763</v>
      </c>
      <c r="G46" s="10">
        <f t="shared" si="6"/>
        <v>45764</v>
      </c>
      <c r="H46" s="10">
        <f t="shared" si="6"/>
        <v>45765</v>
      </c>
      <c r="I46" s="10">
        <f t="shared" si="6"/>
        <v>45766</v>
      </c>
      <c r="J46" s="10">
        <f t="shared" si="6"/>
        <v>45767</v>
      </c>
      <c r="K46" s="10">
        <f t="shared" si="6"/>
        <v>45768</v>
      </c>
      <c r="L46" s="10">
        <f t="shared" si="6"/>
        <v>45769</v>
      </c>
      <c r="M46" s="4"/>
      <c r="N46" s="23"/>
      <c r="P46" s="24"/>
      <c r="Q46" s="23"/>
      <c r="S46" s="24"/>
      <c r="T46" s="23"/>
      <c r="V46" s="24"/>
      <c r="W46" s="23"/>
      <c r="Y46" s="24"/>
      <c r="Z46" s="23"/>
      <c r="AB46" s="24"/>
      <c r="AC46" s="23"/>
      <c r="AE46" s="24"/>
    </row>
    <row r="47" spans="2:31" x14ac:dyDescent="0.35">
      <c r="B47" s="4">
        <f t="shared" si="1"/>
        <v>45770</v>
      </c>
      <c r="C47" s="4">
        <f t="shared" si="6"/>
        <v>45771</v>
      </c>
      <c r="D47" s="4">
        <f t="shared" si="6"/>
        <v>45772</v>
      </c>
      <c r="E47" s="4">
        <f t="shared" si="6"/>
        <v>45773</v>
      </c>
      <c r="F47" s="4">
        <f t="shared" si="6"/>
        <v>45774</v>
      </c>
      <c r="G47" s="4">
        <f t="shared" si="6"/>
        <v>45775</v>
      </c>
      <c r="H47" s="4">
        <f t="shared" si="6"/>
        <v>45776</v>
      </c>
      <c r="I47" s="4">
        <f t="shared" si="6"/>
        <v>45777</v>
      </c>
      <c r="J47" s="4">
        <f t="shared" si="6"/>
        <v>45778</v>
      </c>
      <c r="K47" s="4">
        <f t="shared" si="6"/>
        <v>45779</v>
      </c>
      <c r="L47" s="4">
        <f t="shared" si="6"/>
        <v>45780</v>
      </c>
      <c r="M47" s="4"/>
      <c r="N47" s="23"/>
      <c r="P47" s="24"/>
      <c r="Q47" s="23"/>
      <c r="S47" s="24"/>
      <c r="T47" s="23"/>
      <c r="V47" s="24"/>
      <c r="W47" s="23"/>
      <c r="Y47" s="24"/>
      <c r="Z47" s="23"/>
      <c r="AB47" s="24"/>
      <c r="AC47" s="23"/>
      <c r="AE47" s="24"/>
    </row>
    <row r="48" spans="2:31" x14ac:dyDescent="0.35">
      <c r="B48" s="4">
        <f t="shared" si="1"/>
        <v>45781</v>
      </c>
      <c r="C48" s="4">
        <f t="shared" si="6"/>
        <v>45782</v>
      </c>
      <c r="D48" s="4">
        <f t="shared" si="6"/>
        <v>45783</v>
      </c>
      <c r="E48" s="4">
        <f t="shared" si="6"/>
        <v>45784</v>
      </c>
      <c r="F48" s="4">
        <f t="shared" si="6"/>
        <v>45785</v>
      </c>
      <c r="G48" s="4">
        <f t="shared" si="6"/>
        <v>45786</v>
      </c>
      <c r="H48" s="4">
        <f t="shared" si="6"/>
        <v>45787</v>
      </c>
      <c r="I48" s="4">
        <f t="shared" si="6"/>
        <v>45788</v>
      </c>
      <c r="J48" s="4">
        <f t="shared" si="6"/>
        <v>45789</v>
      </c>
      <c r="K48" s="4">
        <f t="shared" si="6"/>
        <v>45790</v>
      </c>
      <c r="L48" s="4">
        <f t="shared" si="6"/>
        <v>45791</v>
      </c>
      <c r="M48" s="4"/>
      <c r="N48" s="23"/>
      <c r="P48" s="24"/>
      <c r="Q48" s="23"/>
      <c r="S48" s="24"/>
      <c r="T48" s="23"/>
      <c r="V48" s="24"/>
      <c r="W48" s="23"/>
      <c r="Y48" s="24"/>
      <c r="Z48" s="23"/>
      <c r="AB48" s="24"/>
      <c r="AC48" s="23"/>
      <c r="AE48" s="24"/>
    </row>
    <row r="49" spans="2:31" x14ac:dyDescent="0.35">
      <c r="B49" s="4">
        <f t="shared" si="1"/>
        <v>45792</v>
      </c>
      <c r="C49" s="4">
        <f t="shared" si="6"/>
        <v>45793</v>
      </c>
      <c r="D49" s="4">
        <f t="shared" si="6"/>
        <v>45794</v>
      </c>
      <c r="E49" s="4">
        <f t="shared" si="6"/>
        <v>45795</v>
      </c>
      <c r="F49" s="4">
        <f t="shared" si="6"/>
        <v>45796</v>
      </c>
      <c r="G49" s="4">
        <f t="shared" si="6"/>
        <v>45797</v>
      </c>
      <c r="H49" s="4">
        <f t="shared" si="6"/>
        <v>45798</v>
      </c>
      <c r="I49" s="4">
        <f t="shared" si="6"/>
        <v>45799</v>
      </c>
      <c r="J49" s="4">
        <f t="shared" si="6"/>
        <v>45800</v>
      </c>
      <c r="K49" s="4">
        <f t="shared" si="6"/>
        <v>45801</v>
      </c>
      <c r="L49" s="4">
        <f t="shared" si="6"/>
        <v>45802</v>
      </c>
      <c r="M49" s="4"/>
      <c r="N49" s="23"/>
      <c r="P49" s="24"/>
      <c r="Q49" s="23"/>
      <c r="S49" s="24"/>
      <c r="T49" s="23"/>
      <c r="V49" s="24"/>
      <c r="W49" s="23"/>
      <c r="Y49" s="24"/>
      <c r="Z49" s="23"/>
      <c r="AB49" s="24"/>
      <c r="AC49" s="23"/>
      <c r="AE49" s="24"/>
    </row>
    <row r="50" spans="2:31" x14ac:dyDescent="0.35">
      <c r="B50" s="4">
        <f t="shared" si="1"/>
        <v>45803</v>
      </c>
      <c r="C50" s="4">
        <f t="shared" si="6"/>
        <v>45804</v>
      </c>
      <c r="D50" s="4">
        <f t="shared" si="6"/>
        <v>45805</v>
      </c>
      <c r="E50" s="4">
        <f t="shared" si="6"/>
        <v>45806</v>
      </c>
      <c r="F50" s="4">
        <f t="shared" si="6"/>
        <v>45807</v>
      </c>
      <c r="G50" s="4">
        <f t="shared" si="6"/>
        <v>45808</v>
      </c>
      <c r="H50" s="4">
        <f t="shared" si="6"/>
        <v>45809</v>
      </c>
      <c r="I50" s="4">
        <f t="shared" si="6"/>
        <v>45810</v>
      </c>
      <c r="J50" s="4">
        <f t="shared" si="6"/>
        <v>45811</v>
      </c>
      <c r="K50" s="4">
        <f t="shared" si="6"/>
        <v>45812</v>
      </c>
      <c r="L50" s="4">
        <f t="shared" si="6"/>
        <v>45813</v>
      </c>
      <c r="M50" s="4"/>
      <c r="N50" s="23"/>
      <c r="P50" s="24"/>
      <c r="Q50" s="23"/>
      <c r="S50" s="24"/>
      <c r="T50" s="23"/>
      <c r="V50" s="24"/>
      <c r="W50" s="23"/>
      <c r="Y50" s="24"/>
      <c r="Z50" s="23"/>
      <c r="AB50" s="24"/>
      <c r="AC50" s="23"/>
      <c r="AE50" s="24"/>
    </row>
    <row r="51" spans="2:31" x14ac:dyDescent="0.35">
      <c r="B51" s="4">
        <f t="shared" si="1"/>
        <v>45814</v>
      </c>
      <c r="C51" s="4">
        <f t="shared" si="6"/>
        <v>45815</v>
      </c>
      <c r="D51" s="4">
        <f t="shared" si="6"/>
        <v>45816</v>
      </c>
      <c r="E51" s="4">
        <f t="shared" si="6"/>
        <v>45817</v>
      </c>
      <c r="F51" s="4">
        <f t="shared" si="6"/>
        <v>45818</v>
      </c>
      <c r="G51" s="4">
        <f t="shared" si="6"/>
        <v>45819</v>
      </c>
      <c r="H51" s="4">
        <f t="shared" si="6"/>
        <v>45820</v>
      </c>
      <c r="I51" s="4">
        <f t="shared" si="6"/>
        <v>45821</v>
      </c>
      <c r="J51" s="4">
        <f t="shared" si="6"/>
        <v>45822</v>
      </c>
      <c r="K51" s="4">
        <f t="shared" si="6"/>
        <v>45823</v>
      </c>
      <c r="L51" s="4">
        <f t="shared" si="6"/>
        <v>45824</v>
      </c>
      <c r="M51" s="4"/>
      <c r="N51" s="23"/>
      <c r="P51" s="24"/>
      <c r="Q51" s="23"/>
      <c r="S51" s="24"/>
      <c r="T51" s="23"/>
      <c r="V51" s="24"/>
      <c r="W51" s="23"/>
      <c r="Y51" s="24"/>
      <c r="Z51" s="23"/>
      <c r="AB51" s="24"/>
      <c r="AC51" s="23"/>
      <c r="AE51" s="24"/>
    </row>
    <row r="52" spans="2:31" x14ac:dyDescent="0.35">
      <c r="B52" s="4">
        <f t="shared" si="1"/>
        <v>45825</v>
      </c>
      <c r="C52" s="4">
        <f t="shared" si="6"/>
        <v>45826</v>
      </c>
      <c r="D52" s="4">
        <f t="shared" si="6"/>
        <v>45827</v>
      </c>
      <c r="E52" s="4">
        <f t="shared" si="6"/>
        <v>45828</v>
      </c>
      <c r="F52" s="4">
        <f t="shared" si="6"/>
        <v>45829</v>
      </c>
      <c r="G52" s="4">
        <f t="shared" si="6"/>
        <v>45830</v>
      </c>
      <c r="H52" s="4">
        <f t="shared" si="6"/>
        <v>45831</v>
      </c>
      <c r="I52" s="4">
        <f t="shared" si="6"/>
        <v>45832</v>
      </c>
      <c r="J52" s="4">
        <f t="shared" si="6"/>
        <v>45833</v>
      </c>
      <c r="K52" s="4">
        <f t="shared" si="6"/>
        <v>45834</v>
      </c>
      <c r="L52" s="4">
        <f t="shared" si="6"/>
        <v>45835</v>
      </c>
      <c r="M52" s="4"/>
      <c r="N52" s="23"/>
      <c r="P52" s="24"/>
      <c r="Q52" s="23"/>
      <c r="S52" s="24"/>
      <c r="T52" s="23"/>
      <c r="V52" s="24"/>
      <c r="W52" s="23"/>
      <c r="Y52" s="24"/>
      <c r="Z52" s="23"/>
      <c r="AB52" s="24"/>
      <c r="AC52" s="23"/>
      <c r="AE52" s="24"/>
    </row>
    <row r="53" spans="2:31" x14ac:dyDescent="0.35">
      <c r="B53" s="4">
        <f t="shared" si="1"/>
        <v>45836</v>
      </c>
      <c r="C53" s="4">
        <f t="shared" si="6"/>
        <v>45837</v>
      </c>
      <c r="D53" s="4">
        <f t="shared" si="6"/>
        <v>45838</v>
      </c>
      <c r="E53" s="4">
        <f t="shared" si="6"/>
        <v>45839</v>
      </c>
      <c r="F53" s="4">
        <f t="shared" si="6"/>
        <v>45840</v>
      </c>
      <c r="G53" s="4">
        <f t="shared" si="6"/>
        <v>45841</v>
      </c>
      <c r="H53" s="4">
        <f t="shared" si="6"/>
        <v>45842</v>
      </c>
      <c r="I53" s="4">
        <f t="shared" si="6"/>
        <v>45843</v>
      </c>
      <c r="J53" s="4">
        <f t="shared" si="6"/>
        <v>45844</v>
      </c>
      <c r="K53" s="4">
        <f t="shared" si="6"/>
        <v>45845</v>
      </c>
      <c r="L53" s="4">
        <f t="shared" si="6"/>
        <v>45846</v>
      </c>
      <c r="M53" s="4"/>
      <c r="N53" s="23"/>
      <c r="P53" s="24"/>
      <c r="Q53" s="23"/>
      <c r="S53" s="24"/>
      <c r="T53" s="23"/>
      <c r="V53" s="24"/>
      <c r="W53" s="23"/>
      <c r="Y53" s="24"/>
      <c r="Z53" s="23"/>
      <c r="AB53" s="24"/>
      <c r="AC53" s="23"/>
      <c r="AE53" s="24"/>
    </row>
    <row r="54" spans="2:31" x14ac:dyDescent="0.35">
      <c r="B54" s="4">
        <f t="shared" si="1"/>
        <v>45847</v>
      </c>
      <c r="C54" s="4">
        <f t="shared" ref="C54:L69" si="7">B54+1</f>
        <v>45848</v>
      </c>
      <c r="D54" s="4">
        <f t="shared" si="7"/>
        <v>45849</v>
      </c>
      <c r="E54" s="4">
        <f t="shared" si="7"/>
        <v>45850</v>
      </c>
      <c r="F54" s="4">
        <f t="shared" si="7"/>
        <v>45851</v>
      </c>
      <c r="G54" s="4">
        <f t="shared" si="7"/>
        <v>45852</v>
      </c>
      <c r="H54" s="4">
        <f t="shared" si="7"/>
        <v>45853</v>
      </c>
      <c r="I54" s="4">
        <f t="shared" si="7"/>
        <v>45854</v>
      </c>
      <c r="J54" s="4">
        <f t="shared" si="7"/>
        <v>45855</v>
      </c>
      <c r="K54" s="4">
        <f t="shared" si="7"/>
        <v>45856</v>
      </c>
      <c r="L54" s="4">
        <f t="shared" si="7"/>
        <v>45857</v>
      </c>
      <c r="M54" s="4"/>
      <c r="N54" s="23"/>
      <c r="P54" s="24"/>
      <c r="Q54" s="23"/>
      <c r="S54" s="24"/>
      <c r="T54" s="23"/>
      <c r="V54" s="24"/>
      <c r="W54" s="23"/>
      <c r="Y54" s="24"/>
      <c r="Z54" s="23"/>
      <c r="AB54" s="24"/>
      <c r="AC54" s="23"/>
      <c r="AE54" s="24"/>
    </row>
    <row r="55" spans="2:31" x14ac:dyDescent="0.35">
      <c r="B55" s="4">
        <f t="shared" si="1"/>
        <v>45858</v>
      </c>
      <c r="C55" s="4">
        <f t="shared" si="7"/>
        <v>45859</v>
      </c>
      <c r="D55" s="4">
        <f t="shared" si="7"/>
        <v>45860</v>
      </c>
      <c r="E55" s="4">
        <f t="shared" si="7"/>
        <v>45861</v>
      </c>
      <c r="F55" s="4">
        <f t="shared" si="7"/>
        <v>45862</v>
      </c>
      <c r="G55" s="4">
        <f t="shared" si="7"/>
        <v>45863</v>
      </c>
      <c r="H55" s="4">
        <f t="shared" si="7"/>
        <v>45864</v>
      </c>
      <c r="I55" s="4">
        <f t="shared" si="7"/>
        <v>45865</v>
      </c>
      <c r="J55" s="4">
        <f t="shared" si="7"/>
        <v>45866</v>
      </c>
      <c r="K55" s="4">
        <f t="shared" si="7"/>
        <v>45867</v>
      </c>
      <c r="L55" s="4">
        <f t="shared" si="7"/>
        <v>45868</v>
      </c>
      <c r="M55" s="4"/>
      <c r="N55" s="23"/>
      <c r="P55" s="24"/>
      <c r="Q55" s="23"/>
      <c r="S55" s="24"/>
      <c r="T55" s="23"/>
      <c r="V55" s="24"/>
      <c r="W55" s="23"/>
      <c r="Y55" s="24"/>
      <c r="Z55" s="23"/>
      <c r="AB55" s="24"/>
      <c r="AC55" s="23"/>
      <c r="AE55" s="24"/>
    </row>
    <row r="56" spans="2:31" x14ac:dyDescent="0.35">
      <c r="B56" s="4">
        <f t="shared" si="1"/>
        <v>45869</v>
      </c>
      <c r="C56" s="4">
        <f t="shared" si="7"/>
        <v>45870</v>
      </c>
      <c r="D56" s="4">
        <f t="shared" si="7"/>
        <v>45871</v>
      </c>
      <c r="E56" s="4">
        <f t="shared" si="7"/>
        <v>45872</v>
      </c>
      <c r="F56" s="4">
        <f t="shared" si="7"/>
        <v>45873</v>
      </c>
      <c r="G56" s="4">
        <f t="shared" si="7"/>
        <v>45874</v>
      </c>
      <c r="H56" s="4">
        <f t="shared" si="7"/>
        <v>45875</v>
      </c>
      <c r="I56" s="4">
        <f t="shared" si="7"/>
        <v>45876</v>
      </c>
      <c r="J56" s="4">
        <f t="shared" si="7"/>
        <v>45877</v>
      </c>
      <c r="K56" s="4">
        <f t="shared" si="7"/>
        <v>45878</v>
      </c>
      <c r="L56" s="4">
        <f t="shared" si="7"/>
        <v>45879</v>
      </c>
      <c r="M56" s="4"/>
      <c r="N56" s="23"/>
      <c r="P56" s="24"/>
      <c r="Q56" s="23"/>
      <c r="S56" s="24"/>
      <c r="T56" s="23"/>
      <c r="V56" s="24"/>
      <c r="W56" s="23"/>
      <c r="Y56" s="24"/>
      <c r="Z56" s="23"/>
      <c r="AB56" s="24"/>
      <c r="AC56" s="23"/>
      <c r="AE56" s="24"/>
    </row>
    <row r="57" spans="2:31" x14ac:dyDescent="0.35">
      <c r="B57" s="4">
        <f t="shared" si="1"/>
        <v>45880</v>
      </c>
      <c r="C57" s="4">
        <f t="shared" si="7"/>
        <v>45881</v>
      </c>
      <c r="D57" s="4">
        <f t="shared" si="7"/>
        <v>45882</v>
      </c>
      <c r="E57" s="4">
        <f t="shared" si="7"/>
        <v>45883</v>
      </c>
      <c r="F57" s="4">
        <f t="shared" si="7"/>
        <v>45884</v>
      </c>
      <c r="G57" s="4">
        <f t="shared" si="7"/>
        <v>45885</v>
      </c>
      <c r="H57" s="4">
        <f t="shared" si="7"/>
        <v>45886</v>
      </c>
      <c r="I57" s="4">
        <f t="shared" si="7"/>
        <v>45887</v>
      </c>
      <c r="J57" s="4">
        <f t="shared" si="7"/>
        <v>45888</v>
      </c>
      <c r="K57" s="4">
        <f t="shared" si="7"/>
        <v>45889</v>
      </c>
      <c r="L57" s="4">
        <f t="shared" si="7"/>
        <v>45890</v>
      </c>
      <c r="M57" s="4"/>
      <c r="N57" s="23"/>
      <c r="P57" s="24"/>
      <c r="Q57" s="23"/>
      <c r="S57" s="24"/>
      <c r="T57" s="23"/>
      <c r="V57" s="24"/>
      <c r="W57" s="23"/>
      <c r="Y57" s="24"/>
      <c r="Z57" s="23"/>
      <c r="AB57" s="24"/>
      <c r="AC57" s="23"/>
      <c r="AE57" s="24"/>
    </row>
    <row r="58" spans="2:31" x14ac:dyDescent="0.35">
      <c r="B58" s="4">
        <f t="shared" si="1"/>
        <v>45891</v>
      </c>
      <c r="C58" s="4">
        <f t="shared" si="7"/>
        <v>45892</v>
      </c>
      <c r="D58" s="4">
        <f t="shared" si="7"/>
        <v>45893</v>
      </c>
      <c r="E58" s="4">
        <f t="shared" si="7"/>
        <v>45894</v>
      </c>
      <c r="F58" s="4">
        <f t="shared" si="7"/>
        <v>45895</v>
      </c>
      <c r="G58" s="4">
        <f t="shared" si="7"/>
        <v>45896</v>
      </c>
      <c r="H58" s="4">
        <f t="shared" si="7"/>
        <v>45897</v>
      </c>
      <c r="I58" s="4">
        <f t="shared" si="7"/>
        <v>45898</v>
      </c>
      <c r="J58" s="4">
        <f t="shared" si="7"/>
        <v>45899</v>
      </c>
      <c r="K58" s="4">
        <f t="shared" si="7"/>
        <v>45900</v>
      </c>
      <c r="L58" s="4">
        <f t="shared" si="7"/>
        <v>45901</v>
      </c>
      <c r="M58" s="4"/>
      <c r="N58" s="23"/>
      <c r="P58" s="24"/>
      <c r="Q58" s="23"/>
      <c r="S58" s="24"/>
      <c r="T58" s="23"/>
      <c r="V58" s="24"/>
      <c r="W58" s="23"/>
      <c r="Y58" s="24"/>
      <c r="Z58" s="23"/>
      <c r="AB58" s="24"/>
      <c r="AC58" s="23"/>
      <c r="AE58" s="24"/>
    </row>
    <row r="59" spans="2:31" x14ac:dyDescent="0.35">
      <c r="B59" s="4">
        <f t="shared" si="1"/>
        <v>45902</v>
      </c>
      <c r="C59" s="4">
        <f t="shared" si="7"/>
        <v>45903</v>
      </c>
      <c r="D59" s="4">
        <f t="shared" si="7"/>
        <v>45904</v>
      </c>
      <c r="E59" s="4">
        <f t="shared" si="7"/>
        <v>45905</v>
      </c>
      <c r="F59" s="4">
        <f t="shared" si="7"/>
        <v>45906</v>
      </c>
      <c r="G59" s="4">
        <f t="shared" si="7"/>
        <v>45907</v>
      </c>
      <c r="H59" s="4">
        <f t="shared" si="7"/>
        <v>45908</v>
      </c>
      <c r="I59" s="4">
        <f t="shared" si="7"/>
        <v>45909</v>
      </c>
      <c r="J59" s="4">
        <f t="shared" si="7"/>
        <v>45910</v>
      </c>
      <c r="K59" s="4">
        <f t="shared" si="7"/>
        <v>45911</v>
      </c>
      <c r="L59" s="4">
        <f t="shared" si="7"/>
        <v>45912</v>
      </c>
      <c r="M59" s="4"/>
      <c r="N59" s="23"/>
      <c r="P59" s="24"/>
      <c r="Q59" s="23"/>
      <c r="S59" s="24"/>
      <c r="T59" s="23"/>
      <c r="V59" s="24"/>
      <c r="W59" s="23"/>
      <c r="Y59" s="24"/>
      <c r="Z59" s="23"/>
      <c r="AB59" s="24"/>
      <c r="AC59" s="23"/>
      <c r="AE59" s="24"/>
    </row>
    <row r="60" spans="2:31" x14ac:dyDescent="0.35">
      <c r="B60" s="4">
        <f t="shared" si="1"/>
        <v>45913</v>
      </c>
      <c r="C60" s="4">
        <f t="shared" si="7"/>
        <v>45914</v>
      </c>
      <c r="D60" s="4">
        <f t="shared" si="7"/>
        <v>45915</v>
      </c>
      <c r="E60" s="4">
        <f t="shared" si="7"/>
        <v>45916</v>
      </c>
      <c r="F60" s="4">
        <f t="shared" si="7"/>
        <v>45917</v>
      </c>
      <c r="G60" s="4">
        <f t="shared" si="7"/>
        <v>45918</v>
      </c>
      <c r="H60" s="4">
        <f t="shared" si="7"/>
        <v>45919</v>
      </c>
      <c r="I60" s="4">
        <f t="shared" si="7"/>
        <v>45920</v>
      </c>
      <c r="J60" s="4">
        <f t="shared" si="7"/>
        <v>45921</v>
      </c>
      <c r="K60" s="4">
        <f t="shared" si="7"/>
        <v>45922</v>
      </c>
      <c r="L60" s="4">
        <f t="shared" si="7"/>
        <v>45923</v>
      </c>
      <c r="M60" s="4"/>
      <c r="N60" s="23"/>
      <c r="P60" s="24"/>
      <c r="Q60" s="23"/>
      <c r="S60" s="24"/>
      <c r="T60" s="23"/>
      <c r="V60" s="24"/>
      <c r="W60" s="23"/>
      <c r="Y60" s="24"/>
      <c r="Z60" s="23"/>
      <c r="AB60" s="24"/>
      <c r="AC60" s="23"/>
      <c r="AE60" s="24"/>
    </row>
    <row r="61" spans="2:31" x14ac:dyDescent="0.35">
      <c r="B61" s="4">
        <f t="shared" si="1"/>
        <v>45924</v>
      </c>
      <c r="C61" s="4">
        <f t="shared" si="7"/>
        <v>45925</v>
      </c>
      <c r="D61" s="4">
        <f t="shared" si="7"/>
        <v>45926</v>
      </c>
      <c r="E61" s="4">
        <f t="shared" si="7"/>
        <v>45927</v>
      </c>
      <c r="F61" s="4">
        <f t="shared" si="7"/>
        <v>45928</v>
      </c>
      <c r="G61" s="4">
        <f t="shared" si="7"/>
        <v>45929</v>
      </c>
      <c r="H61" s="4">
        <f t="shared" si="7"/>
        <v>45930</v>
      </c>
      <c r="I61" s="4">
        <f t="shared" si="7"/>
        <v>45931</v>
      </c>
      <c r="J61" s="4">
        <f t="shared" si="7"/>
        <v>45932</v>
      </c>
      <c r="K61" s="4">
        <f t="shared" si="7"/>
        <v>45933</v>
      </c>
      <c r="L61" s="4">
        <f t="shared" si="7"/>
        <v>45934</v>
      </c>
      <c r="M61" s="4"/>
      <c r="N61" s="23"/>
      <c r="P61" s="24"/>
      <c r="Q61" s="23"/>
      <c r="S61" s="24"/>
      <c r="T61" s="23"/>
      <c r="V61" s="24"/>
      <c r="W61" s="23"/>
      <c r="Y61" s="24"/>
      <c r="Z61" s="23"/>
      <c r="AB61" s="24"/>
      <c r="AC61" s="23"/>
      <c r="AE61" s="24"/>
    </row>
    <row r="62" spans="2:31" x14ac:dyDescent="0.35">
      <c r="B62" s="4">
        <f t="shared" si="1"/>
        <v>45935</v>
      </c>
      <c r="C62" s="4">
        <f t="shared" si="7"/>
        <v>45936</v>
      </c>
      <c r="D62" s="4">
        <f t="shared" si="7"/>
        <v>45937</v>
      </c>
      <c r="E62" s="4">
        <f t="shared" si="7"/>
        <v>45938</v>
      </c>
      <c r="F62" s="4">
        <f t="shared" si="7"/>
        <v>45939</v>
      </c>
      <c r="G62" s="4">
        <f t="shared" si="7"/>
        <v>45940</v>
      </c>
      <c r="H62" s="4">
        <f t="shared" si="7"/>
        <v>45941</v>
      </c>
      <c r="I62" s="4">
        <f t="shared" si="7"/>
        <v>45942</v>
      </c>
      <c r="J62" s="4">
        <f t="shared" si="7"/>
        <v>45943</v>
      </c>
      <c r="K62" s="4">
        <f t="shared" si="7"/>
        <v>45944</v>
      </c>
      <c r="L62" s="4">
        <f t="shared" si="7"/>
        <v>45945</v>
      </c>
      <c r="M62" s="4"/>
      <c r="N62" s="23"/>
      <c r="P62" s="24"/>
      <c r="Q62" s="23"/>
      <c r="S62" s="24"/>
      <c r="T62" s="23"/>
      <c r="V62" s="24"/>
      <c r="W62" s="23"/>
      <c r="Y62" s="24"/>
      <c r="Z62" s="23"/>
      <c r="AB62" s="24"/>
      <c r="AC62" s="23"/>
      <c r="AE62" s="24"/>
    </row>
    <row r="63" spans="2:31" x14ac:dyDescent="0.35">
      <c r="B63" s="4">
        <f t="shared" si="1"/>
        <v>45946</v>
      </c>
      <c r="C63" s="4">
        <f t="shared" si="7"/>
        <v>45947</v>
      </c>
      <c r="D63" s="4">
        <f t="shared" si="7"/>
        <v>45948</v>
      </c>
      <c r="E63" s="4">
        <f t="shared" si="7"/>
        <v>45949</v>
      </c>
      <c r="F63" s="4">
        <f t="shared" si="7"/>
        <v>45950</v>
      </c>
      <c r="G63" s="4">
        <f t="shared" si="7"/>
        <v>45951</v>
      </c>
      <c r="H63" s="4">
        <f t="shared" si="7"/>
        <v>45952</v>
      </c>
      <c r="I63" s="4">
        <f t="shared" si="7"/>
        <v>45953</v>
      </c>
      <c r="J63" s="4">
        <f t="shared" si="7"/>
        <v>45954</v>
      </c>
      <c r="K63" s="4">
        <f t="shared" si="7"/>
        <v>45955</v>
      </c>
      <c r="L63" s="4">
        <f t="shared" si="7"/>
        <v>45956</v>
      </c>
      <c r="M63" s="4"/>
      <c r="N63" s="23"/>
      <c r="P63" s="24"/>
      <c r="Q63" s="23"/>
      <c r="S63" s="24"/>
      <c r="T63" s="23"/>
      <c r="V63" s="24"/>
      <c r="W63" s="23"/>
      <c r="Y63" s="24"/>
      <c r="Z63" s="23"/>
      <c r="AB63" s="24"/>
      <c r="AC63" s="23"/>
      <c r="AE63" s="24"/>
    </row>
    <row r="64" spans="2:31" x14ac:dyDescent="0.35">
      <c r="B64" s="4">
        <f t="shared" si="1"/>
        <v>45957</v>
      </c>
      <c r="C64" s="4">
        <f t="shared" si="7"/>
        <v>45958</v>
      </c>
      <c r="D64" s="4">
        <f t="shared" si="7"/>
        <v>45959</v>
      </c>
      <c r="E64" s="4">
        <f t="shared" si="7"/>
        <v>45960</v>
      </c>
      <c r="F64" s="4">
        <f t="shared" si="7"/>
        <v>45961</v>
      </c>
      <c r="G64" s="4">
        <f t="shared" si="7"/>
        <v>45962</v>
      </c>
      <c r="H64" s="4">
        <f t="shared" si="7"/>
        <v>45963</v>
      </c>
      <c r="I64" s="4">
        <f t="shared" si="7"/>
        <v>45964</v>
      </c>
      <c r="J64" s="4">
        <f t="shared" si="7"/>
        <v>45965</v>
      </c>
      <c r="K64" s="4">
        <f t="shared" si="7"/>
        <v>45966</v>
      </c>
      <c r="L64" s="4">
        <f t="shared" si="7"/>
        <v>45967</v>
      </c>
      <c r="M64" s="4"/>
      <c r="N64" s="23"/>
      <c r="P64" s="24"/>
      <c r="Q64" s="23"/>
      <c r="S64" s="24"/>
      <c r="T64" s="23"/>
      <c r="V64" s="24"/>
      <c r="W64" s="23"/>
      <c r="Y64" s="24"/>
      <c r="Z64" s="23"/>
      <c r="AB64" s="24"/>
      <c r="AC64" s="23"/>
      <c r="AE64" s="24"/>
    </row>
    <row r="65" spans="2:31" x14ac:dyDescent="0.35">
      <c r="B65" s="4">
        <f t="shared" si="1"/>
        <v>45968</v>
      </c>
      <c r="C65" s="4">
        <f t="shared" si="7"/>
        <v>45969</v>
      </c>
      <c r="D65" s="4">
        <f t="shared" si="7"/>
        <v>45970</v>
      </c>
      <c r="E65" s="4">
        <f t="shared" si="7"/>
        <v>45971</v>
      </c>
      <c r="F65" s="4">
        <f t="shared" si="7"/>
        <v>45972</v>
      </c>
      <c r="G65" s="4">
        <f t="shared" si="7"/>
        <v>45973</v>
      </c>
      <c r="H65" s="4">
        <f t="shared" si="7"/>
        <v>45974</v>
      </c>
      <c r="I65" s="4">
        <f t="shared" si="7"/>
        <v>45975</v>
      </c>
      <c r="J65" s="4">
        <f t="shared" si="7"/>
        <v>45976</v>
      </c>
      <c r="K65" s="4">
        <f t="shared" si="7"/>
        <v>45977</v>
      </c>
      <c r="L65" s="4">
        <f t="shared" si="7"/>
        <v>45978</v>
      </c>
      <c r="M65" s="4"/>
      <c r="N65" s="23"/>
      <c r="P65" s="24"/>
      <c r="Q65" s="23"/>
      <c r="S65" s="24"/>
      <c r="T65" s="23"/>
      <c r="V65" s="24"/>
      <c r="W65" s="23"/>
      <c r="Y65" s="24"/>
      <c r="Z65" s="23"/>
      <c r="AB65" s="24"/>
      <c r="AC65" s="23"/>
      <c r="AE65" s="24"/>
    </row>
    <row r="66" spans="2:31" x14ac:dyDescent="0.35">
      <c r="B66" s="4">
        <f t="shared" si="1"/>
        <v>45979</v>
      </c>
      <c r="C66" s="4">
        <f t="shared" si="7"/>
        <v>45980</v>
      </c>
      <c r="D66" s="4">
        <f t="shared" si="7"/>
        <v>45981</v>
      </c>
      <c r="E66" s="4">
        <f t="shared" si="7"/>
        <v>45982</v>
      </c>
      <c r="F66" s="4">
        <f t="shared" si="7"/>
        <v>45983</v>
      </c>
      <c r="G66" s="4">
        <f t="shared" si="7"/>
        <v>45984</v>
      </c>
      <c r="H66" s="4">
        <f t="shared" si="7"/>
        <v>45985</v>
      </c>
      <c r="I66" s="4">
        <f t="shared" si="7"/>
        <v>45986</v>
      </c>
      <c r="J66" s="4">
        <f t="shared" si="7"/>
        <v>45987</v>
      </c>
      <c r="K66" s="4">
        <f t="shared" si="7"/>
        <v>45988</v>
      </c>
      <c r="L66" s="4">
        <f t="shared" si="7"/>
        <v>45989</v>
      </c>
      <c r="M66" s="4"/>
      <c r="N66" s="23"/>
      <c r="P66" s="24"/>
      <c r="Q66" s="23"/>
      <c r="S66" s="24"/>
      <c r="T66" s="23"/>
      <c r="V66" s="24"/>
      <c r="W66" s="23"/>
      <c r="Y66" s="24"/>
      <c r="Z66" s="23"/>
      <c r="AB66" s="24"/>
      <c r="AC66" s="23"/>
      <c r="AE66" s="24"/>
    </row>
    <row r="67" spans="2:31" x14ac:dyDescent="0.35">
      <c r="B67" s="4">
        <f t="shared" si="1"/>
        <v>45990</v>
      </c>
      <c r="C67" s="4">
        <f t="shared" si="7"/>
        <v>45991</v>
      </c>
      <c r="D67" s="4">
        <f t="shared" si="7"/>
        <v>45992</v>
      </c>
      <c r="E67" s="4">
        <f t="shared" si="7"/>
        <v>45993</v>
      </c>
      <c r="F67" s="4">
        <f t="shared" si="7"/>
        <v>45994</v>
      </c>
      <c r="G67" s="4">
        <f t="shared" si="7"/>
        <v>45995</v>
      </c>
      <c r="H67" s="4">
        <f t="shared" si="7"/>
        <v>45996</v>
      </c>
      <c r="I67" s="4">
        <f t="shared" si="7"/>
        <v>45997</v>
      </c>
      <c r="J67" s="4">
        <f t="shared" si="7"/>
        <v>45998</v>
      </c>
      <c r="K67" s="4">
        <f t="shared" si="7"/>
        <v>45999</v>
      </c>
      <c r="L67" s="4">
        <f t="shared" si="7"/>
        <v>46000</v>
      </c>
      <c r="M67" s="4"/>
      <c r="N67" s="23"/>
      <c r="P67" s="24"/>
      <c r="Q67" s="23"/>
      <c r="S67" s="24"/>
      <c r="T67" s="23"/>
      <c r="V67" s="24"/>
      <c r="W67" s="23"/>
      <c r="Y67" s="24"/>
      <c r="Z67" s="23"/>
      <c r="AB67" s="24"/>
      <c r="AC67" s="23"/>
      <c r="AE67" s="24"/>
    </row>
    <row r="68" spans="2:31" x14ac:dyDescent="0.35">
      <c r="B68" s="4">
        <f t="shared" si="1"/>
        <v>46001</v>
      </c>
      <c r="C68" s="4">
        <f t="shared" si="7"/>
        <v>46002</v>
      </c>
      <c r="D68" s="4">
        <f t="shared" si="7"/>
        <v>46003</v>
      </c>
      <c r="E68" s="4">
        <f t="shared" si="7"/>
        <v>46004</v>
      </c>
      <c r="F68" s="4">
        <f t="shared" si="7"/>
        <v>46005</v>
      </c>
      <c r="G68" s="4">
        <f t="shared" si="7"/>
        <v>46006</v>
      </c>
      <c r="H68" s="4">
        <f t="shared" si="7"/>
        <v>46007</v>
      </c>
      <c r="I68" s="4">
        <f t="shared" si="7"/>
        <v>46008</v>
      </c>
      <c r="J68" s="4">
        <f t="shared" si="7"/>
        <v>46009</v>
      </c>
      <c r="K68" s="4">
        <f t="shared" si="7"/>
        <v>46010</v>
      </c>
      <c r="L68" s="4">
        <f t="shared" si="7"/>
        <v>46011</v>
      </c>
      <c r="M68" s="4"/>
      <c r="N68" s="23"/>
      <c r="P68" s="24"/>
      <c r="Q68" s="23"/>
      <c r="S68" s="24"/>
      <c r="T68" s="23"/>
      <c r="V68" s="24"/>
      <c r="W68" s="23"/>
      <c r="Y68" s="24"/>
      <c r="Z68" s="23"/>
      <c r="AB68" s="24"/>
      <c r="AC68" s="23"/>
      <c r="AE68" s="24"/>
    </row>
    <row r="69" spans="2:31" x14ac:dyDescent="0.35">
      <c r="B69" s="10">
        <f t="shared" si="1"/>
        <v>46012</v>
      </c>
      <c r="C69" s="10">
        <f t="shared" si="7"/>
        <v>46013</v>
      </c>
      <c r="D69" s="10">
        <f t="shared" si="7"/>
        <v>46014</v>
      </c>
      <c r="E69" s="10">
        <f t="shared" si="7"/>
        <v>46015</v>
      </c>
      <c r="F69" s="10">
        <f t="shared" si="7"/>
        <v>46016</v>
      </c>
      <c r="G69" s="10">
        <f t="shared" si="7"/>
        <v>46017</v>
      </c>
      <c r="H69" s="10">
        <f t="shared" si="7"/>
        <v>46018</v>
      </c>
      <c r="I69" s="10">
        <f t="shared" si="7"/>
        <v>46019</v>
      </c>
      <c r="J69" s="10">
        <f t="shared" si="7"/>
        <v>46020</v>
      </c>
      <c r="K69" s="10">
        <f t="shared" si="7"/>
        <v>46021</v>
      </c>
      <c r="L69" s="10">
        <f t="shared" si="7"/>
        <v>46022</v>
      </c>
      <c r="M69" s="4"/>
      <c r="N69" s="23"/>
      <c r="P69" s="24"/>
      <c r="Q69" s="23"/>
      <c r="S69" s="24"/>
      <c r="T69" s="23"/>
      <c r="V69" s="24"/>
      <c r="W69" s="23"/>
      <c r="Y69" s="24"/>
      <c r="Z69" s="23"/>
      <c r="AB69" s="24"/>
      <c r="AC69" s="23"/>
      <c r="AE69" s="24"/>
    </row>
    <row r="70" spans="2:31" x14ac:dyDescent="0.35">
      <c r="B70" s="6">
        <f t="shared" ref="B70:B133" si="8">L69+1</f>
        <v>46023</v>
      </c>
      <c r="C70" s="6">
        <f t="shared" ref="C70:L85" si="9">B70+1</f>
        <v>46024</v>
      </c>
      <c r="D70" s="6">
        <f t="shared" si="9"/>
        <v>46025</v>
      </c>
      <c r="E70" s="6">
        <f t="shared" si="9"/>
        <v>46026</v>
      </c>
      <c r="F70" s="6">
        <f t="shared" si="9"/>
        <v>46027</v>
      </c>
      <c r="G70" s="5">
        <f t="shared" si="9"/>
        <v>46028</v>
      </c>
      <c r="H70" s="5">
        <f t="shared" si="9"/>
        <v>46029</v>
      </c>
      <c r="I70" s="5">
        <f t="shared" si="9"/>
        <v>46030</v>
      </c>
      <c r="J70" s="5">
        <f t="shared" si="9"/>
        <v>46031</v>
      </c>
      <c r="K70" s="5">
        <f t="shared" si="9"/>
        <v>46032</v>
      </c>
      <c r="L70" s="5">
        <f t="shared" si="9"/>
        <v>46033</v>
      </c>
      <c r="M70" s="6"/>
      <c r="N70" s="23"/>
      <c r="P70" s="24"/>
      <c r="Q70" s="23"/>
      <c r="S70" s="24"/>
      <c r="T70" s="23"/>
      <c r="V70" s="24"/>
      <c r="W70" s="23"/>
      <c r="Y70" s="24"/>
      <c r="Z70" s="23"/>
      <c r="AB70" s="24"/>
      <c r="AC70" s="23"/>
      <c r="AE70" s="24"/>
    </row>
    <row r="71" spans="2:31" x14ac:dyDescent="0.35">
      <c r="B71" s="5">
        <f t="shared" si="8"/>
        <v>46034</v>
      </c>
      <c r="C71" s="5">
        <f t="shared" si="9"/>
        <v>46035</v>
      </c>
      <c r="D71" s="5">
        <f t="shared" si="9"/>
        <v>46036</v>
      </c>
      <c r="E71" s="5">
        <f t="shared" si="9"/>
        <v>46037</v>
      </c>
      <c r="F71" s="5">
        <f t="shared" si="9"/>
        <v>46038</v>
      </c>
      <c r="G71" s="5">
        <f t="shared" si="9"/>
        <v>46039</v>
      </c>
      <c r="H71" s="5">
        <f t="shared" si="9"/>
        <v>46040</v>
      </c>
      <c r="I71" s="5">
        <f t="shared" si="9"/>
        <v>46041</v>
      </c>
      <c r="J71" s="5">
        <f t="shared" si="9"/>
        <v>46042</v>
      </c>
      <c r="K71" s="5">
        <f t="shared" si="9"/>
        <v>46043</v>
      </c>
      <c r="L71" s="5">
        <f t="shared" si="9"/>
        <v>46044</v>
      </c>
      <c r="M71" s="6"/>
      <c r="N71" s="23"/>
      <c r="P71" s="24"/>
      <c r="Q71" s="23"/>
      <c r="S71" s="24"/>
      <c r="T71" s="23"/>
      <c r="V71" s="24"/>
      <c r="W71" s="23"/>
      <c r="Y71" s="24"/>
      <c r="Z71" s="23"/>
      <c r="AB71" s="24"/>
      <c r="AC71" s="23"/>
      <c r="AE71" s="24"/>
    </row>
    <row r="72" spans="2:31" x14ac:dyDescent="0.35">
      <c r="B72" s="5">
        <f t="shared" si="8"/>
        <v>46045</v>
      </c>
      <c r="C72" s="5">
        <f t="shared" si="9"/>
        <v>46046</v>
      </c>
      <c r="D72" s="5">
        <f t="shared" si="9"/>
        <v>46047</v>
      </c>
      <c r="E72" s="5">
        <f t="shared" si="9"/>
        <v>46048</v>
      </c>
      <c r="F72" s="5">
        <f t="shared" si="9"/>
        <v>46049</v>
      </c>
      <c r="G72" s="5">
        <f t="shared" si="9"/>
        <v>46050</v>
      </c>
      <c r="H72" s="5">
        <f t="shared" si="9"/>
        <v>46051</v>
      </c>
      <c r="I72" s="5">
        <f t="shared" si="9"/>
        <v>46052</v>
      </c>
      <c r="J72" s="5">
        <f t="shared" si="9"/>
        <v>46053</v>
      </c>
      <c r="K72" s="5">
        <f t="shared" si="9"/>
        <v>46054</v>
      </c>
      <c r="L72" s="5">
        <f t="shared" si="9"/>
        <v>46055</v>
      </c>
      <c r="M72" s="6"/>
      <c r="N72" s="23"/>
      <c r="P72" s="24"/>
      <c r="Q72" s="23"/>
      <c r="S72" s="24"/>
      <c r="T72" s="23"/>
      <c r="V72" s="24"/>
      <c r="W72" s="23"/>
      <c r="Y72" s="24"/>
      <c r="Z72" s="23"/>
      <c r="AB72" s="24"/>
      <c r="AC72" s="23"/>
      <c r="AE72" s="24"/>
    </row>
    <row r="73" spans="2:31" x14ac:dyDescent="0.35">
      <c r="B73" s="5">
        <f t="shared" si="8"/>
        <v>46056</v>
      </c>
      <c r="C73" s="5">
        <f t="shared" si="9"/>
        <v>46057</v>
      </c>
      <c r="D73" s="5">
        <f t="shared" si="9"/>
        <v>46058</v>
      </c>
      <c r="E73" s="5">
        <f t="shared" si="9"/>
        <v>46059</v>
      </c>
      <c r="F73" s="5">
        <f t="shared" si="9"/>
        <v>46060</v>
      </c>
      <c r="G73" s="5">
        <f t="shared" si="9"/>
        <v>46061</v>
      </c>
      <c r="H73" s="5">
        <f t="shared" si="9"/>
        <v>46062</v>
      </c>
      <c r="I73" s="5">
        <f t="shared" si="9"/>
        <v>46063</v>
      </c>
      <c r="J73" s="5">
        <f t="shared" si="9"/>
        <v>46064</v>
      </c>
      <c r="K73" s="5">
        <f t="shared" si="9"/>
        <v>46065</v>
      </c>
      <c r="L73" s="5">
        <f t="shared" si="9"/>
        <v>46066</v>
      </c>
      <c r="M73" s="6"/>
      <c r="N73" s="23"/>
      <c r="P73" s="24"/>
      <c r="Q73" s="23"/>
      <c r="S73" s="24"/>
      <c r="T73" s="23"/>
      <c r="V73" s="24"/>
      <c r="W73" s="23"/>
      <c r="Y73" s="24"/>
      <c r="Z73" s="23"/>
      <c r="AB73" s="24"/>
      <c r="AC73" s="23"/>
      <c r="AE73" s="24"/>
    </row>
    <row r="74" spans="2:31" x14ac:dyDescent="0.35">
      <c r="B74" s="5">
        <f t="shared" si="8"/>
        <v>46067</v>
      </c>
      <c r="C74" s="5">
        <f t="shared" si="9"/>
        <v>46068</v>
      </c>
      <c r="D74" s="5">
        <f t="shared" si="9"/>
        <v>46069</v>
      </c>
      <c r="E74" s="5">
        <f t="shared" si="9"/>
        <v>46070</v>
      </c>
      <c r="F74" s="5">
        <f t="shared" si="9"/>
        <v>46071</v>
      </c>
      <c r="G74" s="5">
        <f t="shared" si="9"/>
        <v>46072</v>
      </c>
      <c r="H74" s="5">
        <f t="shared" si="9"/>
        <v>46073</v>
      </c>
      <c r="I74" s="5">
        <f t="shared" si="9"/>
        <v>46074</v>
      </c>
      <c r="J74" s="5">
        <f t="shared" si="9"/>
        <v>46075</v>
      </c>
      <c r="K74" s="5">
        <f t="shared" si="9"/>
        <v>46076</v>
      </c>
      <c r="L74" s="5">
        <f t="shared" si="9"/>
        <v>46077</v>
      </c>
      <c r="M74" s="6"/>
      <c r="N74" s="23"/>
      <c r="P74" s="24"/>
      <c r="Q74" s="23"/>
      <c r="S74" s="24"/>
      <c r="T74" s="23"/>
      <c r="V74" s="24"/>
      <c r="W74" s="23"/>
      <c r="Y74" s="24"/>
      <c r="Z74" s="23"/>
      <c r="AB74" s="24"/>
      <c r="AC74" s="23"/>
      <c r="AE74" s="24"/>
    </row>
    <row r="75" spans="2:31" x14ac:dyDescent="0.35">
      <c r="B75" s="5">
        <f t="shared" si="8"/>
        <v>46078</v>
      </c>
      <c r="C75" s="5">
        <f t="shared" si="9"/>
        <v>46079</v>
      </c>
      <c r="D75" s="5">
        <f t="shared" si="9"/>
        <v>46080</v>
      </c>
      <c r="E75" s="5">
        <f t="shared" si="9"/>
        <v>46081</v>
      </c>
      <c r="F75" s="5">
        <f t="shared" si="9"/>
        <v>46082</v>
      </c>
      <c r="G75" s="5">
        <f t="shared" si="9"/>
        <v>46083</v>
      </c>
      <c r="H75" s="5">
        <f t="shared" si="9"/>
        <v>46084</v>
      </c>
      <c r="I75" s="5">
        <f t="shared" si="9"/>
        <v>46085</v>
      </c>
      <c r="J75" s="5">
        <f t="shared" si="9"/>
        <v>46086</v>
      </c>
      <c r="K75" s="5">
        <f t="shared" si="9"/>
        <v>46087</v>
      </c>
      <c r="L75" s="5">
        <f t="shared" si="9"/>
        <v>46088</v>
      </c>
      <c r="M75" s="6"/>
      <c r="N75" s="23"/>
      <c r="P75" s="24"/>
      <c r="Q75" s="23"/>
      <c r="S75" s="24"/>
      <c r="T75" s="23"/>
      <c r="V75" s="24"/>
      <c r="W75" s="23"/>
      <c r="Y75" s="24"/>
      <c r="Z75" s="23"/>
      <c r="AB75" s="24"/>
      <c r="AC75" s="23"/>
      <c r="AE75" s="24"/>
    </row>
    <row r="76" spans="2:31" x14ac:dyDescent="0.35">
      <c r="B76" s="5">
        <f t="shared" si="8"/>
        <v>46089</v>
      </c>
      <c r="C76" s="5">
        <f t="shared" si="9"/>
        <v>46090</v>
      </c>
      <c r="D76" s="5">
        <f t="shared" si="9"/>
        <v>46091</v>
      </c>
      <c r="E76" s="5">
        <f t="shared" si="9"/>
        <v>46092</v>
      </c>
      <c r="F76" s="5">
        <f t="shared" si="9"/>
        <v>46093</v>
      </c>
      <c r="G76" s="5">
        <f t="shared" si="9"/>
        <v>46094</v>
      </c>
      <c r="H76" s="5">
        <f t="shared" si="9"/>
        <v>46095</v>
      </c>
      <c r="I76" s="5">
        <f t="shared" si="9"/>
        <v>46096</v>
      </c>
      <c r="J76" s="5">
        <f t="shared" si="9"/>
        <v>46097</v>
      </c>
      <c r="K76" s="5">
        <f t="shared" si="9"/>
        <v>46098</v>
      </c>
      <c r="L76" s="5" t="s">
        <v>0</v>
      </c>
      <c r="M76" s="6"/>
      <c r="N76" s="23"/>
      <c r="P76" s="24"/>
      <c r="Q76" s="23"/>
      <c r="S76" s="24"/>
      <c r="T76" s="23"/>
      <c r="V76" s="24"/>
      <c r="W76" s="23"/>
      <c r="Y76" s="24"/>
      <c r="Z76" s="23"/>
      <c r="AB76" s="24"/>
      <c r="AC76" s="23"/>
      <c r="AE76" s="24"/>
    </row>
    <row r="77" spans="2:31" x14ac:dyDescent="0.35">
      <c r="B77" s="5">
        <f>K76+1</f>
        <v>46099</v>
      </c>
      <c r="C77" s="5">
        <f t="shared" si="9"/>
        <v>46100</v>
      </c>
      <c r="D77" s="5">
        <f t="shared" si="9"/>
        <v>46101</v>
      </c>
      <c r="E77" s="5">
        <f t="shared" si="9"/>
        <v>46102</v>
      </c>
      <c r="F77" s="5">
        <f t="shared" si="9"/>
        <v>46103</v>
      </c>
      <c r="G77" s="5">
        <f t="shared" si="9"/>
        <v>46104</v>
      </c>
      <c r="H77" s="5">
        <f t="shared" si="9"/>
        <v>46105</v>
      </c>
      <c r="I77" s="5">
        <f t="shared" si="9"/>
        <v>46106</v>
      </c>
      <c r="J77" s="5">
        <f t="shared" si="9"/>
        <v>46107</v>
      </c>
      <c r="K77" s="5">
        <f t="shared" si="9"/>
        <v>46108</v>
      </c>
      <c r="L77" s="5" t="s">
        <v>0</v>
      </c>
      <c r="M77" s="6"/>
      <c r="N77" s="23"/>
      <c r="P77" s="24"/>
      <c r="Q77" s="23"/>
      <c r="S77" s="24"/>
      <c r="T77" s="23"/>
      <c r="V77" s="24"/>
      <c r="W77" s="23"/>
      <c r="Y77" s="24"/>
      <c r="Z77" s="23"/>
      <c r="AB77" s="24"/>
      <c r="AC77" s="23"/>
      <c r="AE77" s="24"/>
    </row>
    <row r="78" spans="2:31" x14ac:dyDescent="0.35">
      <c r="B78" s="11">
        <f>K77+1</f>
        <v>46109</v>
      </c>
      <c r="C78" s="11">
        <f t="shared" si="9"/>
        <v>46110</v>
      </c>
      <c r="D78" s="11">
        <f t="shared" si="9"/>
        <v>46111</v>
      </c>
      <c r="E78" s="11">
        <f t="shared" si="9"/>
        <v>46112</v>
      </c>
      <c r="F78" s="11">
        <f t="shared" si="9"/>
        <v>46113</v>
      </c>
      <c r="G78" s="11">
        <f t="shared" si="9"/>
        <v>46114</v>
      </c>
      <c r="H78" s="11">
        <f t="shared" si="9"/>
        <v>46115</v>
      </c>
      <c r="I78" s="11">
        <f t="shared" si="9"/>
        <v>46116</v>
      </c>
      <c r="J78" s="11">
        <f t="shared" si="9"/>
        <v>46117</v>
      </c>
      <c r="K78" s="11">
        <f t="shared" si="9"/>
        <v>46118</v>
      </c>
      <c r="L78" s="11">
        <f t="shared" si="9"/>
        <v>46119</v>
      </c>
      <c r="M78" s="6"/>
      <c r="N78" s="23"/>
      <c r="P78" s="24"/>
      <c r="Q78" s="23"/>
      <c r="S78" s="24"/>
      <c r="T78" s="23"/>
      <c r="V78" s="24"/>
      <c r="W78" s="23"/>
      <c r="Y78" s="24"/>
      <c r="Z78" s="23"/>
      <c r="AB78" s="24"/>
      <c r="AC78" s="23"/>
      <c r="AE78" s="24"/>
    </row>
    <row r="79" spans="2:31" x14ac:dyDescent="0.35">
      <c r="B79" s="5">
        <f t="shared" si="8"/>
        <v>46120</v>
      </c>
      <c r="C79" s="5">
        <f t="shared" si="9"/>
        <v>46121</v>
      </c>
      <c r="D79" s="5">
        <f t="shared" si="9"/>
        <v>46122</v>
      </c>
      <c r="E79" s="5">
        <f t="shared" si="9"/>
        <v>46123</v>
      </c>
      <c r="F79" s="5">
        <f t="shared" si="9"/>
        <v>46124</v>
      </c>
      <c r="G79" s="5">
        <f t="shared" si="9"/>
        <v>46125</v>
      </c>
      <c r="H79" s="5">
        <f t="shared" si="9"/>
        <v>46126</v>
      </c>
      <c r="I79" s="5">
        <f t="shared" si="9"/>
        <v>46127</v>
      </c>
      <c r="J79" s="5">
        <f t="shared" si="9"/>
        <v>46128</v>
      </c>
      <c r="K79" s="5">
        <f t="shared" si="9"/>
        <v>46129</v>
      </c>
      <c r="L79" s="5">
        <f t="shared" si="9"/>
        <v>46130</v>
      </c>
      <c r="M79" s="6"/>
      <c r="N79" s="23"/>
      <c r="P79" s="24"/>
      <c r="Q79" s="23"/>
      <c r="S79" s="24"/>
      <c r="T79" s="23"/>
      <c r="V79" s="24"/>
      <c r="W79" s="23"/>
      <c r="Y79" s="24"/>
      <c r="Z79" s="23"/>
      <c r="AB79" s="24"/>
      <c r="AC79" s="23"/>
      <c r="AE79" s="24"/>
    </row>
    <row r="80" spans="2:31" x14ac:dyDescent="0.35">
      <c r="B80" s="5">
        <f t="shared" si="8"/>
        <v>46131</v>
      </c>
      <c r="C80" s="5">
        <f t="shared" si="9"/>
        <v>46132</v>
      </c>
      <c r="D80" s="5">
        <f t="shared" si="9"/>
        <v>46133</v>
      </c>
      <c r="E80" s="5">
        <f t="shared" si="9"/>
        <v>46134</v>
      </c>
      <c r="F80" s="5">
        <f t="shared" si="9"/>
        <v>46135</v>
      </c>
      <c r="G80" s="5">
        <f t="shared" si="9"/>
        <v>46136</v>
      </c>
      <c r="H80" s="5">
        <f t="shared" si="9"/>
        <v>46137</v>
      </c>
      <c r="I80" s="5">
        <f t="shared" si="9"/>
        <v>46138</v>
      </c>
      <c r="J80" s="5">
        <f t="shared" si="9"/>
        <v>46139</v>
      </c>
      <c r="K80" s="5">
        <f t="shared" si="9"/>
        <v>46140</v>
      </c>
      <c r="L80" s="5">
        <f t="shared" si="9"/>
        <v>46141</v>
      </c>
      <c r="M80" s="6"/>
      <c r="N80" s="23"/>
      <c r="P80" s="24"/>
      <c r="Q80" s="23"/>
      <c r="S80" s="24"/>
      <c r="T80" s="23"/>
      <c r="V80" s="24"/>
      <c r="W80" s="23"/>
      <c r="Y80" s="24"/>
      <c r="Z80" s="23"/>
      <c r="AB80" s="24"/>
      <c r="AC80" s="23"/>
      <c r="AE80" s="24"/>
    </row>
    <row r="81" spans="2:31" x14ac:dyDescent="0.35">
      <c r="B81" s="5">
        <f t="shared" si="8"/>
        <v>46142</v>
      </c>
      <c r="C81" s="5">
        <f t="shared" si="9"/>
        <v>46143</v>
      </c>
      <c r="D81" s="5">
        <f t="shared" si="9"/>
        <v>46144</v>
      </c>
      <c r="E81" s="5">
        <f t="shared" si="9"/>
        <v>46145</v>
      </c>
      <c r="F81" s="5">
        <f t="shared" si="9"/>
        <v>46146</v>
      </c>
      <c r="G81" s="5">
        <f t="shared" si="9"/>
        <v>46147</v>
      </c>
      <c r="H81" s="5">
        <f t="shared" si="9"/>
        <v>46148</v>
      </c>
      <c r="I81" s="5">
        <f t="shared" si="9"/>
        <v>46149</v>
      </c>
      <c r="J81" s="5">
        <f t="shared" si="9"/>
        <v>46150</v>
      </c>
      <c r="K81" s="5">
        <f t="shared" si="9"/>
        <v>46151</v>
      </c>
      <c r="L81" s="5">
        <f t="shared" si="9"/>
        <v>46152</v>
      </c>
      <c r="M81" s="6"/>
      <c r="N81" s="23"/>
      <c r="P81" s="24"/>
      <c r="Q81" s="23"/>
      <c r="S81" s="24"/>
      <c r="T81" s="23"/>
      <c r="V81" s="24"/>
      <c r="W81" s="23"/>
      <c r="Y81" s="24"/>
      <c r="Z81" s="23"/>
      <c r="AB81" s="24"/>
      <c r="AC81" s="23"/>
      <c r="AE81" s="24"/>
    </row>
    <row r="82" spans="2:31" x14ac:dyDescent="0.35">
      <c r="B82" s="5">
        <f t="shared" si="8"/>
        <v>46153</v>
      </c>
      <c r="C82" s="5">
        <f t="shared" si="9"/>
        <v>46154</v>
      </c>
      <c r="D82" s="5">
        <f t="shared" si="9"/>
        <v>46155</v>
      </c>
      <c r="E82" s="5">
        <f t="shared" si="9"/>
        <v>46156</v>
      </c>
      <c r="F82" s="5">
        <f t="shared" si="9"/>
        <v>46157</v>
      </c>
      <c r="G82" s="5">
        <f t="shared" si="9"/>
        <v>46158</v>
      </c>
      <c r="H82" s="5">
        <f t="shared" si="9"/>
        <v>46159</v>
      </c>
      <c r="I82" s="5">
        <f t="shared" si="9"/>
        <v>46160</v>
      </c>
      <c r="J82" s="5">
        <f t="shared" si="9"/>
        <v>46161</v>
      </c>
      <c r="K82" s="5">
        <f t="shared" si="9"/>
        <v>46162</v>
      </c>
      <c r="L82" s="5">
        <f t="shared" si="9"/>
        <v>46163</v>
      </c>
      <c r="M82" s="6"/>
      <c r="N82" s="23"/>
      <c r="P82" s="24"/>
      <c r="Q82" s="23"/>
      <c r="S82" s="24"/>
      <c r="T82" s="23"/>
      <c r="V82" s="24"/>
      <c r="W82" s="23"/>
      <c r="Y82" s="24"/>
      <c r="Z82" s="23"/>
      <c r="AB82" s="24"/>
      <c r="AC82" s="23"/>
      <c r="AE82" s="24"/>
    </row>
    <row r="83" spans="2:31" x14ac:dyDescent="0.35">
      <c r="B83" s="5">
        <f t="shared" si="8"/>
        <v>46164</v>
      </c>
      <c r="C83" s="5">
        <f t="shared" si="9"/>
        <v>46165</v>
      </c>
      <c r="D83" s="5">
        <f t="shared" si="9"/>
        <v>46166</v>
      </c>
      <c r="E83" s="5">
        <f t="shared" si="9"/>
        <v>46167</v>
      </c>
      <c r="F83" s="5">
        <f t="shared" si="9"/>
        <v>46168</v>
      </c>
      <c r="G83" s="5">
        <f t="shared" si="9"/>
        <v>46169</v>
      </c>
      <c r="H83" s="5">
        <f t="shared" si="9"/>
        <v>46170</v>
      </c>
      <c r="I83" s="5">
        <f t="shared" si="9"/>
        <v>46171</v>
      </c>
      <c r="J83" s="5">
        <f t="shared" si="9"/>
        <v>46172</v>
      </c>
      <c r="K83" s="5">
        <f t="shared" si="9"/>
        <v>46173</v>
      </c>
      <c r="L83" s="5">
        <f t="shared" si="9"/>
        <v>46174</v>
      </c>
      <c r="M83" s="6"/>
      <c r="N83" s="23"/>
      <c r="P83" s="24"/>
      <c r="Q83" s="23"/>
      <c r="S83" s="24"/>
      <c r="T83" s="23"/>
      <c r="V83" s="24"/>
      <c r="W83" s="23"/>
      <c r="Y83" s="24"/>
      <c r="Z83" s="23"/>
      <c r="AB83" s="24"/>
      <c r="AC83" s="23"/>
      <c r="AE83" s="24"/>
    </row>
    <row r="84" spans="2:31" x14ac:dyDescent="0.35">
      <c r="B84" s="5">
        <f t="shared" si="8"/>
        <v>46175</v>
      </c>
      <c r="C84" s="5">
        <f t="shared" si="9"/>
        <v>46176</v>
      </c>
      <c r="D84" s="5">
        <f t="shared" si="9"/>
        <v>46177</v>
      </c>
      <c r="E84" s="5">
        <f t="shared" si="9"/>
        <v>46178</v>
      </c>
      <c r="F84" s="5">
        <f t="shared" si="9"/>
        <v>46179</v>
      </c>
      <c r="G84" s="5">
        <f t="shared" si="9"/>
        <v>46180</v>
      </c>
      <c r="H84" s="5">
        <f t="shared" si="9"/>
        <v>46181</v>
      </c>
      <c r="I84" s="5">
        <f t="shared" si="9"/>
        <v>46182</v>
      </c>
      <c r="J84" s="5">
        <f t="shared" si="9"/>
        <v>46183</v>
      </c>
      <c r="K84" s="5">
        <f t="shared" si="9"/>
        <v>46184</v>
      </c>
      <c r="L84" s="5">
        <f t="shared" si="9"/>
        <v>46185</v>
      </c>
      <c r="M84" s="6"/>
      <c r="N84" s="23"/>
      <c r="P84" s="24"/>
      <c r="Q84" s="23"/>
      <c r="S84" s="24"/>
      <c r="T84" s="23"/>
      <c r="V84" s="24"/>
      <c r="W84" s="23"/>
      <c r="Y84" s="24"/>
      <c r="Z84" s="23"/>
      <c r="AB84" s="24"/>
      <c r="AC84" s="23"/>
      <c r="AE84" s="24"/>
    </row>
    <row r="85" spans="2:31" x14ac:dyDescent="0.35">
      <c r="B85" s="5">
        <f t="shared" si="8"/>
        <v>46186</v>
      </c>
      <c r="C85" s="5">
        <f t="shared" si="9"/>
        <v>46187</v>
      </c>
      <c r="D85" s="5">
        <f t="shared" si="9"/>
        <v>46188</v>
      </c>
      <c r="E85" s="5">
        <f t="shared" si="9"/>
        <v>46189</v>
      </c>
      <c r="F85" s="5">
        <f t="shared" si="9"/>
        <v>46190</v>
      </c>
      <c r="G85" s="5">
        <f t="shared" si="9"/>
        <v>46191</v>
      </c>
      <c r="H85" s="5">
        <f t="shared" si="9"/>
        <v>46192</v>
      </c>
      <c r="I85" s="5">
        <f t="shared" si="9"/>
        <v>46193</v>
      </c>
      <c r="J85" s="5">
        <f t="shared" si="9"/>
        <v>46194</v>
      </c>
      <c r="K85" s="5">
        <f t="shared" si="9"/>
        <v>46195</v>
      </c>
      <c r="L85" s="5">
        <f t="shared" si="9"/>
        <v>46196</v>
      </c>
      <c r="M85" s="6"/>
      <c r="N85" s="23"/>
      <c r="P85" s="24"/>
      <c r="Q85" s="23"/>
      <c r="S85" s="24"/>
      <c r="T85" s="23"/>
      <c r="V85" s="24"/>
      <c r="W85" s="23"/>
      <c r="Y85" s="24"/>
      <c r="Z85" s="23"/>
      <c r="AB85" s="24"/>
      <c r="AC85" s="23"/>
      <c r="AE85" s="24"/>
    </row>
    <row r="86" spans="2:31" x14ac:dyDescent="0.35">
      <c r="B86" s="5">
        <f t="shared" si="8"/>
        <v>46197</v>
      </c>
      <c r="C86" s="5">
        <f t="shared" ref="C86:L101" si="10">B86+1</f>
        <v>46198</v>
      </c>
      <c r="D86" s="5">
        <f t="shared" si="10"/>
        <v>46199</v>
      </c>
      <c r="E86" s="5">
        <f t="shared" si="10"/>
        <v>46200</v>
      </c>
      <c r="F86" s="5">
        <f t="shared" si="10"/>
        <v>46201</v>
      </c>
      <c r="G86" s="5">
        <f t="shared" si="10"/>
        <v>46202</v>
      </c>
      <c r="H86" s="5">
        <f t="shared" si="10"/>
        <v>46203</v>
      </c>
      <c r="I86" s="5">
        <f t="shared" si="10"/>
        <v>46204</v>
      </c>
      <c r="J86" s="5">
        <f t="shared" si="10"/>
        <v>46205</v>
      </c>
      <c r="K86" s="5">
        <f t="shared" si="10"/>
        <v>46206</v>
      </c>
      <c r="L86" s="5">
        <f t="shared" si="10"/>
        <v>46207</v>
      </c>
      <c r="M86" s="6"/>
      <c r="N86" s="23"/>
      <c r="P86" s="24"/>
      <c r="Q86" s="23"/>
      <c r="S86" s="24"/>
      <c r="T86" s="23"/>
      <c r="V86" s="24"/>
      <c r="W86" s="23"/>
      <c r="Y86" s="24"/>
      <c r="Z86" s="23"/>
      <c r="AB86" s="24"/>
      <c r="AC86" s="23"/>
      <c r="AE86" s="24"/>
    </row>
    <row r="87" spans="2:31" x14ac:dyDescent="0.35">
      <c r="B87" s="5">
        <f t="shared" si="8"/>
        <v>46208</v>
      </c>
      <c r="C87" s="5">
        <f t="shared" si="10"/>
        <v>46209</v>
      </c>
      <c r="D87" s="5">
        <f t="shared" si="10"/>
        <v>46210</v>
      </c>
      <c r="E87" s="5">
        <f t="shared" si="10"/>
        <v>46211</v>
      </c>
      <c r="F87" s="5">
        <f t="shared" si="10"/>
        <v>46212</v>
      </c>
      <c r="G87" s="5">
        <f t="shared" si="10"/>
        <v>46213</v>
      </c>
      <c r="H87" s="5">
        <f t="shared" si="10"/>
        <v>46214</v>
      </c>
      <c r="I87" s="5">
        <f t="shared" si="10"/>
        <v>46215</v>
      </c>
      <c r="J87" s="5">
        <f t="shared" si="10"/>
        <v>46216</v>
      </c>
      <c r="K87" s="5">
        <f t="shared" si="10"/>
        <v>46217</v>
      </c>
      <c r="L87" s="5">
        <f t="shared" si="10"/>
        <v>46218</v>
      </c>
      <c r="M87" s="6"/>
      <c r="N87" s="23"/>
      <c r="P87" s="24"/>
      <c r="Q87" s="23"/>
      <c r="S87" s="24"/>
      <c r="T87" s="23"/>
      <c r="V87" s="24"/>
      <c r="W87" s="23"/>
      <c r="Y87" s="24"/>
      <c r="Z87" s="23"/>
      <c r="AB87" s="24"/>
      <c r="AC87" s="23"/>
      <c r="AE87" s="24"/>
    </row>
    <row r="88" spans="2:31" x14ac:dyDescent="0.35">
      <c r="B88" s="5">
        <f t="shared" si="8"/>
        <v>46219</v>
      </c>
      <c r="C88" s="5">
        <f t="shared" si="10"/>
        <v>46220</v>
      </c>
      <c r="D88" s="5">
        <f t="shared" si="10"/>
        <v>46221</v>
      </c>
      <c r="E88" s="5">
        <f t="shared" si="10"/>
        <v>46222</v>
      </c>
      <c r="F88" s="5">
        <f t="shared" si="10"/>
        <v>46223</v>
      </c>
      <c r="G88" s="5">
        <f t="shared" si="10"/>
        <v>46224</v>
      </c>
      <c r="H88" s="5">
        <f t="shared" si="10"/>
        <v>46225</v>
      </c>
      <c r="I88" s="5">
        <f t="shared" si="10"/>
        <v>46226</v>
      </c>
      <c r="J88" s="5">
        <f t="shared" si="10"/>
        <v>46227</v>
      </c>
      <c r="K88" s="5">
        <f t="shared" si="10"/>
        <v>46228</v>
      </c>
      <c r="L88" s="5">
        <f t="shared" si="10"/>
        <v>46229</v>
      </c>
      <c r="M88" s="6"/>
      <c r="N88" s="23"/>
      <c r="P88" s="24"/>
      <c r="Q88" s="23"/>
      <c r="S88" s="24"/>
      <c r="T88" s="23"/>
      <c r="V88" s="24"/>
      <c r="W88" s="23"/>
      <c r="Y88" s="24"/>
      <c r="Z88" s="23"/>
      <c r="AB88" s="24"/>
      <c r="AC88" s="23"/>
      <c r="AE88" s="24"/>
    </row>
    <row r="89" spans="2:31" x14ac:dyDescent="0.35">
      <c r="B89" s="5">
        <f t="shared" si="8"/>
        <v>46230</v>
      </c>
      <c r="C89" s="5">
        <f t="shared" si="10"/>
        <v>46231</v>
      </c>
      <c r="D89" s="5">
        <f t="shared" si="10"/>
        <v>46232</v>
      </c>
      <c r="E89" s="5">
        <f t="shared" si="10"/>
        <v>46233</v>
      </c>
      <c r="F89" s="5">
        <f t="shared" si="10"/>
        <v>46234</v>
      </c>
      <c r="G89" s="5">
        <f t="shared" si="10"/>
        <v>46235</v>
      </c>
      <c r="H89" s="5">
        <f t="shared" si="10"/>
        <v>46236</v>
      </c>
      <c r="I89" s="5">
        <f t="shared" si="10"/>
        <v>46237</v>
      </c>
      <c r="J89" s="5">
        <f t="shared" si="10"/>
        <v>46238</v>
      </c>
      <c r="K89" s="5">
        <f t="shared" si="10"/>
        <v>46239</v>
      </c>
      <c r="L89" s="5">
        <f t="shared" si="10"/>
        <v>46240</v>
      </c>
      <c r="M89" s="6"/>
      <c r="N89" s="23"/>
      <c r="P89" s="24"/>
      <c r="Q89" s="23"/>
      <c r="S89" s="24"/>
      <c r="T89" s="23"/>
      <c r="V89" s="24"/>
      <c r="W89" s="23"/>
      <c r="Y89" s="24"/>
      <c r="Z89" s="23"/>
      <c r="AB89" s="24"/>
      <c r="AC89" s="23"/>
      <c r="AE89" s="24"/>
    </row>
    <row r="90" spans="2:31" x14ac:dyDescent="0.35">
      <c r="B90" s="5">
        <f t="shared" si="8"/>
        <v>46241</v>
      </c>
      <c r="C90" s="5">
        <f t="shared" si="10"/>
        <v>46242</v>
      </c>
      <c r="D90" s="5">
        <f t="shared" si="10"/>
        <v>46243</v>
      </c>
      <c r="E90" s="5">
        <f t="shared" si="10"/>
        <v>46244</v>
      </c>
      <c r="F90" s="5">
        <f t="shared" si="10"/>
        <v>46245</v>
      </c>
      <c r="G90" s="5">
        <f t="shared" si="10"/>
        <v>46246</v>
      </c>
      <c r="H90" s="5">
        <f t="shared" si="10"/>
        <v>46247</v>
      </c>
      <c r="I90" s="5">
        <f t="shared" si="10"/>
        <v>46248</v>
      </c>
      <c r="J90" s="5">
        <f t="shared" si="10"/>
        <v>46249</v>
      </c>
      <c r="K90" s="5">
        <f t="shared" si="10"/>
        <v>46250</v>
      </c>
      <c r="L90" s="5">
        <f t="shared" si="10"/>
        <v>46251</v>
      </c>
      <c r="M90" s="6"/>
      <c r="N90" s="23"/>
      <c r="P90" s="24"/>
      <c r="Q90" s="23"/>
      <c r="S90" s="24"/>
      <c r="T90" s="23"/>
      <c r="V90" s="24"/>
      <c r="W90" s="23"/>
      <c r="Y90" s="24"/>
      <c r="Z90" s="23"/>
      <c r="AB90" s="24"/>
      <c r="AC90" s="23"/>
      <c r="AE90" s="24"/>
    </row>
    <row r="91" spans="2:31" x14ac:dyDescent="0.35">
      <c r="B91" s="5">
        <f t="shared" si="8"/>
        <v>46252</v>
      </c>
      <c r="C91" s="5">
        <f t="shared" si="10"/>
        <v>46253</v>
      </c>
      <c r="D91" s="5">
        <f t="shared" si="10"/>
        <v>46254</v>
      </c>
      <c r="E91" s="5">
        <f t="shared" si="10"/>
        <v>46255</v>
      </c>
      <c r="F91" s="5">
        <f t="shared" si="10"/>
        <v>46256</v>
      </c>
      <c r="G91" s="5">
        <f t="shared" si="10"/>
        <v>46257</v>
      </c>
      <c r="H91" s="5">
        <f t="shared" si="10"/>
        <v>46258</v>
      </c>
      <c r="I91" s="5">
        <f t="shared" si="10"/>
        <v>46259</v>
      </c>
      <c r="J91" s="5">
        <f t="shared" si="10"/>
        <v>46260</v>
      </c>
      <c r="K91" s="5">
        <f t="shared" si="10"/>
        <v>46261</v>
      </c>
      <c r="L91" s="5">
        <f t="shared" si="10"/>
        <v>46262</v>
      </c>
      <c r="M91" s="6"/>
      <c r="N91" s="23"/>
      <c r="P91" s="24"/>
      <c r="Q91" s="23"/>
      <c r="S91" s="24"/>
      <c r="T91" s="23"/>
      <c r="V91" s="24"/>
      <c r="W91" s="23"/>
      <c r="Y91" s="24"/>
      <c r="Z91" s="23"/>
      <c r="AB91" s="24"/>
      <c r="AC91" s="23"/>
      <c r="AE91" s="24"/>
    </row>
    <row r="92" spans="2:31" x14ac:dyDescent="0.35">
      <c r="B92" s="5">
        <f t="shared" si="8"/>
        <v>46263</v>
      </c>
      <c r="C92" s="5">
        <f t="shared" si="10"/>
        <v>46264</v>
      </c>
      <c r="D92" s="5">
        <f t="shared" si="10"/>
        <v>46265</v>
      </c>
      <c r="E92" s="5">
        <f t="shared" si="10"/>
        <v>46266</v>
      </c>
      <c r="F92" s="5">
        <f t="shared" si="10"/>
        <v>46267</v>
      </c>
      <c r="G92" s="5">
        <f t="shared" si="10"/>
        <v>46268</v>
      </c>
      <c r="H92" s="5">
        <f t="shared" si="10"/>
        <v>46269</v>
      </c>
      <c r="I92" s="5">
        <f t="shared" si="10"/>
        <v>46270</v>
      </c>
      <c r="J92" s="5">
        <f t="shared" si="10"/>
        <v>46271</v>
      </c>
      <c r="K92" s="5">
        <f t="shared" si="10"/>
        <v>46272</v>
      </c>
      <c r="L92" s="5">
        <f t="shared" si="10"/>
        <v>46273</v>
      </c>
      <c r="M92" s="6"/>
      <c r="N92" s="23"/>
      <c r="P92" s="24"/>
      <c r="Q92" s="23"/>
      <c r="S92" s="24"/>
      <c r="T92" s="23"/>
      <c r="V92" s="24"/>
      <c r="W92" s="23"/>
      <c r="Y92" s="24"/>
      <c r="Z92" s="23"/>
      <c r="AB92" s="24"/>
      <c r="AC92" s="23"/>
      <c r="AE92" s="24"/>
    </row>
    <row r="93" spans="2:31" x14ac:dyDescent="0.35">
      <c r="B93" s="5">
        <f t="shared" si="8"/>
        <v>46274</v>
      </c>
      <c r="C93" s="5">
        <f t="shared" si="10"/>
        <v>46275</v>
      </c>
      <c r="D93" s="5">
        <f t="shared" si="10"/>
        <v>46276</v>
      </c>
      <c r="E93" s="5">
        <f t="shared" si="10"/>
        <v>46277</v>
      </c>
      <c r="F93" s="5">
        <f t="shared" si="10"/>
        <v>46278</v>
      </c>
      <c r="G93" s="5">
        <f t="shared" si="10"/>
        <v>46279</v>
      </c>
      <c r="H93" s="5">
        <f t="shared" si="10"/>
        <v>46280</v>
      </c>
      <c r="I93" s="5">
        <f t="shared" si="10"/>
        <v>46281</v>
      </c>
      <c r="J93" s="5">
        <f t="shared" si="10"/>
        <v>46282</v>
      </c>
      <c r="K93" s="5">
        <f t="shared" si="10"/>
        <v>46283</v>
      </c>
      <c r="L93" s="5">
        <f t="shared" si="10"/>
        <v>46284</v>
      </c>
      <c r="M93" s="6"/>
      <c r="N93" s="23"/>
      <c r="P93" s="24"/>
      <c r="Q93" s="23"/>
      <c r="S93" s="24"/>
      <c r="T93" s="23"/>
      <c r="V93" s="24"/>
      <c r="W93" s="23"/>
      <c r="Y93" s="24"/>
      <c r="Z93" s="23"/>
      <c r="AB93" s="24"/>
      <c r="AC93" s="23"/>
      <c r="AE93" s="24"/>
    </row>
    <row r="94" spans="2:31" x14ac:dyDescent="0.35">
      <c r="B94" s="5">
        <f t="shared" si="8"/>
        <v>46285</v>
      </c>
      <c r="C94" s="5">
        <f t="shared" si="10"/>
        <v>46286</v>
      </c>
      <c r="D94" s="5">
        <f t="shared" si="10"/>
        <v>46287</v>
      </c>
      <c r="E94" s="5">
        <f t="shared" si="10"/>
        <v>46288</v>
      </c>
      <c r="F94" s="5">
        <f t="shared" si="10"/>
        <v>46289</v>
      </c>
      <c r="G94" s="5">
        <f t="shared" si="10"/>
        <v>46290</v>
      </c>
      <c r="H94" s="5">
        <f t="shared" si="10"/>
        <v>46291</v>
      </c>
      <c r="I94" s="5">
        <f t="shared" si="10"/>
        <v>46292</v>
      </c>
      <c r="J94" s="5">
        <f t="shared" si="10"/>
        <v>46293</v>
      </c>
      <c r="K94" s="5">
        <f t="shared" si="10"/>
        <v>46294</v>
      </c>
      <c r="L94" s="5">
        <f t="shared" si="10"/>
        <v>46295</v>
      </c>
      <c r="M94" s="6"/>
      <c r="N94" s="23"/>
      <c r="P94" s="24"/>
      <c r="Q94" s="23"/>
      <c r="S94" s="24"/>
      <c r="T94" s="23"/>
      <c r="V94" s="24"/>
      <c r="W94" s="23"/>
      <c r="Y94" s="24"/>
      <c r="Z94" s="23"/>
      <c r="AB94" s="24"/>
      <c r="AC94" s="23"/>
      <c r="AE94" s="24"/>
    </row>
    <row r="95" spans="2:31" x14ac:dyDescent="0.35">
      <c r="B95" s="5">
        <f t="shared" si="8"/>
        <v>46296</v>
      </c>
      <c r="C95" s="5">
        <f t="shared" si="10"/>
        <v>46297</v>
      </c>
      <c r="D95" s="5">
        <f t="shared" si="10"/>
        <v>46298</v>
      </c>
      <c r="E95" s="5">
        <f t="shared" si="10"/>
        <v>46299</v>
      </c>
      <c r="F95" s="5">
        <f t="shared" si="10"/>
        <v>46300</v>
      </c>
      <c r="G95" s="5">
        <f t="shared" si="10"/>
        <v>46301</v>
      </c>
      <c r="H95" s="5">
        <f t="shared" si="10"/>
        <v>46302</v>
      </c>
      <c r="I95" s="5">
        <f t="shared" si="10"/>
        <v>46303</v>
      </c>
      <c r="J95" s="5">
        <f t="shared" si="10"/>
        <v>46304</v>
      </c>
      <c r="K95" s="5">
        <f t="shared" si="10"/>
        <v>46305</v>
      </c>
      <c r="L95" s="5">
        <f t="shared" si="10"/>
        <v>46306</v>
      </c>
      <c r="M95" s="6"/>
      <c r="N95" s="23"/>
      <c r="P95" s="24"/>
      <c r="Q95" s="23"/>
      <c r="S95" s="24"/>
      <c r="T95" s="23"/>
      <c r="V95" s="24"/>
      <c r="W95" s="23"/>
      <c r="Y95" s="24"/>
      <c r="Z95" s="23"/>
      <c r="AB95" s="24"/>
      <c r="AC95" s="23"/>
      <c r="AE95" s="24"/>
    </row>
    <row r="96" spans="2:31" x14ac:dyDescent="0.35">
      <c r="B96" s="5">
        <f t="shared" si="8"/>
        <v>46307</v>
      </c>
      <c r="C96" s="5">
        <f t="shared" si="10"/>
        <v>46308</v>
      </c>
      <c r="D96" s="5">
        <f t="shared" si="10"/>
        <v>46309</v>
      </c>
      <c r="E96" s="5">
        <f t="shared" si="10"/>
        <v>46310</v>
      </c>
      <c r="F96" s="5">
        <f t="shared" si="10"/>
        <v>46311</v>
      </c>
      <c r="G96" s="5">
        <f t="shared" si="10"/>
        <v>46312</v>
      </c>
      <c r="H96" s="5">
        <f t="shared" si="10"/>
        <v>46313</v>
      </c>
      <c r="I96" s="5">
        <f t="shared" si="10"/>
        <v>46314</v>
      </c>
      <c r="J96" s="5">
        <f t="shared" si="10"/>
        <v>46315</v>
      </c>
      <c r="K96" s="5">
        <f t="shared" si="10"/>
        <v>46316</v>
      </c>
      <c r="L96" s="5">
        <f t="shared" si="10"/>
        <v>46317</v>
      </c>
      <c r="M96" s="6"/>
      <c r="N96" s="23"/>
      <c r="P96" s="24"/>
      <c r="Q96" s="23"/>
      <c r="S96" s="24"/>
      <c r="T96" s="23"/>
      <c r="V96" s="24"/>
      <c r="W96" s="23"/>
      <c r="Y96" s="24"/>
      <c r="Z96" s="23"/>
      <c r="AB96" s="24"/>
      <c r="AC96" s="23"/>
      <c r="AE96" s="24"/>
    </row>
    <row r="97" spans="2:31" x14ac:dyDescent="0.35">
      <c r="B97" s="5">
        <f t="shared" si="8"/>
        <v>46318</v>
      </c>
      <c r="C97" s="5">
        <f t="shared" si="10"/>
        <v>46319</v>
      </c>
      <c r="D97" s="5">
        <f t="shared" si="10"/>
        <v>46320</v>
      </c>
      <c r="E97" s="5">
        <f t="shared" si="10"/>
        <v>46321</v>
      </c>
      <c r="F97" s="5">
        <f t="shared" si="10"/>
        <v>46322</v>
      </c>
      <c r="G97" s="5">
        <f t="shared" si="10"/>
        <v>46323</v>
      </c>
      <c r="H97" s="5">
        <f t="shared" si="10"/>
        <v>46324</v>
      </c>
      <c r="I97" s="5">
        <f t="shared" si="10"/>
        <v>46325</v>
      </c>
      <c r="J97" s="5">
        <f t="shared" si="10"/>
        <v>46326</v>
      </c>
      <c r="K97" s="5">
        <f t="shared" si="10"/>
        <v>46327</v>
      </c>
      <c r="L97" s="5">
        <f t="shared" si="10"/>
        <v>46328</v>
      </c>
      <c r="M97" s="6"/>
      <c r="N97" s="23"/>
      <c r="P97" s="24"/>
      <c r="Q97" s="23"/>
      <c r="S97" s="24"/>
      <c r="T97" s="23"/>
      <c r="V97" s="24"/>
      <c r="W97" s="23"/>
      <c r="Y97" s="24"/>
      <c r="Z97" s="23"/>
      <c r="AB97" s="24"/>
      <c r="AC97" s="23"/>
      <c r="AE97" s="24"/>
    </row>
    <row r="98" spans="2:31" x14ac:dyDescent="0.35">
      <c r="B98" s="5">
        <f t="shared" si="8"/>
        <v>46329</v>
      </c>
      <c r="C98" s="5">
        <f t="shared" si="10"/>
        <v>46330</v>
      </c>
      <c r="D98" s="5">
        <f t="shared" si="10"/>
        <v>46331</v>
      </c>
      <c r="E98" s="5">
        <f t="shared" si="10"/>
        <v>46332</v>
      </c>
      <c r="F98" s="5">
        <f t="shared" si="10"/>
        <v>46333</v>
      </c>
      <c r="G98" s="5">
        <f t="shared" si="10"/>
        <v>46334</v>
      </c>
      <c r="H98" s="5">
        <f t="shared" si="10"/>
        <v>46335</v>
      </c>
      <c r="I98" s="5">
        <f t="shared" si="10"/>
        <v>46336</v>
      </c>
      <c r="J98" s="5">
        <f t="shared" si="10"/>
        <v>46337</v>
      </c>
      <c r="K98" s="5">
        <f t="shared" si="10"/>
        <v>46338</v>
      </c>
      <c r="L98" s="5">
        <f t="shared" si="10"/>
        <v>46339</v>
      </c>
      <c r="M98" s="6"/>
      <c r="N98" s="23"/>
      <c r="P98" s="24"/>
      <c r="Q98" s="23"/>
      <c r="S98" s="24"/>
      <c r="T98" s="23"/>
      <c r="V98" s="24"/>
      <c r="W98" s="23"/>
      <c r="Y98" s="24"/>
      <c r="Z98" s="23"/>
      <c r="AB98" s="24"/>
      <c r="AC98" s="23"/>
      <c r="AE98" s="24"/>
    </row>
    <row r="99" spans="2:31" x14ac:dyDescent="0.35">
      <c r="B99" s="5">
        <f t="shared" si="8"/>
        <v>46340</v>
      </c>
      <c r="C99" s="5">
        <f t="shared" si="10"/>
        <v>46341</v>
      </c>
      <c r="D99" s="5">
        <f t="shared" si="10"/>
        <v>46342</v>
      </c>
      <c r="E99" s="5">
        <f t="shared" si="10"/>
        <v>46343</v>
      </c>
      <c r="F99" s="5">
        <f t="shared" si="10"/>
        <v>46344</v>
      </c>
      <c r="G99" s="5">
        <f t="shared" si="10"/>
        <v>46345</v>
      </c>
      <c r="H99" s="5">
        <f t="shared" si="10"/>
        <v>46346</v>
      </c>
      <c r="I99" s="5">
        <f t="shared" si="10"/>
        <v>46347</v>
      </c>
      <c r="J99" s="5">
        <f t="shared" si="10"/>
        <v>46348</v>
      </c>
      <c r="K99" s="5">
        <f t="shared" si="10"/>
        <v>46349</v>
      </c>
      <c r="L99" s="5">
        <f t="shared" si="10"/>
        <v>46350</v>
      </c>
      <c r="M99" s="6"/>
      <c r="N99" s="23"/>
      <c r="P99" s="24"/>
      <c r="Q99" s="23"/>
      <c r="S99" s="24"/>
      <c r="T99" s="23"/>
      <c r="V99" s="24"/>
      <c r="W99" s="23"/>
      <c r="Y99" s="24"/>
      <c r="Z99" s="23"/>
      <c r="AB99" s="24"/>
      <c r="AC99" s="23"/>
      <c r="AE99" s="24"/>
    </row>
    <row r="100" spans="2:31" x14ac:dyDescent="0.35">
      <c r="B100" s="5">
        <f t="shared" si="8"/>
        <v>46351</v>
      </c>
      <c r="C100" s="5">
        <f t="shared" si="10"/>
        <v>46352</v>
      </c>
      <c r="D100" s="5">
        <f t="shared" si="10"/>
        <v>46353</v>
      </c>
      <c r="E100" s="5">
        <f t="shared" si="10"/>
        <v>46354</v>
      </c>
      <c r="F100" s="5">
        <f t="shared" si="10"/>
        <v>46355</v>
      </c>
      <c r="G100" s="5">
        <f t="shared" si="10"/>
        <v>46356</v>
      </c>
      <c r="H100" s="5">
        <f t="shared" si="10"/>
        <v>46357</v>
      </c>
      <c r="I100" s="5">
        <f t="shared" si="10"/>
        <v>46358</v>
      </c>
      <c r="J100" s="5">
        <f t="shared" si="10"/>
        <v>46359</v>
      </c>
      <c r="K100" s="5">
        <f t="shared" si="10"/>
        <v>46360</v>
      </c>
      <c r="L100" s="5">
        <f t="shared" si="10"/>
        <v>46361</v>
      </c>
      <c r="M100" s="6"/>
      <c r="N100" s="23"/>
      <c r="P100" s="24"/>
      <c r="Q100" s="23"/>
      <c r="S100" s="24"/>
      <c r="T100" s="23"/>
      <c r="V100" s="24"/>
      <c r="W100" s="23"/>
      <c r="Y100" s="24"/>
      <c r="Z100" s="23"/>
      <c r="AB100" s="24"/>
      <c r="AC100" s="23"/>
      <c r="AE100" s="24"/>
    </row>
    <row r="101" spans="2:31" x14ac:dyDescent="0.35">
      <c r="B101" s="5">
        <f t="shared" si="8"/>
        <v>46362</v>
      </c>
      <c r="C101" s="5">
        <f t="shared" si="10"/>
        <v>46363</v>
      </c>
      <c r="D101" s="5">
        <f t="shared" si="10"/>
        <v>46364</v>
      </c>
      <c r="E101" s="5">
        <f t="shared" si="10"/>
        <v>46365</v>
      </c>
      <c r="F101" s="5">
        <f t="shared" si="10"/>
        <v>46366</v>
      </c>
      <c r="G101" s="5">
        <f t="shared" si="10"/>
        <v>46367</v>
      </c>
      <c r="H101" s="5">
        <f t="shared" si="10"/>
        <v>46368</v>
      </c>
      <c r="I101" s="5">
        <f t="shared" si="10"/>
        <v>46369</v>
      </c>
      <c r="J101" s="5">
        <f t="shared" si="10"/>
        <v>46370</v>
      </c>
      <c r="K101" s="5">
        <f t="shared" si="10"/>
        <v>46371</v>
      </c>
      <c r="L101" s="5">
        <f t="shared" si="10"/>
        <v>46372</v>
      </c>
      <c r="M101" s="6"/>
      <c r="N101" s="23"/>
      <c r="P101" s="24"/>
      <c r="Q101" s="23"/>
      <c r="S101" s="24"/>
      <c r="T101" s="23"/>
      <c r="V101" s="24"/>
      <c r="W101" s="23"/>
      <c r="Y101" s="24"/>
      <c r="Z101" s="23"/>
      <c r="AB101" s="24"/>
      <c r="AC101" s="23"/>
      <c r="AE101" s="24"/>
    </row>
    <row r="102" spans="2:31" x14ac:dyDescent="0.35">
      <c r="B102" s="11">
        <f t="shared" si="8"/>
        <v>46373</v>
      </c>
      <c r="C102" s="11">
        <f t="shared" ref="C102:M117" si="11">B102+1</f>
        <v>46374</v>
      </c>
      <c r="D102" s="11">
        <f t="shared" si="11"/>
        <v>46375</v>
      </c>
      <c r="E102" s="11">
        <f t="shared" si="11"/>
        <v>46376</v>
      </c>
      <c r="F102" s="11">
        <f t="shared" si="11"/>
        <v>46377</v>
      </c>
      <c r="G102" s="11">
        <f t="shared" si="11"/>
        <v>46378</v>
      </c>
      <c r="H102" s="11">
        <f t="shared" si="11"/>
        <v>46379</v>
      </c>
      <c r="I102" s="11">
        <f t="shared" si="11"/>
        <v>46380</v>
      </c>
      <c r="J102" s="11">
        <f t="shared" si="11"/>
        <v>46381</v>
      </c>
      <c r="K102" s="11">
        <f t="shared" si="11"/>
        <v>46382</v>
      </c>
      <c r="L102" s="11">
        <f t="shared" si="11"/>
        <v>46383</v>
      </c>
      <c r="M102" s="6"/>
      <c r="N102" s="23"/>
      <c r="P102" s="24"/>
      <c r="Q102" s="23"/>
      <c r="S102" s="24"/>
      <c r="T102" s="23"/>
      <c r="V102" s="24"/>
      <c r="W102" s="23"/>
      <c r="Y102" s="24"/>
      <c r="Z102" s="23"/>
      <c r="AB102" s="24"/>
      <c r="AC102" s="23"/>
      <c r="AE102" s="24"/>
    </row>
    <row r="103" spans="2:31" x14ac:dyDescent="0.35">
      <c r="B103" s="5">
        <f t="shared" si="8"/>
        <v>46384</v>
      </c>
      <c r="C103" s="5">
        <f t="shared" si="11"/>
        <v>46385</v>
      </c>
      <c r="D103" s="5">
        <f t="shared" si="11"/>
        <v>46386</v>
      </c>
      <c r="E103" s="5">
        <f t="shared" si="11"/>
        <v>46387</v>
      </c>
      <c r="F103" s="7">
        <f t="shared" si="11"/>
        <v>46388</v>
      </c>
      <c r="G103" s="7">
        <f t="shared" si="11"/>
        <v>46389</v>
      </c>
      <c r="H103" s="7">
        <f t="shared" si="11"/>
        <v>46390</v>
      </c>
      <c r="I103" s="7">
        <f t="shared" si="11"/>
        <v>46391</v>
      </c>
      <c r="J103" s="7">
        <f t="shared" si="11"/>
        <v>46392</v>
      </c>
      <c r="K103" s="7">
        <f t="shared" si="11"/>
        <v>46393</v>
      </c>
      <c r="L103" s="7">
        <f t="shared" si="11"/>
        <v>46394</v>
      </c>
      <c r="M103" s="1"/>
      <c r="N103" s="23"/>
      <c r="P103" s="24"/>
      <c r="Q103" s="23"/>
      <c r="S103" s="24"/>
      <c r="T103" s="23"/>
      <c r="V103" s="24"/>
      <c r="W103" s="23"/>
      <c r="Y103" s="24"/>
      <c r="Z103" s="23"/>
      <c r="AB103" s="24"/>
      <c r="AC103" s="23"/>
      <c r="AE103" s="24"/>
    </row>
    <row r="104" spans="2:31" x14ac:dyDescent="0.35">
      <c r="B104" s="7">
        <f t="shared" si="8"/>
        <v>46395</v>
      </c>
      <c r="C104" s="7">
        <f t="shared" si="11"/>
        <v>46396</v>
      </c>
      <c r="D104" s="7">
        <f t="shared" si="11"/>
        <v>46397</v>
      </c>
      <c r="E104" s="7">
        <f t="shared" si="11"/>
        <v>46398</v>
      </c>
      <c r="F104" s="7">
        <f t="shared" si="11"/>
        <v>46399</v>
      </c>
      <c r="G104" s="7">
        <f t="shared" si="11"/>
        <v>46400</v>
      </c>
      <c r="H104" s="7">
        <f t="shared" si="11"/>
        <v>46401</v>
      </c>
      <c r="I104" s="7">
        <f t="shared" si="11"/>
        <v>46402</v>
      </c>
      <c r="J104" s="7">
        <f t="shared" si="11"/>
        <v>46403</v>
      </c>
      <c r="K104" s="7">
        <f t="shared" si="11"/>
        <v>46404</v>
      </c>
      <c r="L104" s="7">
        <f t="shared" si="11"/>
        <v>46405</v>
      </c>
      <c r="M104" s="1"/>
      <c r="N104" s="23"/>
      <c r="P104" s="24"/>
      <c r="Q104" s="23"/>
      <c r="S104" s="24"/>
      <c r="T104" s="23"/>
      <c r="V104" s="24"/>
      <c r="W104" s="23"/>
      <c r="Y104" s="24"/>
      <c r="Z104" s="23"/>
      <c r="AB104" s="24"/>
      <c r="AC104" s="23"/>
      <c r="AE104" s="24"/>
    </row>
    <row r="105" spans="2:31" x14ac:dyDescent="0.35">
      <c r="B105" s="7">
        <f t="shared" si="8"/>
        <v>46406</v>
      </c>
      <c r="C105" s="7">
        <f t="shared" si="11"/>
        <v>46407</v>
      </c>
      <c r="D105" s="7">
        <f t="shared" si="11"/>
        <v>46408</v>
      </c>
      <c r="E105" s="7">
        <f t="shared" si="11"/>
        <v>46409</v>
      </c>
      <c r="F105" s="7">
        <f t="shared" si="11"/>
        <v>46410</v>
      </c>
      <c r="G105" s="7">
        <f t="shared" si="11"/>
        <v>46411</v>
      </c>
      <c r="H105" s="7">
        <f t="shared" si="11"/>
        <v>46412</v>
      </c>
      <c r="I105" s="7">
        <f t="shared" si="11"/>
        <v>46413</v>
      </c>
      <c r="J105" s="7">
        <f t="shared" si="11"/>
        <v>46414</v>
      </c>
      <c r="K105" s="7">
        <f t="shared" si="11"/>
        <v>46415</v>
      </c>
      <c r="L105" s="7">
        <f t="shared" si="11"/>
        <v>46416</v>
      </c>
      <c r="M105" s="1" t="s">
        <v>0</v>
      </c>
      <c r="N105" s="23"/>
      <c r="P105" s="24"/>
      <c r="Q105" s="23"/>
      <c r="S105" s="24"/>
      <c r="T105" s="23"/>
      <c r="V105" s="24"/>
      <c r="W105" s="23"/>
      <c r="Y105" s="24"/>
      <c r="Z105" s="23"/>
      <c r="AB105" s="24"/>
      <c r="AC105" s="23"/>
      <c r="AE105" s="24"/>
    </row>
    <row r="106" spans="2:31" x14ac:dyDescent="0.35">
      <c r="B106" s="7">
        <f>L105+1</f>
        <v>46417</v>
      </c>
      <c r="C106" s="7">
        <f t="shared" si="11"/>
        <v>46418</v>
      </c>
      <c r="D106" s="7">
        <f t="shared" si="11"/>
        <v>46419</v>
      </c>
      <c r="E106" s="7">
        <f t="shared" si="11"/>
        <v>46420</v>
      </c>
      <c r="F106" s="7">
        <f t="shared" si="11"/>
        <v>46421</v>
      </c>
      <c r="G106" s="7">
        <f t="shared" si="11"/>
        <v>46422</v>
      </c>
      <c r="H106" s="7">
        <f t="shared" si="11"/>
        <v>46423</v>
      </c>
      <c r="I106" s="7">
        <f t="shared" si="11"/>
        <v>46424</v>
      </c>
      <c r="J106" s="7">
        <f t="shared" si="11"/>
        <v>46425</v>
      </c>
      <c r="K106" s="7">
        <f t="shared" si="11"/>
        <v>46426</v>
      </c>
      <c r="L106" s="7">
        <f t="shared" si="11"/>
        <v>46427</v>
      </c>
      <c r="M106" s="1">
        <f t="shared" si="11"/>
        <v>46428</v>
      </c>
      <c r="N106" s="23"/>
      <c r="P106" s="24"/>
      <c r="Q106" s="23"/>
      <c r="S106" s="24"/>
      <c r="T106" s="23"/>
      <c r="V106" s="24"/>
      <c r="W106" s="23"/>
      <c r="Y106" s="24"/>
      <c r="Z106" s="23"/>
      <c r="AB106" s="24"/>
      <c r="AC106" s="23"/>
      <c r="AE106" s="24"/>
    </row>
    <row r="107" spans="2:31" x14ac:dyDescent="0.35">
      <c r="B107" s="7">
        <f t="shared" ref="B107:B109" si="12">M106+1</f>
        <v>46429</v>
      </c>
      <c r="C107" s="7">
        <f t="shared" si="11"/>
        <v>46430</v>
      </c>
      <c r="D107" s="7">
        <f t="shared" si="11"/>
        <v>46431</v>
      </c>
      <c r="E107" s="7">
        <f t="shared" si="11"/>
        <v>46432</v>
      </c>
      <c r="F107" s="7">
        <f t="shared" si="11"/>
        <v>46433</v>
      </c>
      <c r="G107" s="7">
        <f t="shared" si="11"/>
        <v>46434</v>
      </c>
      <c r="H107" s="7">
        <f t="shared" si="11"/>
        <v>46435</v>
      </c>
      <c r="I107" s="7">
        <f t="shared" si="11"/>
        <v>46436</v>
      </c>
      <c r="J107" s="7">
        <f t="shared" si="11"/>
        <v>46437</v>
      </c>
      <c r="K107" s="7">
        <f t="shared" si="11"/>
        <v>46438</v>
      </c>
      <c r="L107" s="7">
        <f t="shared" si="11"/>
        <v>46439</v>
      </c>
      <c r="M107" s="1">
        <f t="shared" si="11"/>
        <v>46440</v>
      </c>
      <c r="N107" s="23"/>
      <c r="P107" s="24"/>
      <c r="Q107" s="23"/>
      <c r="S107" s="24"/>
      <c r="T107" s="23"/>
      <c r="V107" s="24"/>
      <c r="W107" s="23"/>
      <c r="Y107" s="24"/>
      <c r="Z107" s="23"/>
      <c r="AB107" s="24"/>
      <c r="AC107" s="23"/>
      <c r="AE107" s="24"/>
    </row>
    <row r="108" spans="2:31" x14ac:dyDescent="0.35">
      <c r="B108" s="7">
        <f t="shared" si="12"/>
        <v>46441</v>
      </c>
      <c r="C108" s="7">
        <f t="shared" si="11"/>
        <v>46442</v>
      </c>
      <c r="D108" s="7">
        <f t="shared" si="11"/>
        <v>46443</v>
      </c>
      <c r="E108" s="7">
        <f t="shared" si="11"/>
        <v>46444</v>
      </c>
      <c r="F108" s="7">
        <f t="shared" si="11"/>
        <v>46445</v>
      </c>
      <c r="G108" s="7">
        <f t="shared" si="11"/>
        <v>46446</v>
      </c>
      <c r="H108" s="7">
        <f t="shared" si="11"/>
        <v>46447</v>
      </c>
      <c r="I108" s="7">
        <f t="shared" si="11"/>
        <v>46448</v>
      </c>
      <c r="J108" s="7">
        <f t="shared" si="11"/>
        <v>46449</v>
      </c>
      <c r="K108" s="7">
        <f t="shared" si="11"/>
        <v>46450</v>
      </c>
      <c r="L108" s="7">
        <f t="shared" si="11"/>
        <v>46451</v>
      </c>
      <c r="M108" s="1">
        <f t="shared" si="11"/>
        <v>46452</v>
      </c>
      <c r="N108" s="23"/>
      <c r="P108" s="24"/>
      <c r="Q108" s="23"/>
      <c r="S108" s="24"/>
      <c r="T108" s="23"/>
      <c r="V108" s="24"/>
      <c r="W108" s="23"/>
      <c r="Y108" s="24"/>
      <c r="Z108" s="23"/>
      <c r="AB108" s="24"/>
      <c r="AC108" s="23"/>
      <c r="AE108" s="24"/>
    </row>
    <row r="109" spans="2:31" x14ac:dyDescent="0.35">
      <c r="B109" s="7">
        <f t="shared" si="12"/>
        <v>46453</v>
      </c>
      <c r="C109" s="7">
        <f t="shared" si="11"/>
        <v>46454</v>
      </c>
      <c r="D109" s="7">
        <f t="shared" si="11"/>
        <v>46455</v>
      </c>
      <c r="E109" s="7">
        <f t="shared" si="11"/>
        <v>46456</v>
      </c>
      <c r="F109" s="7">
        <f t="shared" si="11"/>
        <v>46457</v>
      </c>
      <c r="G109" s="7">
        <f t="shared" si="11"/>
        <v>46458</v>
      </c>
      <c r="H109" s="7">
        <f t="shared" si="11"/>
        <v>46459</v>
      </c>
      <c r="I109" s="7">
        <f t="shared" si="11"/>
        <v>46460</v>
      </c>
      <c r="J109" s="7">
        <f t="shared" si="11"/>
        <v>46461</v>
      </c>
      <c r="K109" s="7">
        <f t="shared" si="11"/>
        <v>46462</v>
      </c>
      <c r="L109" s="7">
        <f t="shared" si="11"/>
        <v>46463</v>
      </c>
      <c r="M109" s="1">
        <f t="shared" si="11"/>
        <v>46464</v>
      </c>
      <c r="N109" s="23"/>
      <c r="P109" s="24"/>
      <c r="Q109" s="23"/>
      <c r="S109" s="24"/>
      <c r="T109" s="23"/>
      <c r="V109" s="24"/>
      <c r="W109" s="23"/>
      <c r="Y109" s="24"/>
      <c r="Z109" s="23"/>
      <c r="AB109" s="24"/>
      <c r="AC109" s="23"/>
      <c r="AE109" s="24"/>
    </row>
    <row r="110" spans="2:31" x14ac:dyDescent="0.35">
      <c r="B110" s="12">
        <f>M109+1</f>
        <v>46465</v>
      </c>
      <c r="C110" s="12">
        <f t="shared" si="11"/>
        <v>46466</v>
      </c>
      <c r="D110" s="12">
        <f t="shared" si="11"/>
        <v>46467</v>
      </c>
      <c r="E110" s="12">
        <f t="shared" si="11"/>
        <v>46468</v>
      </c>
      <c r="F110" s="12">
        <f t="shared" si="11"/>
        <v>46469</v>
      </c>
      <c r="G110" s="12">
        <f t="shared" si="11"/>
        <v>46470</v>
      </c>
      <c r="H110" s="12">
        <f t="shared" si="11"/>
        <v>46471</v>
      </c>
      <c r="I110" s="12">
        <f t="shared" si="11"/>
        <v>46472</v>
      </c>
      <c r="J110" s="12">
        <f t="shared" si="11"/>
        <v>46473</v>
      </c>
      <c r="K110" s="12">
        <f t="shared" si="11"/>
        <v>46474</v>
      </c>
      <c r="L110" s="12">
        <f t="shared" si="11"/>
        <v>46475</v>
      </c>
      <c r="M110" s="13">
        <f t="shared" si="11"/>
        <v>46476</v>
      </c>
      <c r="N110" s="23"/>
      <c r="P110" s="24"/>
      <c r="Q110" s="23"/>
      <c r="S110" s="24"/>
      <c r="T110" s="23"/>
      <c r="V110" s="24"/>
      <c r="W110" s="23"/>
      <c r="Y110" s="24"/>
      <c r="Z110" s="23"/>
      <c r="AB110" s="24"/>
      <c r="AC110" s="23"/>
      <c r="AE110" s="24"/>
    </row>
    <row r="111" spans="2:31" x14ac:dyDescent="0.35">
      <c r="B111" s="7">
        <f t="shared" si="8"/>
        <v>46476</v>
      </c>
      <c r="C111" s="7">
        <f t="shared" si="11"/>
        <v>46477</v>
      </c>
      <c r="D111" s="7">
        <f t="shared" si="11"/>
        <v>46478</v>
      </c>
      <c r="E111" s="7">
        <f t="shared" si="11"/>
        <v>46479</v>
      </c>
      <c r="F111" s="7">
        <f t="shared" si="11"/>
        <v>46480</v>
      </c>
      <c r="G111" s="7">
        <f t="shared" si="11"/>
        <v>46481</v>
      </c>
      <c r="H111" s="7">
        <f t="shared" si="11"/>
        <v>46482</v>
      </c>
      <c r="I111" s="7">
        <f t="shared" si="11"/>
        <v>46483</v>
      </c>
      <c r="J111" s="7">
        <f t="shared" si="11"/>
        <v>46484</v>
      </c>
      <c r="K111" s="7">
        <f t="shared" si="11"/>
        <v>46485</v>
      </c>
      <c r="L111" s="7">
        <f t="shared" si="11"/>
        <v>46486</v>
      </c>
      <c r="M111" s="1"/>
      <c r="N111" s="23"/>
      <c r="P111" s="24"/>
      <c r="Q111" s="23"/>
      <c r="S111" s="24"/>
      <c r="T111" s="23"/>
      <c r="V111" s="24"/>
      <c r="W111" s="23"/>
      <c r="Y111" s="24"/>
      <c r="Z111" s="23"/>
      <c r="AB111" s="24"/>
      <c r="AC111" s="23"/>
      <c r="AE111" s="24"/>
    </row>
    <row r="112" spans="2:31" x14ac:dyDescent="0.35">
      <c r="B112" s="7">
        <f t="shared" si="8"/>
        <v>46487</v>
      </c>
      <c r="C112" s="7">
        <f t="shared" si="11"/>
        <v>46488</v>
      </c>
      <c r="D112" s="7">
        <f t="shared" si="11"/>
        <v>46489</v>
      </c>
      <c r="E112" s="7">
        <f t="shared" si="11"/>
        <v>46490</v>
      </c>
      <c r="F112" s="7">
        <f t="shared" si="11"/>
        <v>46491</v>
      </c>
      <c r="G112" s="7">
        <f t="shared" si="11"/>
        <v>46492</v>
      </c>
      <c r="H112" s="7">
        <f t="shared" si="11"/>
        <v>46493</v>
      </c>
      <c r="I112" s="7">
        <f t="shared" si="11"/>
        <v>46494</v>
      </c>
      <c r="J112" s="7">
        <f t="shared" si="11"/>
        <v>46495</v>
      </c>
      <c r="K112" s="7">
        <f t="shared" si="11"/>
        <v>46496</v>
      </c>
      <c r="L112" s="7">
        <f t="shared" si="11"/>
        <v>46497</v>
      </c>
      <c r="M112" s="1"/>
      <c r="N112" s="23"/>
      <c r="P112" s="24"/>
      <c r="Q112" s="23"/>
      <c r="S112" s="24"/>
      <c r="T112" s="23"/>
      <c r="V112" s="24"/>
      <c r="W112" s="23"/>
      <c r="Y112" s="24"/>
      <c r="Z112" s="23"/>
      <c r="AB112" s="24"/>
      <c r="AC112" s="23"/>
      <c r="AE112" s="24"/>
    </row>
    <row r="113" spans="2:31" x14ac:dyDescent="0.35">
      <c r="B113" s="7">
        <f t="shared" si="8"/>
        <v>46498</v>
      </c>
      <c r="C113" s="7">
        <f t="shared" si="11"/>
        <v>46499</v>
      </c>
      <c r="D113" s="7">
        <f t="shared" si="11"/>
        <v>46500</v>
      </c>
      <c r="E113" s="7">
        <f t="shared" si="11"/>
        <v>46501</v>
      </c>
      <c r="F113" s="7">
        <f t="shared" si="11"/>
        <v>46502</v>
      </c>
      <c r="G113" s="7">
        <f t="shared" si="11"/>
        <v>46503</v>
      </c>
      <c r="H113" s="7">
        <f t="shared" si="11"/>
        <v>46504</v>
      </c>
      <c r="I113" s="7">
        <f t="shared" si="11"/>
        <v>46505</v>
      </c>
      <c r="J113" s="7">
        <f t="shared" si="11"/>
        <v>46506</v>
      </c>
      <c r="K113" s="7">
        <f t="shared" si="11"/>
        <v>46507</v>
      </c>
      <c r="L113" s="7">
        <f t="shared" si="11"/>
        <v>46508</v>
      </c>
      <c r="M113" s="1"/>
      <c r="N113" s="23"/>
      <c r="P113" s="24"/>
      <c r="Q113" s="23"/>
      <c r="S113" s="24"/>
      <c r="T113" s="23"/>
      <c r="V113" s="24"/>
      <c r="W113" s="23"/>
      <c r="Y113" s="24"/>
      <c r="Z113" s="23"/>
      <c r="AB113" s="24"/>
      <c r="AC113" s="23"/>
      <c r="AE113" s="24"/>
    </row>
    <row r="114" spans="2:31" x14ac:dyDescent="0.35">
      <c r="B114" s="7">
        <f t="shared" si="8"/>
        <v>46509</v>
      </c>
      <c r="C114" s="7">
        <f t="shared" si="11"/>
        <v>46510</v>
      </c>
      <c r="D114" s="7">
        <f t="shared" si="11"/>
        <v>46511</v>
      </c>
      <c r="E114" s="7">
        <f t="shared" si="11"/>
        <v>46512</v>
      </c>
      <c r="F114" s="7">
        <f t="shared" si="11"/>
        <v>46513</v>
      </c>
      <c r="G114" s="7">
        <f t="shared" si="11"/>
        <v>46514</v>
      </c>
      <c r="H114" s="7">
        <f t="shared" si="11"/>
        <v>46515</v>
      </c>
      <c r="I114" s="7">
        <f t="shared" si="11"/>
        <v>46516</v>
      </c>
      <c r="J114" s="7">
        <f t="shared" si="11"/>
        <v>46517</v>
      </c>
      <c r="K114" s="7">
        <f t="shared" si="11"/>
        <v>46518</v>
      </c>
      <c r="L114" s="7">
        <f t="shared" si="11"/>
        <v>46519</v>
      </c>
      <c r="M114" s="1"/>
      <c r="N114" s="23"/>
      <c r="P114" s="24"/>
      <c r="Q114" s="23"/>
      <c r="S114" s="24"/>
      <c r="T114" s="23"/>
      <c r="V114" s="24"/>
      <c r="W114" s="23"/>
      <c r="Y114" s="24"/>
      <c r="Z114" s="23"/>
      <c r="AB114" s="24"/>
      <c r="AC114" s="23"/>
      <c r="AE114" s="24"/>
    </row>
    <row r="115" spans="2:31" x14ac:dyDescent="0.35">
      <c r="B115" s="7">
        <f t="shared" si="8"/>
        <v>46520</v>
      </c>
      <c r="C115" s="7">
        <f t="shared" si="11"/>
        <v>46521</v>
      </c>
      <c r="D115" s="7">
        <f t="shared" si="11"/>
        <v>46522</v>
      </c>
      <c r="E115" s="7">
        <f t="shared" si="11"/>
        <v>46523</v>
      </c>
      <c r="F115" s="7">
        <f t="shared" si="11"/>
        <v>46524</v>
      </c>
      <c r="G115" s="7">
        <f t="shared" si="11"/>
        <v>46525</v>
      </c>
      <c r="H115" s="7">
        <f t="shared" si="11"/>
        <v>46526</v>
      </c>
      <c r="I115" s="7">
        <f t="shared" si="11"/>
        <v>46527</v>
      </c>
      <c r="J115" s="7">
        <f t="shared" si="11"/>
        <v>46528</v>
      </c>
      <c r="K115" s="7">
        <f t="shared" si="11"/>
        <v>46529</v>
      </c>
      <c r="L115" s="7">
        <f t="shared" si="11"/>
        <v>46530</v>
      </c>
      <c r="M115" s="1"/>
      <c r="N115" s="23"/>
      <c r="P115" s="24"/>
      <c r="Q115" s="23"/>
      <c r="S115" s="24"/>
      <c r="T115" s="23"/>
      <c r="V115" s="24"/>
      <c r="W115" s="23"/>
      <c r="Y115" s="24"/>
      <c r="Z115" s="23"/>
      <c r="AB115" s="24"/>
      <c r="AC115" s="23"/>
      <c r="AE115" s="24"/>
    </row>
    <row r="116" spans="2:31" x14ac:dyDescent="0.35">
      <c r="B116" s="7">
        <f t="shared" si="8"/>
        <v>46531</v>
      </c>
      <c r="C116" s="7">
        <f t="shared" si="11"/>
        <v>46532</v>
      </c>
      <c r="D116" s="7">
        <f t="shared" si="11"/>
        <v>46533</v>
      </c>
      <c r="E116" s="7">
        <f t="shared" si="11"/>
        <v>46534</v>
      </c>
      <c r="F116" s="7">
        <f t="shared" si="11"/>
        <v>46535</v>
      </c>
      <c r="G116" s="7">
        <f t="shared" si="11"/>
        <v>46536</v>
      </c>
      <c r="H116" s="7">
        <f t="shared" si="11"/>
        <v>46537</v>
      </c>
      <c r="I116" s="7">
        <f t="shared" si="11"/>
        <v>46538</v>
      </c>
      <c r="J116" s="7">
        <f t="shared" si="11"/>
        <v>46539</v>
      </c>
      <c r="K116" s="7">
        <f t="shared" si="11"/>
        <v>46540</v>
      </c>
      <c r="L116" s="7">
        <f t="shared" si="11"/>
        <v>46541</v>
      </c>
      <c r="M116" s="1"/>
      <c r="N116" s="23"/>
      <c r="P116" s="24"/>
      <c r="Q116" s="23"/>
      <c r="S116" s="24"/>
      <c r="T116" s="23"/>
      <c r="V116" s="24"/>
      <c r="W116" s="23"/>
      <c r="Y116" s="24"/>
      <c r="Z116" s="23"/>
      <c r="AB116" s="24"/>
      <c r="AC116" s="23"/>
      <c r="AE116" s="24"/>
    </row>
    <row r="117" spans="2:31" x14ac:dyDescent="0.35">
      <c r="B117" s="7">
        <f t="shared" si="8"/>
        <v>46542</v>
      </c>
      <c r="C117" s="7">
        <f t="shared" si="11"/>
        <v>46543</v>
      </c>
      <c r="D117" s="7">
        <f t="shared" si="11"/>
        <v>46544</v>
      </c>
      <c r="E117" s="7">
        <f t="shared" si="11"/>
        <v>46545</v>
      </c>
      <c r="F117" s="7">
        <f t="shared" si="11"/>
        <v>46546</v>
      </c>
      <c r="G117" s="7">
        <f t="shared" si="11"/>
        <v>46547</v>
      </c>
      <c r="H117" s="7">
        <f t="shared" si="11"/>
        <v>46548</v>
      </c>
      <c r="I117" s="7">
        <f t="shared" si="11"/>
        <v>46549</v>
      </c>
      <c r="J117" s="7">
        <f t="shared" si="11"/>
        <v>46550</v>
      </c>
      <c r="K117" s="7">
        <f t="shared" si="11"/>
        <v>46551</v>
      </c>
      <c r="L117" s="7">
        <f t="shared" si="11"/>
        <v>46552</v>
      </c>
      <c r="M117" s="1"/>
      <c r="N117" s="23"/>
      <c r="P117" s="24"/>
      <c r="Q117" s="23"/>
      <c r="S117" s="24"/>
      <c r="T117" s="23"/>
      <c r="V117" s="24"/>
      <c r="W117" s="23"/>
      <c r="Y117" s="24"/>
      <c r="Z117" s="23"/>
      <c r="AB117" s="24"/>
      <c r="AC117" s="23"/>
      <c r="AE117" s="24"/>
    </row>
    <row r="118" spans="2:31" x14ac:dyDescent="0.35">
      <c r="B118" s="7">
        <f t="shared" si="8"/>
        <v>46553</v>
      </c>
      <c r="C118" s="7">
        <f t="shared" ref="C118:L133" si="13">B118+1</f>
        <v>46554</v>
      </c>
      <c r="D118" s="7">
        <f t="shared" si="13"/>
        <v>46555</v>
      </c>
      <c r="E118" s="7">
        <f t="shared" si="13"/>
        <v>46556</v>
      </c>
      <c r="F118" s="7">
        <f t="shared" si="13"/>
        <v>46557</v>
      </c>
      <c r="G118" s="7">
        <f t="shared" si="13"/>
        <v>46558</v>
      </c>
      <c r="H118" s="7">
        <f t="shared" si="13"/>
        <v>46559</v>
      </c>
      <c r="I118" s="7">
        <f t="shared" si="13"/>
        <v>46560</v>
      </c>
      <c r="J118" s="7">
        <f t="shared" si="13"/>
        <v>46561</v>
      </c>
      <c r="K118" s="7">
        <f t="shared" si="13"/>
        <v>46562</v>
      </c>
      <c r="L118" s="7">
        <f t="shared" si="13"/>
        <v>46563</v>
      </c>
      <c r="M118" s="1"/>
      <c r="N118" s="23"/>
      <c r="P118" s="24"/>
      <c r="Q118" s="23"/>
      <c r="S118" s="24"/>
      <c r="T118" s="23"/>
      <c r="V118" s="24"/>
      <c r="W118" s="23"/>
      <c r="Y118" s="24"/>
      <c r="Z118" s="23"/>
      <c r="AB118" s="24"/>
      <c r="AC118" s="23"/>
      <c r="AE118" s="24"/>
    </row>
    <row r="119" spans="2:31" x14ac:dyDescent="0.35">
      <c r="B119" s="7">
        <f t="shared" si="8"/>
        <v>46564</v>
      </c>
      <c r="C119" s="7">
        <f t="shared" si="13"/>
        <v>46565</v>
      </c>
      <c r="D119" s="7">
        <f t="shared" si="13"/>
        <v>46566</v>
      </c>
      <c r="E119" s="7">
        <f t="shared" si="13"/>
        <v>46567</v>
      </c>
      <c r="F119" s="7">
        <f t="shared" si="13"/>
        <v>46568</v>
      </c>
      <c r="G119" s="7">
        <f t="shared" si="13"/>
        <v>46569</v>
      </c>
      <c r="H119" s="7">
        <f t="shared" si="13"/>
        <v>46570</v>
      </c>
      <c r="I119" s="7">
        <f t="shared" si="13"/>
        <v>46571</v>
      </c>
      <c r="J119" s="7">
        <f t="shared" si="13"/>
        <v>46572</v>
      </c>
      <c r="K119" s="7">
        <f t="shared" si="13"/>
        <v>46573</v>
      </c>
      <c r="L119" s="7">
        <f t="shared" si="13"/>
        <v>46574</v>
      </c>
      <c r="M119" s="1"/>
      <c r="N119" s="23"/>
      <c r="P119" s="24"/>
      <c r="Q119" s="23"/>
      <c r="S119" s="24"/>
      <c r="T119" s="23"/>
      <c r="V119" s="24"/>
      <c r="W119" s="23"/>
      <c r="Y119" s="24"/>
      <c r="Z119" s="23"/>
      <c r="AB119" s="24"/>
      <c r="AC119" s="23"/>
      <c r="AE119" s="24"/>
    </row>
    <row r="120" spans="2:31" x14ac:dyDescent="0.35">
      <c r="B120" s="7">
        <f t="shared" si="8"/>
        <v>46575</v>
      </c>
      <c r="C120" s="7">
        <f t="shared" si="13"/>
        <v>46576</v>
      </c>
      <c r="D120" s="7">
        <f t="shared" si="13"/>
        <v>46577</v>
      </c>
      <c r="E120" s="7">
        <f t="shared" si="13"/>
        <v>46578</v>
      </c>
      <c r="F120" s="7">
        <f t="shared" si="13"/>
        <v>46579</v>
      </c>
      <c r="G120" s="7">
        <f t="shared" si="13"/>
        <v>46580</v>
      </c>
      <c r="H120" s="7">
        <f t="shared" si="13"/>
        <v>46581</v>
      </c>
      <c r="I120" s="7">
        <f t="shared" si="13"/>
        <v>46582</v>
      </c>
      <c r="J120" s="7">
        <f t="shared" si="13"/>
        <v>46583</v>
      </c>
      <c r="K120" s="7">
        <f t="shared" si="13"/>
        <v>46584</v>
      </c>
      <c r="L120" s="7">
        <f t="shared" si="13"/>
        <v>46585</v>
      </c>
      <c r="M120" s="1"/>
      <c r="N120" s="23"/>
      <c r="P120" s="24"/>
      <c r="Q120" s="23"/>
      <c r="S120" s="24"/>
      <c r="T120" s="23"/>
      <c r="V120" s="24"/>
      <c r="W120" s="23"/>
      <c r="Y120" s="24"/>
      <c r="Z120" s="23"/>
      <c r="AB120" s="24"/>
      <c r="AC120" s="23"/>
      <c r="AE120" s="24"/>
    </row>
    <row r="121" spans="2:31" x14ac:dyDescent="0.35">
      <c r="B121" s="7">
        <f t="shared" si="8"/>
        <v>46586</v>
      </c>
      <c r="C121" s="7">
        <f t="shared" si="13"/>
        <v>46587</v>
      </c>
      <c r="D121" s="7">
        <f t="shared" si="13"/>
        <v>46588</v>
      </c>
      <c r="E121" s="7">
        <f t="shared" si="13"/>
        <v>46589</v>
      </c>
      <c r="F121" s="7">
        <f t="shared" si="13"/>
        <v>46590</v>
      </c>
      <c r="G121" s="7">
        <f t="shared" si="13"/>
        <v>46591</v>
      </c>
      <c r="H121" s="7">
        <f t="shared" si="13"/>
        <v>46592</v>
      </c>
      <c r="I121" s="7">
        <f t="shared" si="13"/>
        <v>46593</v>
      </c>
      <c r="J121" s="7">
        <f t="shared" si="13"/>
        <v>46594</v>
      </c>
      <c r="K121" s="7">
        <f t="shared" si="13"/>
        <v>46595</v>
      </c>
      <c r="L121" s="7">
        <f t="shared" si="13"/>
        <v>46596</v>
      </c>
      <c r="M121" s="1"/>
      <c r="N121" s="23"/>
      <c r="P121" s="24"/>
      <c r="Q121" s="23"/>
      <c r="S121" s="24"/>
      <c r="T121" s="23"/>
      <c r="V121" s="24"/>
      <c r="W121" s="23"/>
      <c r="Y121" s="24"/>
      <c r="Z121" s="23"/>
      <c r="AB121" s="24"/>
      <c r="AC121" s="23"/>
      <c r="AE121" s="24"/>
    </row>
    <row r="122" spans="2:31" x14ac:dyDescent="0.35">
      <c r="B122" s="7">
        <f t="shared" si="8"/>
        <v>46597</v>
      </c>
      <c r="C122" s="7">
        <f t="shared" si="13"/>
        <v>46598</v>
      </c>
      <c r="D122" s="7">
        <f t="shared" si="13"/>
        <v>46599</v>
      </c>
      <c r="E122" s="7">
        <f t="shared" si="13"/>
        <v>46600</v>
      </c>
      <c r="F122" s="7">
        <f t="shared" si="13"/>
        <v>46601</v>
      </c>
      <c r="G122" s="7">
        <f t="shared" si="13"/>
        <v>46602</v>
      </c>
      <c r="H122" s="7">
        <f t="shared" si="13"/>
        <v>46603</v>
      </c>
      <c r="I122" s="7">
        <f t="shared" si="13"/>
        <v>46604</v>
      </c>
      <c r="J122" s="7">
        <f t="shared" si="13"/>
        <v>46605</v>
      </c>
      <c r="K122" s="7">
        <f t="shared" si="13"/>
        <v>46606</v>
      </c>
      <c r="L122" s="7">
        <f t="shared" si="13"/>
        <v>46607</v>
      </c>
      <c r="M122" s="1"/>
      <c r="N122" s="23"/>
      <c r="P122" s="24"/>
      <c r="Q122" s="23"/>
      <c r="S122" s="24"/>
      <c r="T122" s="23"/>
      <c r="V122" s="24"/>
      <c r="W122" s="23"/>
      <c r="Y122" s="24"/>
      <c r="Z122" s="23"/>
      <c r="AB122" s="24"/>
      <c r="AC122" s="23"/>
      <c r="AE122" s="24"/>
    </row>
    <row r="123" spans="2:31" x14ac:dyDescent="0.35">
      <c r="B123" s="7">
        <f t="shared" si="8"/>
        <v>46608</v>
      </c>
      <c r="C123" s="7">
        <f t="shared" si="13"/>
        <v>46609</v>
      </c>
      <c r="D123" s="7">
        <f t="shared" si="13"/>
        <v>46610</v>
      </c>
      <c r="E123" s="7">
        <f t="shared" si="13"/>
        <v>46611</v>
      </c>
      <c r="F123" s="7">
        <f t="shared" si="13"/>
        <v>46612</v>
      </c>
      <c r="G123" s="7">
        <f t="shared" si="13"/>
        <v>46613</v>
      </c>
      <c r="H123" s="7">
        <f t="shared" si="13"/>
        <v>46614</v>
      </c>
      <c r="I123" s="7">
        <f t="shared" si="13"/>
        <v>46615</v>
      </c>
      <c r="J123" s="7">
        <f t="shared" si="13"/>
        <v>46616</v>
      </c>
      <c r="K123" s="7">
        <f t="shared" si="13"/>
        <v>46617</v>
      </c>
      <c r="L123" s="7">
        <f t="shared" si="13"/>
        <v>46618</v>
      </c>
      <c r="M123" s="1"/>
      <c r="N123" s="23"/>
      <c r="P123" s="24"/>
      <c r="Q123" s="23"/>
      <c r="S123" s="24"/>
      <c r="T123" s="23"/>
      <c r="V123" s="24"/>
      <c r="W123" s="23"/>
      <c r="Y123" s="24"/>
      <c r="Z123" s="23"/>
      <c r="AB123" s="24"/>
      <c r="AC123" s="23"/>
      <c r="AE123" s="24"/>
    </row>
    <row r="124" spans="2:31" x14ac:dyDescent="0.35">
      <c r="B124" s="7">
        <f t="shared" si="8"/>
        <v>46619</v>
      </c>
      <c r="C124" s="7">
        <f t="shared" si="13"/>
        <v>46620</v>
      </c>
      <c r="D124" s="7">
        <f t="shared" si="13"/>
        <v>46621</v>
      </c>
      <c r="E124" s="7">
        <f t="shared" si="13"/>
        <v>46622</v>
      </c>
      <c r="F124" s="7">
        <f t="shared" si="13"/>
        <v>46623</v>
      </c>
      <c r="G124" s="7">
        <f t="shared" si="13"/>
        <v>46624</v>
      </c>
      <c r="H124" s="7">
        <f t="shared" si="13"/>
        <v>46625</v>
      </c>
      <c r="I124" s="7">
        <f t="shared" si="13"/>
        <v>46626</v>
      </c>
      <c r="J124" s="7">
        <f t="shared" si="13"/>
        <v>46627</v>
      </c>
      <c r="K124" s="7">
        <f t="shared" si="13"/>
        <v>46628</v>
      </c>
      <c r="L124" s="7">
        <f t="shared" si="13"/>
        <v>46629</v>
      </c>
      <c r="M124" s="1"/>
      <c r="N124" s="23"/>
      <c r="P124" s="24"/>
      <c r="Q124" s="23"/>
      <c r="S124" s="24"/>
      <c r="T124" s="23"/>
      <c r="V124" s="24"/>
      <c r="W124" s="23"/>
      <c r="Y124" s="24"/>
      <c r="Z124" s="23"/>
      <c r="AB124" s="24"/>
      <c r="AC124" s="23"/>
      <c r="AE124" s="24"/>
    </row>
    <row r="125" spans="2:31" x14ac:dyDescent="0.35">
      <c r="B125" s="7">
        <f t="shared" si="8"/>
        <v>46630</v>
      </c>
      <c r="C125" s="7">
        <f t="shared" si="13"/>
        <v>46631</v>
      </c>
      <c r="D125" s="7">
        <f t="shared" si="13"/>
        <v>46632</v>
      </c>
      <c r="E125" s="7">
        <f t="shared" si="13"/>
        <v>46633</v>
      </c>
      <c r="F125" s="7">
        <f t="shared" si="13"/>
        <v>46634</v>
      </c>
      <c r="G125" s="7">
        <f t="shared" si="13"/>
        <v>46635</v>
      </c>
      <c r="H125" s="7">
        <f t="shared" si="13"/>
        <v>46636</v>
      </c>
      <c r="I125" s="7">
        <f t="shared" si="13"/>
        <v>46637</v>
      </c>
      <c r="J125" s="7">
        <f t="shared" si="13"/>
        <v>46638</v>
      </c>
      <c r="K125" s="7">
        <f t="shared" si="13"/>
        <v>46639</v>
      </c>
      <c r="L125" s="7">
        <f t="shared" si="13"/>
        <v>46640</v>
      </c>
      <c r="M125" s="1"/>
      <c r="N125" s="23"/>
      <c r="P125" s="24"/>
      <c r="Q125" s="23"/>
      <c r="S125" s="24"/>
      <c r="T125" s="23"/>
      <c r="V125" s="24"/>
      <c r="W125" s="23"/>
      <c r="Y125" s="24"/>
      <c r="Z125" s="23"/>
      <c r="AB125" s="24"/>
      <c r="AC125" s="23"/>
      <c r="AE125" s="24"/>
    </row>
    <row r="126" spans="2:31" x14ac:dyDescent="0.35">
      <c r="B126" s="7">
        <f t="shared" si="8"/>
        <v>46641</v>
      </c>
      <c r="C126" s="7">
        <f t="shared" si="13"/>
        <v>46642</v>
      </c>
      <c r="D126" s="7">
        <f t="shared" si="13"/>
        <v>46643</v>
      </c>
      <c r="E126" s="7">
        <f t="shared" si="13"/>
        <v>46644</v>
      </c>
      <c r="F126" s="7">
        <f t="shared" si="13"/>
        <v>46645</v>
      </c>
      <c r="G126" s="7">
        <f t="shared" si="13"/>
        <v>46646</v>
      </c>
      <c r="H126" s="7">
        <f t="shared" si="13"/>
        <v>46647</v>
      </c>
      <c r="I126" s="7">
        <f t="shared" si="13"/>
        <v>46648</v>
      </c>
      <c r="J126" s="7">
        <f t="shared" si="13"/>
        <v>46649</v>
      </c>
      <c r="K126" s="7">
        <f t="shared" si="13"/>
        <v>46650</v>
      </c>
      <c r="L126" s="7">
        <f t="shared" si="13"/>
        <v>46651</v>
      </c>
      <c r="M126" s="1"/>
      <c r="N126" s="23"/>
      <c r="P126" s="24"/>
      <c r="Q126" s="23"/>
      <c r="S126" s="24"/>
      <c r="T126" s="23"/>
      <c r="V126" s="24"/>
      <c r="W126" s="23"/>
      <c r="Y126" s="24"/>
      <c r="Z126" s="23"/>
      <c r="AB126" s="24"/>
      <c r="AC126" s="23"/>
      <c r="AE126" s="24"/>
    </row>
    <row r="127" spans="2:31" x14ac:dyDescent="0.35">
      <c r="B127" s="7">
        <f t="shared" si="8"/>
        <v>46652</v>
      </c>
      <c r="C127" s="7">
        <f t="shared" si="13"/>
        <v>46653</v>
      </c>
      <c r="D127" s="7">
        <f t="shared" si="13"/>
        <v>46654</v>
      </c>
      <c r="E127" s="7">
        <f t="shared" si="13"/>
        <v>46655</v>
      </c>
      <c r="F127" s="7">
        <f t="shared" si="13"/>
        <v>46656</v>
      </c>
      <c r="G127" s="7">
        <f t="shared" si="13"/>
        <v>46657</v>
      </c>
      <c r="H127" s="7">
        <f t="shared" si="13"/>
        <v>46658</v>
      </c>
      <c r="I127" s="7">
        <f t="shared" si="13"/>
        <v>46659</v>
      </c>
      <c r="J127" s="7">
        <f t="shared" si="13"/>
        <v>46660</v>
      </c>
      <c r="K127" s="7">
        <f t="shared" si="13"/>
        <v>46661</v>
      </c>
      <c r="L127" s="7">
        <f t="shared" si="13"/>
        <v>46662</v>
      </c>
      <c r="M127" s="1"/>
      <c r="N127" s="23"/>
      <c r="P127" s="24"/>
      <c r="Q127" s="23"/>
      <c r="S127" s="24"/>
      <c r="T127" s="23"/>
      <c r="V127" s="24"/>
      <c r="W127" s="23"/>
      <c r="Y127" s="24"/>
      <c r="Z127" s="23"/>
      <c r="AB127" s="24"/>
      <c r="AC127" s="23"/>
      <c r="AE127" s="24"/>
    </row>
    <row r="128" spans="2:31" x14ac:dyDescent="0.35">
      <c r="B128" s="7">
        <f t="shared" si="8"/>
        <v>46663</v>
      </c>
      <c r="C128" s="7">
        <f t="shared" si="13"/>
        <v>46664</v>
      </c>
      <c r="D128" s="7">
        <f t="shared" si="13"/>
        <v>46665</v>
      </c>
      <c r="E128" s="7">
        <f t="shared" si="13"/>
        <v>46666</v>
      </c>
      <c r="F128" s="7">
        <f t="shared" si="13"/>
        <v>46667</v>
      </c>
      <c r="G128" s="7">
        <f t="shared" si="13"/>
        <v>46668</v>
      </c>
      <c r="H128" s="7">
        <f t="shared" si="13"/>
        <v>46669</v>
      </c>
      <c r="I128" s="7">
        <f t="shared" si="13"/>
        <v>46670</v>
      </c>
      <c r="J128" s="7">
        <f t="shared" si="13"/>
        <v>46671</v>
      </c>
      <c r="K128" s="7">
        <f t="shared" si="13"/>
        <v>46672</v>
      </c>
      <c r="L128" s="7">
        <f t="shared" si="13"/>
        <v>46673</v>
      </c>
      <c r="M128" s="1"/>
      <c r="N128" s="23"/>
      <c r="P128" s="24"/>
      <c r="Q128" s="23"/>
      <c r="S128" s="24"/>
      <c r="T128" s="23"/>
      <c r="V128" s="24"/>
      <c r="W128" s="23"/>
      <c r="Y128" s="24"/>
      <c r="Z128" s="23"/>
      <c r="AB128" s="24"/>
      <c r="AC128" s="23"/>
      <c r="AE128" s="24"/>
    </row>
    <row r="129" spans="2:31" x14ac:dyDescent="0.35">
      <c r="B129" s="7">
        <f t="shared" si="8"/>
        <v>46674</v>
      </c>
      <c r="C129" s="7">
        <f t="shared" si="13"/>
        <v>46675</v>
      </c>
      <c r="D129" s="7">
        <f t="shared" si="13"/>
        <v>46676</v>
      </c>
      <c r="E129" s="7">
        <f t="shared" si="13"/>
        <v>46677</v>
      </c>
      <c r="F129" s="7">
        <f t="shared" si="13"/>
        <v>46678</v>
      </c>
      <c r="G129" s="7">
        <f t="shared" si="13"/>
        <v>46679</v>
      </c>
      <c r="H129" s="7">
        <f t="shared" si="13"/>
        <v>46680</v>
      </c>
      <c r="I129" s="7">
        <f t="shared" si="13"/>
        <v>46681</v>
      </c>
      <c r="J129" s="7">
        <f t="shared" si="13"/>
        <v>46682</v>
      </c>
      <c r="K129" s="7">
        <f t="shared" si="13"/>
        <v>46683</v>
      </c>
      <c r="L129" s="7">
        <f t="shared" si="13"/>
        <v>46684</v>
      </c>
      <c r="M129" s="1"/>
      <c r="N129" s="23"/>
      <c r="P129" s="24"/>
      <c r="Q129" s="23"/>
      <c r="S129" s="24"/>
      <c r="T129" s="23"/>
      <c r="V129" s="24"/>
      <c r="W129" s="23"/>
      <c r="Y129" s="24"/>
      <c r="Z129" s="23"/>
      <c r="AB129" s="24"/>
      <c r="AC129" s="23"/>
      <c r="AE129" s="24"/>
    </row>
    <row r="130" spans="2:31" x14ac:dyDescent="0.35">
      <c r="B130" s="7">
        <f t="shared" si="8"/>
        <v>46685</v>
      </c>
      <c r="C130" s="7">
        <f t="shared" si="13"/>
        <v>46686</v>
      </c>
      <c r="D130" s="7">
        <f t="shared" si="13"/>
        <v>46687</v>
      </c>
      <c r="E130" s="7">
        <f t="shared" si="13"/>
        <v>46688</v>
      </c>
      <c r="F130" s="7">
        <f t="shared" si="13"/>
        <v>46689</v>
      </c>
      <c r="G130" s="7">
        <f t="shared" si="13"/>
        <v>46690</v>
      </c>
      <c r="H130" s="7">
        <f t="shared" si="13"/>
        <v>46691</v>
      </c>
      <c r="I130" s="7">
        <f t="shared" si="13"/>
        <v>46692</v>
      </c>
      <c r="J130" s="7">
        <f t="shared" si="13"/>
        <v>46693</v>
      </c>
      <c r="K130" s="7">
        <f t="shared" si="13"/>
        <v>46694</v>
      </c>
      <c r="L130" s="7">
        <f t="shared" si="13"/>
        <v>46695</v>
      </c>
      <c r="M130" s="1"/>
      <c r="N130" s="23"/>
      <c r="P130" s="24"/>
      <c r="Q130" s="23"/>
      <c r="S130" s="24"/>
      <c r="T130" s="23"/>
      <c r="V130" s="24"/>
      <c r="W130" s="23"/>
      <c r="Y130" s="24"/>
      <c r="Z130" s="23"/>
      <c r="AB130" s="24"/>
      <c r="AC130" s="23"/>
      <c r="AE130" s="24"/>
    </row>
    <row r="131" spans="2:31" x14ac:dyDescent="0.35">
      <c r="B131" s="7">
        <f t="shared" si="8"/>
        <v>46696</v>
      </c>
      <c r="C131" s="7">
        <f t="shared" si="13"/>
        <v>46697</v>
      </c>
      <c r="D131" s="7">
        <f t="shared" si="13"/>
        <v>46698</v>
      </c>
      <c r="E131" s="7">
        <f t="shared" si="13"/>
        <v>46699</v>
      </c>
      <c r="F131" s="7">
        <f t="shared" si="13"/>
        <v>46700</v>
      </c>
      <c r="G131" s="7">
        <f t="shared" si="13"/>
        <v>46701</v>
      </c>
      <c r="H131" s="7">
        <f t="shared" si="13"/>
        <v>46702</v>
      </c>
      <c r="I131" s="7">
        <f t="shared" si="13"/>
        <v>46703</v>
      </c>
      <c r="J131" s="7">
        <f t="shared" si="13"/>
        <v>46704</v>
      </c>
      <c r="K131" s="7">
        <f t="shared" si="13"/>
        <v>46705</v>
      </c>
      <c r="L131" s="7">
        <f t="shared" si="13"/>
        <v>46706</v>
      </c>
      <c r="M131" s="1"/>
      <c r="N131" s="23"/>
      <c r="P131" s="24"/>
      <c r="Q131" s="23"/>
      <c r="S131" s="24"/>
      <c r="T131" s="23"/>
      <c r="V131" s="24"/>
      <c r="W131" s="23"/>
      <c r="Y131" s="24"/>
      <c r="Z131" s="23"/>
      <c r="AB131" s="24"/>
      <c r="AC131" s="23"/>
      <c r="AE131" s="24"/>
    </row>
    <row r="132" spans="2:31" x14ac:dyDescent="0.35">
      <c r="B132" s="7">
        <f t="shared" si="8"/>
        <v>46707</v>
      </c>
      <c r="C132" s="7">
        <f t="shared" si="13"/>
        <v>46708</v>
      </c>
      <c r="D132" s="7">
        <f t="shared" si="13"/>
        <v>46709</v>
      </c>
      <c r="E132" s="7">
        <f t="shared" si="13"/>
        <v>46710</v>
      </c>
      <c r="F132" s="7">
        <f t="shared" si="13"/>
        <v>46711</v>
      </c>
      <c r="G132" s="7">
        <f t="shared" si="13"/>
        <v>46712</v>
      </c>
      <c r="H132" s="7">
        <f t="shared" si="13"/>
        <v>46713</v>
      </c>
      <c r="I132" s="7">
        <f t="shared" si="13"/>
        <v>46714</v>
      </c>
      <c r="J132" s="7">
        <f t="shared" si="13"/>
        <v>46715</v>
      </c>
      <c r="K132" s="7">
        <f t="shared" si="13"/>
        <v>46716</v>
      </c>
      <c r="L132" s="7">
        <f t="shared" si="13"/>
        <v>46717</v>
      </c>
      <c r="M132" s="1"/>
      <c r="N132" s="23"/>
      <c r="P132" s="24"/>
      <c r="Q132" s="23"/>
      <c r="S132" s="24"/>
      <c r="T132" s="23"/>
      <c r="V132" s="24"/>
      <c r="W132" s="23"/>
      <c r="Y132" s="24"/>
      <c r="Z132" s="23"/>
      <c r="AB132" s="24"/>
      <c r="AC132" s="23"/>
      <c r="AE132" s="24"/>
    </row>
    <row r="133" spans="2:31" x14ac:dyDescent="0.35">
      <c r="B133" s="7">
        <f t="shared" si="8"/>
        <v>46718</v>
      </c>
      <c r="C133" s="7">
        <f t="shared" si="13"/>
        <v>46719</v>
      </c>
      <c r="D133" s="7">
        <f t="shared" si="13"/>
        <v>46720</v>
      </c>
      <c r="E133" s="7">
        <f t="shared" si="13"/>
        <v>46721</v>
      </c>
      <c r="F133" s="7">
        <f t="shared" si="13"/>
        <v>46722</v>
      </c>
      <c r="G133" s="7">
        <f t="shared" si="13"/>
        <v>46723</v>
      </c>
      <c r="H133" s="7">
        <f t="shared" si="13"/>
        <v>46724</v>
      </c>
      <c r="I133" s="7">
        <f t="shared" si="13"/>
        <v>46725</v>
      </c>
      <c r="J133" s="7">
        <f t="shared" si="13"/>
        <v>46726</v>
      </c>
      <c r="K133" s="7">
        <f t="shared" si="13"/>
        <v>46727</v>
      </c>
      <c r="L133" s="7">
        <f t="shared" si="13"/>
        <v>46728</v>
      </c>
      <c r="M133" s="1"/>
      <c r="N133" s="23"/>
      <c r="P133" s="24"/>
      <c r="Q133" s="23"/>
      <c r="S133" s="24"/>
      <c r="T133" s="23"/>
      <c r="V133" s="24"/>
      <c r="W133" s="23"/>
      <c r="Y133" s="24"/>
      <c r="Z133" s="23"/>
      <c r="AB133" s="24"/>
      <c r="AC133" s="23"/>
      <c r="AE133" s="24"/>
    </row>
    <row r="134" spans="2:31" x14ac:dyDescent="0.35">
      <c r="B134" s="7">
        <f t="shared" ref="B134:B197" si="14">L133+1</f>
        <v>46729</v>
      </c>
      <c r="C134" s="7">
        <f t="shared" ref="C134:L149" si="15">B134+1</f>
        <v>46730</v>
      </c>
      <c r="D134" s="7">
        <f t="shared" si="15"/>
        <v>46731</v>
      </c>
      <c r="E134" s="7">
        <f t="shared" si="15"/>
        <v>46732</v>
      </c>
      <c r="F134" s="7">
        <f t="shared" si="15"/>
        <v>46733</v>
      </c>
      <c r="G134" s="7">
        <f t="shared" si="15"/>
        <v>46734</v>
      </c>
      <c r="H134" s="7">
        <f t="shared" si="15"/>
        <v>46735</v>
      </c>
      <c r="I134" s="7">
        <f t="shared" si="15"/>
        <v>46736</v>
      </c>
      <c r="J134" s="7">
        <f t="shared" si="15"/>
        <v>46737</v>
      </c>
      <c r="K134" s="7">
        <f t="shared" si="15"/>
        <v>46738</v>
      </c>
      <c r="L134" s="7">
        <f t="shared" si="15"/>
        <v>46739</v>
      </c>
      <c r="M134" s="1"/>
      <c r="N134" s="23"/>
      <c r="P134" s="24"/>
      <c r="Q134" s="23"/>
      <c r="S134" s="24"/>
      <c r="T134" s="23"/>
      <c r="V134" s="24"/>
      <c r="W134" s="23"/>
      <c r="Y134" s="24"/>
      <c r="Z134" s="23"/>
      <c r="AB134" s="24"/>
      <c r="AC134" s="23"/>
      <c r="AE134" s="24"/>
    </row>
    <row r="135" spans="2:31" x14ac:dyDescent="0.35">
      <c r="B135" s="12">
        <f t="shared" si="14"/>
        <v>46740</v>
      </c>
      <c r="C135" s="12">
        <f t="shared" si="15"/>
        <v>46741</v>
      </c>
      <c r="D135" s="12">
        <f t="shared" si="15"/>
        <v>46742</v>
      </c>
      <c r="E135" s="12">
        <f t="shared" si="15"/>
        <v>46743</v>
      </c>
      <c r="F135" s="12">
        <f t="shared" si="15"/>
        <v>46744</v>
      </c>
      <c r="G135" s="12">
        <f t="shared" si="15"/>
        <v>46745</v>
      </c>
      <c r="H135" s="12">
        <f t="shared" si="15"/>
        <v>46746</v>
      </c>
      <c r="I135" s="12">
        <f t="shared" si="15"/>
        <v>46747</v>
      </c>
      <c r="J135" s="12">
        <f t="shared" si="15"/>
        <v>46748</v>
      </c>
      <c r="K135" s="12">
        <f t="shared" si="15"/>
        <v>46749</v>
      </c>
      <c r="L135" s="12">
        <f t="shared" si="15"/>
        <v>46750</v>
      </c>
      <c r="M135" s="1"/>
      <c r="N135" s="23"/>
      <c r="P135" s="24"/>
      <c r="Q135" s="23"/>
      <c r="S135" s="24"/>
      <c r="T135" s="23"/>
      <c r="V135" s="24"/>
      <c r="W135" s="23"/>
      <c r="Y135" s="24"/>
      <c r="Z135" s="23"/>
      <c r="AB135" s="24"/>
      <c r="AC135" s="23"/>
      <c r="AE135" s="24"/>
    </row>
    <row r="136" spans="2:31" x14ac:dyDescent="0.35">
      <c r="B136" s="7">
        <f t="shared" si="14"/>
        <v>46751</v>
      </c>
      <c r="C136" s="1">
        <f t="shared" si="15"/>
        <v>46752</v>
      </c>
      <c r="D136" s="1">
        <f t="shared" si="15"/>
        <v>46753</v>
      </c>
      <c r="E136" s="1">
        <f t="shared" si="15"/>
        <v>46754</v>
      </c>
      <c r="F136" s="1">
        <f t="shared" si="15"/>
        <v>46755</v>
      </c>
      <c r="G136" s="1">
        <f t="shared" si="15"/>
        <v>46756</v>
      </c>
      <c r="H136" s="2">
        <f t="shared" si="15"/>
        <v>46757</v>
      </c>
      <c r="I136" s="2">
        <f t="shared" si="15"/>
        <v>46758</v>
      </c>
      <c r="J136" s="2">
        <f t="shared" si="15"/>
        <v>46759</v>
      </c>
      <c r="K136" s="2">
        <f t="shared" si="15"/>
        <v>46760</v>
      </c>
      <c r="L136" s="2">
        <f t="shared" si="15"/>
        <v>46761</v>
      </c>
      <c r="M136" s="2"/>
      <c r="N136" s="23"/>
      <c r="P136" s="24"/>
      <c r="Q136" s="23"/>
      <c r="S136" s="24"/>
      <c r="T136" s="23"/>
      <c r="V136" s="24"/>
      <c r="W136" s="23"/>
      <c r="Y136" s="24"/>
      <c r="Z136" s="23"/>
      <c r="AB136" s="24"/>
      <c r="AC136" s="23"/>
      <c r="AE136" s="24"/>
    </row>
    <row r="137" spans="2:31" x14ac:dyDescent="0.35">
      <c r="B137" s="2">
        <f t="shared" si="14"/>
        <v>46762</v>
      </c>
      <c r="C137" s="2">
        <f t="shared" si="15"/>
        <v>46763</v>
      </c>
      <c r="D137" s="2">
        <f t="shared" si="15"/>
        <v>46764</v>
      </c>
      <c r="E137" s="2">
        <f t="shared" si="15"/>
        <v>46765</v>
      </c>
      <c r="F137" s="2">
        <f t="shared" si="15"/>
        <v>46766</v>
      </c>
      <c r="G137" s="2">
        <f t="shared" si="15"/>
        <v>46767</v>
      </c>
      <c r="H137" s="2">
        <f t="shared" si="15"/>
        <v>46768</v>
      </c>
      <c r="I137" s="2">
        <f t="shared" si="15"/>
        <v>46769</v>
      </c>
      <c r="J137" s="2">
        <f t="shared" si="15"/>
        <v>46770</v>
      </c>
      <c r="K137" s="2">
        <f t="shared" si="15"/>
        <v>46771</v>
      </c>
      <c r="L137" s="2">
        <f t="shared" si="15"/>
        <v>46772</v>
      </c>
      <c r="M137" s="2"/>
      <c r="N137" s="23"/>
      <c r="P137" s="24"/>
      <c r="Q137" s="23"/>
      <c r="S137" s="24"/>
      <c r="T137" s="23"/>
      <c r="V137" s="24"/>
      <c r="W137" s="23"/>
      <c r="Y137" s="24"/>
      <c r="Z137" s="23"/>
      <c r="AB137" s="24"/>
      <c r="AC137" s="23"/>
      <c r="AE137" s="24"/>
    </row>
    <row r="138" spans="2:31" x14ac:dyDescent="0.35">
      <c r="B138" s="2">
        <f t="shared" si="14"/>
        <v>46773</v>
      </c>
      <c r="C138" s="2">
        <f t="shared" si="15"/>
        <v>46774</v>
      </c>
      <c r="D138" s="2">
        <f t="shared" si="15"/>
        <v>46775</v>
      </c>
      <c r="E138" s="2">
        <f t="shared" si="15"/>
        <v>46776</v>
      </c>
      <c r="F138" s="2">
        <f t="shared" si="15"/>
        <v>46777</v>
      </c>
      <c r="G138" s="2">
        <f t="shared" si="15"/>
        <v>46778</v>
      </c>
      <c r="H138" s="2">
        <f t="shared" si="15"/>
        <v>46779</v>
      </c>
      <c r="I138" s="2">
        <f t="shared" si="15"/>
        <v>46780</v>
      </c>
      <c r="J138" s="2">
        <f t="shared" si="15"/>
        <v>46781</v>
      </c>
      <c r="K138" s="2">
        <f t="shared" si="15"/>
        <v>46782</v>
      </c>
      <c r="L138" s="2">
        <f t="shared" si="15"/>
        <v>46783</v>
      </c>
      <c r="M138" s="2"/>
      <c r="N138" s="23"/>
      <c r="P138" s="24"/>
      <c r="Q138" s="23"/>
      <c r="S138" s="24"/>
      <c r="T138" s="23"/>
      <c r="V138" s="24"/>
      <c r="W138" s="23"/>
      <c r="Y138" s="24"/>
      <c r="Z138" s="23"/>
      <c r="AB138" s="24"/>
      <c r="AC138" s="23"/>
      <c r="AE138" s="24"/>
    </row>
    <row r="139" spans="2:31" x14ac:dyDescent="0.35">
      <c r="B139" s="2">
        <f t="shared" si="14"/>
        <v>46784</v>
      </c>
      <c r="C139" s="2">
        <f t="shared" si="15"/>
        <v>46785</v>
      </c>
      <c r="D139" s="2">
        <f t="shared" si="15"/>
        <v>46786</v>
      </c>
      <c r="E139" s="2">
        <f t="shared" si="15"/>
        <v>46787</v>
      </c>
      <c r="F139" s="2">
        <f t="shared" si="15"/>
        <v>46788</v>
      </c>
      <c r="G139" s="2">
        <f t="shared" si="15"/>
        <v>46789</v>
      </c>
      <c r="H139" s="2">
        <f t="shared" si="15"/>
        <v>46790</v>
      </c>
      <c r="I139" s="2">
        <f t="shared" si="15"/>
        <v>46791</v>
      </c>
      <c r="J139" s="2">
        <f t="shared" si="15"/>
        <v>46792</v>
      </c>
      <c r="K139" s="2">
        <f t="shared" si="15"/>
        <v>46793</v>
      </c>
      <c r="L139" s="2">
        <f t="shared" si="15"/>
        <v>46794</v>
      </c>
      <c r="M139" s="19"/>
      <c r="N139" s="23"/>
      <c r="P139" s="24"/>
      <c r="Q139" s="23"/>
      <c r="S139" s="24"/>
      <c r="T139" s="23"/>
      <c r="V139" s="24"/>
      <c r="W139" s="23"/>
      <c r="Y139" s="24"/>
      <c r="Z139" s="23"/>
      <c r="AB139" s="24"/>
      <c r="AC139" s="23"/>
      <c r="AE139" s="24"/>
    </row>
    <row r="140" spans="2:31" x14ac:dyDescent="0.35">
      <c r="B140" s="2">
        <f t="shared" si="14"/>
        <v>46795</v>
      </c>
      <c r="C140" s="2">
        <f t="shared" si="15"/>
        <v>46796</v>
      </c>
      <c r="D140" s="2">
        <f t="shared" si="15"/>
        <v>46797</v>
      </c>
      <c r="E140" s="2">
        <f t="shared" si="15"/>
        <v>46798</v>
      </c>
      <c r="F140" s="2">
        <f t="shared" si="15"/>
        <v>46799</v>
      </c>
      <c r="G140" s="2">
        <f t="shared" si="15"/>
        <v>46800</v>
      </c>
      <c r="H140" s="2">
        <f t="shared" si="15"/>
        <v>46801</v>
      </c>
      <c r="I140" s="2">
        <f t="shared" si="15"/>
        <v>46802</v>
      </c>
      <c r="J140" s="2">
        <f t="shared" si="15"/>
        <v>46803</v>
      </c>
      <c r="K140" s="2">
        <f t="shared" si="15"/>
        <v>46804</v>
      </c>
      <c r="L140" s="2">
        <f t="shared" si="15"/>
        <v>46805</v>
      </c>
      <c r="M140" s="19"/>
      <c r="N140" s="23"/>
      <c r="P140" s="24"/>
      <c r="Q140" s="23"/>
      <c r="S140" s="24"/>
      <c r="T140" s="23"/>
      <c r="V140" s="24"/>
      <c r="W140" s="23"/>
      <c r="Y140" s="24"/>
      <c r="Z140" s="23"/>
      <c r="AB140" s="24"/>
      <c r="AC140" s="23"/>
      <c r="AE140" s="24"/>
    </row>
    <row r="141" spans="2:31" x14ac:dyDescent="0.35">
      <c r="B141" s="2">
        <f t="shared" si="14"/>
        <v>46806</v>
      </c>
      <c r="C141" s="2">
        <f t="shared" si="15"/>
        <v>46807</v>
      </c>
      <c r="D141" s="2">
        <f t="shared" si="15"/>
        <v>46808</v>
      </c>
      <c r="E141" s="2">
        <f t="shared" si="15"/>
        <v>46809</v>
      </c>
      <c r="F141" s="2">
        <f t="shared" si="15"/>
        <v>46810</v>
      </c>
      <c r="G141" s="2">
        <f t="shared" si="15"/>
        <v>46811</v>
      </c>
      <c r="H141" s="2">
        <f t="shared" si="15"/>
        <v>46812</v>
      </c>
      <c r="I141" s="2">
        <f t="shared" si="15"/>
        <v>46813</v>
      </c>
      <c r="J141" s="2">
        <f t="shared" si="15"/>
        <v>46814</v>
      </c>
      <c r="K141" s="2">
        <f t="shared" si="15"/>
        <v>46815</v>
      </c>
      <c r="L141" s="2">
        <f t="shared" si="15"/>
        <v>46816</v>
      </c>
      <c r="M141" s="19"/>
      <c r="N141" s="23"/>
      <c r="P141" s="24"/>
      <c r="Q141" s="23"/>
      <c r="S141" s="24"/>
      <c r="T141" s="23"/>
      <c r="V141" s="24"/>
      <c r="W141" s="23"/>
      <c r="Y141" s="24"/>
      <c r="Z141" s="23"/>
      <c r="AB141" s="24"/>
      <c r="AC141" s="23"/>
      <c r="AE141" s="24"/>
    </row>
    <row r="142" spans="2:31" x14ac:dyDescent="0.35">
      <c r="B142" s="2">
        <f t="shared" si="14"/>
        <v>46817</v>
      </c>
      <c r="C142" s="2">
        <f t="shared" si="15"/>
        <v>46818</v>
      </c>
      <c r="D142" s="2">
        <f t="shared" si="15"/>
        <v>46819</v>
      </c>
      <c r="E142" s="2">
        <f t="shared" si="15"/>
        <v>46820</v>
      </c>
      <c r="F142" s="2">
        <f t="shared" si="15"/>
        <v>46821</v>
      </c>
      <c r="G142" s="2">
        <f t="shared" si="15"/>
        <v>46822</v>
      </c>
      <c r="H142" s="2">
        <f t="shared" si="15"/>
        <v>46823</v>
      </c>
      <c r="I142" s="2">
        <f t="shared" si="15"/>
        <v>46824</v>
      </c>
      <c r="J142" s="2">
        <f t="shared" si="15"/>
        <v>46825</v>
      </c>
      <c r="K142" s="2">
        <f t="shared" si="15"/>
        <v>46826</v>
      </c>
      <c r="L142" s="2">
        <f t="shared" si="15"/>
        <v>46827</v>
      </c>
      <c r="M142" s="19"/>
      <c r="N142" s="23"/>
      <c r="P142" s="24"/>
      <c r="Q142" s="23"/>
      <c r="S142" s="24"/>
      <c r="T142" s="23"/>
      <c r="V142" s="24"/>
      <c r="W142" s="23"/>
      <c r="Y142" s="24"/>
      <c r="Z142" s="23"/>
      <c r="AB142" s="24"/>
      <c r="AC142" s="23"/>
      <c r="AE142" s="24"/>
    </row>
    <row r="143" spans="2:31" x14ac:dyDescent="0.35">
      <c r="B143" s="2">
        <f t="shared" si="14"/>
        <v>46828</v>
      </c>
      <c r="C143" s="2">
        <f t="shared" si="15"/>
        <v>46829</v>
      </c>
      <c r="D143" s="2">
        <f t="shared" si="15"/>
        <v>46830</v>
      </c>
      <c r="E143" s="2">
        <f t="shared" si="15"/>
        <v>46831</v>
      </c>
      <c r="F143" s="2">
        <f t="shared" si="15"/>
        <v>46832</v>
      </c>
      <c r="G143" s="2">
        <f t="shared" si="15"/>
        <v>46833</v>
      </c>
      <c r="H143" s="2">
        <f t="shared" si="15"/>
        <v>46834</v>
      </c>
      <c r="I143" s="2">
        <f t="shared" si="15"/>
        <v>46835</v>
      </c>
      <c r="J143" s="2">
        <f t="shared" si="15"/>
        <v>46836</v>
      </c>
      <c r="K143" s="2">
        <f t="shared" si="15"/>
        <v>46837</v>
      </c>
      <c r="L143" s="2">
        <f t="shared" si="15"/>
        <v>46838</v>
      </c>
      <c r="M143" s="19"/>
      <c r="N143" s="23"/>
      <c r="P143" s="24"/>
      <c r="Q143" s="23"/>
      <c r="S143" s="24"/>
      <c r="T143" s="23"/>
      <c r="V143" s="24"/>
      <c r="W143" s="23"/>
      <c r="Y143" s="24"/>
      <c r="Z143" s="23"/>
      <c r="AB143" s="24"/>
      <c r="AC143" s="23"/>
      <c r="AE143" s="24"/>
    </row>
    <row r="144" spans="2:31" x14ac:dyDescent="0.35">
      <c r="B144" s="2">
        <f t="shared" si="14"/>
        <v>46839</v>
      </c>
      <c r="C144" s="2">
        <f t="shared" si="15"/>
        <v>46840</v>
      </c>
      <c r="D144" s="2">
        <f t="shared" si="15"/>
        <v>46841</v>
      </c>
      <c r="E144" s="2">
        <f t="shared" si="15"/>
        <v>46842</v>
      </c>
      <c r="F144" s="2">
        <f t="shared" si="15"/>
        <v>46843</v>
      </c>
      <c r="G144" s="2">
        <f t="shared" si="15"/>
        <v>46844</v>
      </c>
      <c r="H144" s="2">
        <f t="shared" si="15"/>
        <v>46845</v>
      </c>
      <c r="I144" s="2">
        <f t="shared" si="15"/>
        <v>46846</v>
      </c>
      <c r="J144" s="2">
        <f t="shared" si="15"/>
        <v>46847</v>
      </c>
      <c r="K144" s="2">
        <f t="shared" si="15"/>
        <v>46848</v>
      </c>
      <c r="L144" s="2">
        <f t="shared" si="15"/>
        <v>46849</v>
      </c>
      <c r="M144" s="19"/>
      <c r="N144" s="23"/>
      <c r="P144" s="24"/>
      <c r="Q144" s="23"/>
      <c r="S144" s="24"/>
      <c r="T144" s="23"/>
      <c r="V144" s="24"/>
      <c r="W144" s="23"/>
      <c r="Y144" s="24"/>
      <c r="Z144" s="23"/>
      <c r="AB144" s="24"/>
      <c r="AC144" s="23"/>
      <c r="AE144" s="24"/>
    </row>
    <row r="145" spans="2:31" x14ac:dyDescent="0.35">
      <c r="B145" s="14">
        <f t="shared" si="14"/>
        <v>46850</v>
      </c>
      <c r="C145" s="14">
        <f t="shared" si="15"/>
        <v>46851</v>
      </c>
      <c r="D145" s="14">
        <f t="shared" si="15"/>
        <v>46852</v>
      </c>
      <c r="E145" s="14">
        <f t="shared" si="15"/>
        <v>46853</v>
      </c>
      <c r="F145" s="14">
        <f t="shared" si="15"/>
        <v>46854</v>
      </c>
      <c r="G145" s="14">
        <f t="shared" si="15"/>
        <v>46855</v>
      </c>
      <c r="H145" s="14">
        <f t="shared" si="15"/>
        <v>46856</v>
      </c>
      <c r="I145" s="14">
        <f t="shared" si="15"/>
        <v>46857</v>
      </c>
      <c r="J145" s="14">
        <f t="shared" si="15"/>
        <v>46858</v>
      </c>
      <c r="K145" s="14">
        <f t="shared" si="15"/>
        <v>46859</v>
      </c>
      <c r="L145" s="14">
        <f t="shared" si="15"/>
        <v>46860</v>
      </c>
      <c r="M145" s="14">
        <f>L145+1</f>
        <v>46861</v>
      </c>
      <c r="N145" s="23"/>
      <c r="P145" s="24"/>
      <c r="Q145" s="23"/>
      <c r="S145" s="24"/>
      <c r="T145" s="23"/>
      <c r="V145" s="24"/>
      <c r="W145" s="23"/>
      <c r="Y145" s="24"/>
      <c r="Z145" s="23"/>
      <c r="AB145" s="24"/>
      <c r="AC145" s="23"/>
      <c r="AE145" s="24"/>
    </row>
    <row r="146" spans="2:31" x14ac:dyDescent="0.35">
      <c r="B146" s="2">
        <f>M145+1</f>
        <v>46862</v>
      </c>
      <c r="C146" s="2">
        <f t="shared" si="15"/>
        <v>46863</v>
      </c>
      <c r="D146" s="2">
        <f t="shared" si="15"/>
        <v>46864</v>
      </c>
      <c r="E146" s="2">
        <f t="shared" si="15"/>
        <v>46865</v>
      </c>
      <c r="F146" s="2">
        <f t="shared" si="15"/>
        <v>46866</v>
      </c>
      <c r="G146" s="2">
        <f t="shared" si="15"/>
        <v>46867</v>
      </c>
      <c r="H146" s="2">
        <f t="shared" si="15"/>
        <v>46868</v>
      </c>
      <c r="I146" s="2">
        <f t="shared" si="15"/>
        <v>46869</v>
      </c>
      <c r="J146" s="2">
        <f t="shared" si="15"/>
        <v>46870</v>
      </c>
      <c r="K146" s="2">
        <f t="shared" si="15"/>
        <v>46871</v>
      </c>
      <c r="L146" s="2">
        <f t="shared" si="15"/>
        <v>46872</v>
      </c>
      <c r="M146" s="19"/>
      <c r="N146" s="23"/>
      <c r="P146" s="24"/>
      <c r="Q146" s="23"/>
      <c r="S146" s="24"/>
      <c r="T146" s="23"/>
      <c r="V146" s="24"/>
      <c r="W146" s="23"/>
      <c r="Y146" s="24"/>
      <c r="Z146" s="23"/>
      <c r="AB146" s="24"/>
      <c r="AC146" s="23"/>
      <c r="AE146" s="24"/>
    </row>
    <row r="147" spans="2:31" x14ac:dyDescent="0.35">
      <c r="B147" s="2">
        <f t="shared" si="14"/>
        <v>46873</v>
      </c>
      <c r="C147" s="2">
        <f t="shared" si="15"/>
        <v>46874</v>
      </c>
      <c r="D147" s="2">
        <f t="shared" si="15"/>
        <v>46875</v>
      </c>
      <c r="E147" s="2">
        <f t="shared" si="15"/>
        <v>46876</v>
      </c>
      <c r="F147" s="2">
        <f t="shared" si="15"/>
        <v>46877</v>
      </c>
      <c r="G147" s="2">
        <f t="shared" si="15"/>
        <v>46878</v>
      </c>
      <c r="H147" s="2">
        <f t="shared" si="15"/>
        <v>46879</v>
      </c>
      <c r="I147" s="2">
        <f t="shared" si="15"/>
        <v>46880</v>
      </c>
      <c r="J147" s="2">
        <f t="shared" si="15"/>
        <v>46881</v>
      </c>
      <c r="K147" s="2">
        <f t="shared" si="15"/>
        <v>46882</v>
      </c>
      <c r="L147" s="2">
        <f t="shared" si="15"/>
        <v>46883</v>
      </c>
      <c r="M147" s="19"/>
      <c r="N147" s="23"/>
      <c r="P147" s="24"/>
      <c r="Q147" s="23"/>
      <c r="S147" s="24"/>
      <c r="T147" s="23"/>
      <c r="V147" s="24"/>
      <c r="W147" s="23"/>
      <c r="Y147" s="24"/>
      <c r="Z147" s="23"/>
      <c r="AB147" s="24"/>
      <c r="AC147" s="23"/>
      <c r="AE147" s="24"/>
    </row>
    <row r="148" spans="2:31" x14ac:dyDescent="0.35">
      <c r="B148" s="2">
        <f t="shared" si="14"/>
        <v>46884</v>
      </c>
      <c r="C148" s="2">
        <f t="shared" si="15"/>
        <v>46885</v>
      </c>
      <c r="D148" s="2">
        <f t="shared" si="15"/>
        <v>46886</v>
      </c>
      <c r="E148" s="2">
        <f t="shared" si="15"/>
        <v>46887</v>
      </c>
      <c r="F148" s="2">
        <f t="shared" si="15"/>
        <v>46888</v>
      </c>
      <c r="G148" s="2">
        <f t="shared" si="15"/>
        <v>46889</v>
      </c>
      <c r="H148" s="2">
        <f t="shared" si="15"/>
        <v>46890</v>
      </c>
      <c r="I148" s="2">
        <f t="shared" si="15"/>
        <v>46891</v>
      </c>
      <c r="J148" s="2">
        <f t="shared" si="15"/>
        <v>46892</v>
      </c>
      <c r="K148" s="2">
        <f t="shared" si="15"/>
        <v>46893</v>
      </c>
      <c r="L148" s="2">
        <f t="shared" si="15"/>
        <v>46894</v>
      </c>
      <c r="M148" s="19"/>
      <c r="N148" s="23"/>
      <c r="P148" s="24"/>
      <c r="Q148" s="23"/>
      <c r="S148" s="24"/>
      <c r="T148" s="23"/>
      <c r="V148" s="24"/>
      <c r="W148" s="23"/>
      <c r="Y148" s="24"/>
      <c r="Z148" s="23"/>
      <c r="AB148" s="24"/>
      <c r="AC148" s="23"/>
      <c r="AE148" s="24"/>
    </row>
    <row r="149" spans="2:31" x14ac:dyDescent="0.35">
      <c r="B149" s="2">
        <f t="shared" si="14"/>
        <v>46895</v>
      </c>
      <c r="C149" s="2">
        <f t="shared" si="15"/>
        <v>46896</v>
      </c>
      <c r="D149" s="2">
        <f t="shared" si="15"/>
        <v>46897</v>
      </c>
      <c r="E149" s="2">
        <f t="shared" si="15"/>
        <v>46898</v>
      </c>
      <c r="F149" s="2">
        <f t="shared" si="15"/>
        <v>46899</v>
      </c>
      <c r="G149" s="2">
        <f t="shared" si="15"/>
        <v>46900</v>
      </c>
      <c r="H149" s="2">
        <f t="shared" si="15"/>
        <v>46901</v>
      </c>
      <c r="I149" s="2">
        <f t="shared" si="15"/>
        <v>46902</v>
      </c>
      <c r="J149" s="2">
        <f t="shared" si="15"/>
        <v>46903</v>
      </c>
      <c r="K149" s="2">
        <f t="shared" si="15"/>
        <v>46904</v>
      </c>
      <c r="L149" s="2">
        <f t="shared" si="15"/>
        <v>46905</v>
      </c>
      <c r="M149" s="19"/>
      <c r="N149" s="23"/>
      <c r="P149" s="24"/>
      <c r="Q149" s="23"/>
      <c r="S149" s="24"/>
      <c r="T149" s="23"/>
      <c r="V149" s="24"/>
      <c r="W149" s="23"/>
      <c r="Y149" s="24"/>
      <c r="Z149" s="23"/>
      <c r="AB149" s="24"/>
      <c r="AC149" s="23"/>
      <c r="AE149" s="24"/>
    </row>
    <row r="150" spans="2:31" x14ac:dyDescent="0.35">
      <c r="B150" s="2">
        <f t="shared" si="14"/>
        <v>46906</v>
      </c>
      <c r="C150" s="2">
        <f t="shared" ref="C150:L165" si="16">B150+1</f>
        <v>46907</v>
      </c>
      <c r="D150" s="2">
        <f t="shared" si="16"/>
        <v>46908</v>
      </c>
      <c r="E150" s="2">
        <f t="shared" si="16"/>
        <v>46909</v>
      </c>
      <c r="F150" s="2">
        <f t="shared" si="16"/>
        <v>46910</v>
      </c>
      <c r="G150" s="2">
        <f t="shared" si="16"/>
        <v>46911</v>
      </c>
      <c r="H150" s="2">
        <f t="shared" si="16"/>
        <v>46912</v>
      </c>
      <c r="I150" s="2">
        <f t="shared" si="16"/>
        <v>46913</v>
      </c>
      <c r="J150" s="2">
        <f t="shared" si="16"/>
        <v>46914</v>
      </c>
      <c r="K150" s="2">
        <f t="shared" si="16"/>
        <v>46915</v>
      </c>
      <c r="L150" s="2">
        <f t="shared" si="16"/>
        <v>46916</v>
      </c>
      <c r="M150" s="19"/>
      <c r="N150" s="23"/>
      <c r="P150" s="24"/>
      <c r="Q150" s="23"/>
      <c r="S150" s="24"/>
      <c r="T150" s="23"/>
      <c r="V150" s="24"/>
      <c r="W150" s="23"/>
      <c r="Y150" s="24"/>
      <c r="Z150" s="23"/>
      <c r="AB150" s="24"/>
      <c r="AC150" s="23"/>
      <c r="AE150" s="24"/>
    </row>
    <row r="151" spans="2:31" x14ac:dyDescent="0.35">
      <c r="B151" s="2">
        <f t="shared" si="14"/>
        <v>46917</v>
      </c>
      <c r="C151" s="2">
        <f t="shared" si="16"/>
        <v>46918</v>
      </c>
      <c r="D151" s="2">
        <f t="shared" si="16"/>
        <v>46919</v>
      </c>
      <c r="E151" s="2">
        <f t="shared" si="16"/>
        <v>46920</v>
      </c>
      <c r="F151" s="2">
        <f t="shared" si="16"/>
        <v>46921</v>
      </c>
      <c r="G151" s="2">
        <f t="shared" si="16"/>
        <v>46922</v>
      </c>
      <c r="H151" s="2">
        <f t="shared" si="16"/>
        <v>46923</v>
      </c>
      <c r="I151" s="2">
        <f t="shared" si="16"/>
        <v>46924</v>
      </c>
      <c r="J151" s="2">
        <f t="shared" si="16"/>
        <v>46925</v>
      </c>
      <c r="K151" s="2">
        <f t="shared" si="16"/>
        <v>46926</v>
      </c>
      <c r="L151" s="2">
        <f t="shared" si="16"/>
        <v>46927</v>
      </c>
      <c r="M151" s="19"/>
      <c r="N151" s="23"/>
      <c r="P151" s="24"/>
      <c r="Q151" s="23"/>
      <c r="S151" s="24"/>
      <c r="T151" s="23"/>
      <c r="V151" s="24"/>
      <c r="W151" s="23"/>
      <c r="Y151" s="24"/>
      <c r="Z151" s="23"/>
      <c r="AB151" s="24"/>
      <c r="AC151" s="23"/>
      <c r="AE151" s="24"/>
    </row>
    <row r="152" spans="2:31" x14ac:dyDescent="0.35">
      <c r="B152" s="2">
        <f t="shared" si="14"/>
        <v>46928</v>
      </c>
      <c r="C152" s="2">
        <f t="shared" si="16"/>
        <v>46929</v>
      </c>
      <c r="D152" s="2">
        <f t="shared" si="16"/>
        <v>46930</v>
      </c>
      <c r="E152" s="2">
        <f t="shared" si="16"/>
        <v>46931</v>
      </c>
      <c r="F152" s="2">
        <f t="shared" si="16"/>
        <v>46932</v>
      </c>
      <c r="G152" s="2">
        <f t="shared" si="16"/>
        <v>46933</v>
      </c>
      <c r="H152" s="2">
        <f t="shared" si="16"/>
        <v>46934</v>
      </c>
      <c r="I152" s="2">
        <f t="shared" si="16"/>
        <v>46935</v>
      </c>
      <c r="J152" s="2">
        <f t="shared" si="16"/>
        <v>46936</v>
      </c>
      <c r="K152" s="2">
        <f t="shared" si="16"/>
        <v>46937</v>
      </c>
      <c r="L152" s="2">
        <f t="shared" si="16"/>
        <v>46938</v>
      </c>
      <c r="M152" s="19"/>
      <c r="N152" s="23"/>
      <c r="P152" s="24"/>
      <c r="Q152" s="23"/>
      <c r="S152" s="24"/>
      <c r="T152" s="23"/>
      <c r="V152" s="24"/>
      <c r="W152" s="23"/>
      <c r="Y152" s="24"/>
      <c r="Z152" s="23"/>
      <c r="AB152" s="24"/>
      <c r="AC152" s="23"/>
      <c r="AE152" s="24"/>
    </row>
    <row r="153" spans="2:31" x14ac:dyDescent="0.35">
      <c r="B153" s="2">
        <f t="shared" si="14"/>
        <v>46939</v>
      </c>
      <c r="C153" s="2">
        <f t="shared" si="16"/>
        <v>46940</v>
      </c>
      <c r="D153" s="2">
        <f t="shared" si="16"/>
        <v>46941</v>
      </c>
      <c r="E153" s="2">
        <f t="shared" si="16"/>
        <v>46942</v>
      </c>
      <c r="F153" s="2">
        <f t="shared" si="16"/>
        <v>46943</v>
      </c>
      <c r="G153" s="2">
        <f t="shared" si="16"/>
        <v>46944</v>
      </c>
      <c r="H153" s="2">
        <f t="shared" si="16"/>
        <v>46945</v>
      </c>
      <c r="I153" s="2">
        <f t="shared" si="16"/>
        <v>46946</v>
      </c>
      <c r="J153" s="2">
        <f t="shared" si="16"/>
        <v>46947</v>
      </c>
      <c r="K153" s="2">
        <f t="shared" si="16"/>
        <v>46948</v>
      </c>
      <c r="L153" s="2">
        <f t="shared" si="16"/>
        <v>46949</v>
      </c>
      <c r="M153" s="19"/>
      <c r="N153" s="23"/>
      <c r="P153" s="24"/>
      <c r="Q153" s="23"/>
      <c r="S153" s="24"/>
      <c r="T153" s="23"/>
      <c r="V153" s="24"/>
      <c r="W153" s="23"/>
      <c r="Y153" s="24"/>
      <c r="Z153" s="23"/>
      <c r="AB153" s="24"/>
      <c r="AC153" s="23"/>
      <c r="AE153" s="24"/>
    </row>
    <row r="154" spans="2:31" x14ac:dyDescent="0.35">
      <c r="B154" s="2">
        <f t="shared" si="14"/>
        <v>46950</v>
      </c>
      <c r="C154" s="2">
        <f t="shared" si="16"/>
        <v>46951</v>
      </c>
      <c r="D154" s="2">
        <f t="shared" si="16"/>
        <v>46952</v>
      </c>
      <c r="E154" s="2">
        <f t="shared" si="16"/>
        <v>46953</v>
      </c>
      <c r="F154" s="2">
        <f t="shared" si="16"/>
        <v>46954</v>
      </c>
      <c r="G154" s="2">
        <f t="shared" si="16"/>
        <v>46955</v>
      </c>
      <c r="H154" s="2">
        <f t="shared" si="16"/>
        <v>46956</v>
      </c>
      <c r="I154" s="2">
        <f t="shared" si="16"/>
        <v>46957</v>
      </c>
      <c r="J154" s="2">
        <f t="shared" si="16"/>
        <v>46958</v>
      </c>
      <c r="K154" s="2">
        <f t="shared" si="16"/>
        <v>46959</v>
      </c>
      <c r="L154" s="2">
        <f t="shared" si="16"/>
        <v>46960</v>
      </c>
      <c r="M154" s="19"/>
      <c r="N154" s="23"/>
      <c r="P154" s="24"/>
      <c r="Q154" s="23"/>
      <c r="S154" s="24"/>
      <c r="T154" s="23"/>
      <c r="V154" s="24"/>
      <c r="W154" s="23"/>
      <c r="Y154" s="24"/>
      <c r="Z154" s="23"/>
      <c r="AB154" s="24"/>
      <c r="AC154" s="23"/>
      <c r="AE154" s="24"/>
    </row>
    <row r="155" spans="2:31" x14ac:dyDescent="0.35">
      <c r="B155" s="2">
        <f t="shared" si="14"/>
        <v>46961</v>
      </c>
      <c r="C155" s="2">
        <f t="shared" si="16"/>
        <v>46962</v>
      </c>
      <c r="D155" s="2">
        <f t="shared" si="16"/>
        <v>46963</v>
      </c>
      <c r="E155" s="2">
        <f t="shared" si="16"/>
        <v>46964</v>
      </c>
      <c r="F155" s="2">
        <f t="shared" si="16"/>
        <v>46965</v>
      </c>
      <c r="G155" s="2">
        <f t="shared" si="16"/>
        <v>46966</v>
      </c>
      <c r="H155" s="2">
        <f t="shared" si="16"/>
        <v>46967</v>
      </c>
      <c r="I155" s="2">
        <f t="shared" si="16"/>
        <v>46968</v>
      </c>
      <c r="J155" s="2">
        <f t="shared" si="16"/>
        <v>46969</v>
      </c>
      <c r="K155" s="2">
        <f t="shared" si="16"/>
        <v>46970</v>
      </c>
      <c r="L155" s="2">
        <f t="shared" si="16"/>
        <v>46971</v>
      </c>
      <c r="M155" s="19"/>
      <c r="N155" s="23"/>
      <c r="P155" s="24"/>
      <c r="Q155" s="23"/>
      <c r="S155" s="24"/>
      <c r="T155" s="23"/>
      <c r="V155" s="24"/>
      <c r="W155" s="23"/>
      <c r="Y155" s="24"/>
      <c r="Z155" s="23"/>
      <c r="AB155" s="24"/>
      <c r="AC155" s="23"/>
      <c r="AE155" s="24"/>
    </row>
    <row r="156" spans="2:31" x14ac:dyDescent="0.35">
      <c r="B156" s="2">
        <f t="shared" si="14"/>
        <v>46972</v>
      </c>
      <c r="C156" s="2">
        <f t="shared" si="16"/>
        <v>46973</v>
      </c>
      <c r="D156" s="2">
        <f t="shared" si="16"/>
        <v>46974</v>
      </c>
      <c r="E156" s="2">
        <f t="shared" si="16"/>
        <v>46975</v>
      </c>
      <c r="F156" s="2">
        <f t="shared" si="16"/>
        <v>46976</v>
      </c>
      <c r="G156" s="2">
        <f t="shared" si="16"/>
        <v>46977</v>
      </c>
      <c r="H156" s="2">
        <f t="shared" si="16"/>
        <v>46978</v>
      </c>
      <c r="I156" s="2">
        <f t="shared" si="16"/>
        <v>46979</v>
      </c>
      <c r="J156" s="2">
        <f t="shared" si="16"/>
        <v>46980</v>
      </c>
      <c r="K156" s="2">
        <f t="shared" si="16"/>
        <v>46981</v>
      </c>
      <c r="L156" s="2">
        <f t="shared" si="16"/>
        <v>46982</v>
      </c>
      <c r="M156" s="19"/>
      <c r="N156" s="23"/>
      <c r="P156" s="24"/>
      <c r="Q156" s="23"/>
      <c r="S156" s="24"/>
      <c r="T156" s="23"/>
      <c r="V156" s="24"/>
      <c r="W156" s="23"/>
      <c r="Y156" s="24"/>
      <c r="Z156" s="23"/>
      <c r="AB156" s="24"/>
      <c r="AC156" s="23"/>
      <c r="AE156" s="24"/>
    </row>
    <row r="157" spans="2:31" x14ac:dyDescent="0.35">
      <c r="B157" s="2">
        <f t="shared" si="14"/>
        <v>46983</v>
      </c>
      <c r="C157" s="2">
        <f t="shared" si="16"/>
        <v>46984</v>
      </c>
      <c r="D157" s="2">
        <f t="shared" si="16"/>
        <v>46985</v>
      </c>
      <c r="E157" s="2">
        <f t="shared" si="16"/>
        <v>46986</v>
      </c>
      <c r="F157" s="2">
        <f t="shared" si="16"/>
        <v>46987</v>
      </c>
      <c r="G157" s="2">
        <f t="shared" si="16"/>
        <v>46988</v>
      </c>
      <c r="H157" s="2">
        <f t="shared" si="16"/>
        <v>46989</v>
      </c>
      <c r="I157" s="2">
        <f t="shared" si="16"/>
        <v>46990</v>
      </c>
      <c r="J157" s="2">
        <f t="shared" si="16"/>
        <v>46991</v>
      </c>
      <c r="K157" s="2">
        <f t="shared" si="16"/>
        <v>46992</v>
      </c>
      <c r="L157" s="2">
        <f t="shared" si="16"/>
        <v>46993</v>
      </c>
      <c r="M157" s="19"/>
      <c r="N157" s="23"/>
      <c r="P157" s="24"/>
      <c r="Q157" s="23"/>
      <c r="S157" s="24"/>
      <c r="T157" s="23"/>
      <c r="V157" s="24"/>
      <c r="W157" s="23"/>
      <c r="Y157" s="24"/>
      <c r="Z157" s="23"/>
      <c r="AB157" s="24"/>
      <c r="AC157" s="23"/>
      <c r="AE157" s="24"/>
    </row>
    <row r="158" spans="2:31" x14ac:dyDescent="0.35">
      <c r="B158" s="2">
        <f t="shared" si="14"/>
        <v>46994</v>
      </c>
      <c r="C158" s="2">
        <f t="shared" si="16"/>
        <v>46995</v>
      </c>
      <c r="D158" s="2">
        <f t="shared" si="16"/>
        <v>46996</v>
      </c>
      <c r="E158" s="2">
        <f t="shared" si="16"/>
        <v>46997</v>
      </c>
      <c r="F158" s="2">
        <f t="shared" si="16"/>
        <v>46998</v>
      </c>
      <c r="G158" s="2">
        <f t="shared" si="16"/>
        <v>46999</v>
      </c>
      <c r="H158" s="2">
        <f t="shared" si="16"/>
        <v>47000</v>
      </c>
      <c r="I158" s="2">
        <f t="shared" si="16"/>
        <v>47001</v>
      </c>
      <c r="J158" s="2">
        <f t="shared" si="16"/>
        <v>47002</v>
      </c>
      <c r="K158" s="2">
        <f t="shared" si="16"/>
        <v>47003</v>
      </c>
      <c r="L158" s="2">
        <f t="shared" si="16"/>
        <v>47004</v>
      </c>
      <c r="M158" s="19"/>
      <c r="N158" s="23"/>
      <c r="P158" s="24"/>
      <c r="Q158" s="23"/>
      <c r="S158" s="24"/>
      <c r="T158" s="23"/>
      <c r="V158" s="24"/>
      <c r="W158" s="23"/>
      <c r="Y158" s="24"/>
      <c r="Z158" s="23"/>
      <c r="AB158" s="24"/>
      <c r="AC158" s="23"/>
      <c r="AE158" s="24"/>
    </row>
    <row r="159" spans="2:31" x14ac:dyDescent="0.35">
      <c r="B159" s="2">
        <f t="shared" si="14"/>
        <v>47005</v>
      </c>
      <c r="C159" s="2">
        <f t="shared" si="16"/>
        <v>47006</v>
      </c>
      <c r="D159" s="2">
        <f t="shared" si="16"/>
        <v>47007</v>
      </c>
      <c r="E159" s="2">
        <f t="shared" si="16"/>
        <v>47008</v>
      </c>
      <c r="F159" s="2">
        <f t="shared" si="16"/>
        <v>47009</v>
      </c>
      <c r="G159" s="2">
        <f t="shared" si="16"/>
        <v>47010</v>
      </c>
      <c r="H159" s="2">
        <f t="shared" si="16"/>
        <v>47011</v>
      </c>
      <c r="I159" s="2">
        <f t="shared" si="16"/>
        <v>47012</v>
      </c>
      <c r="J159" s="2">
        <f t="shared" si="16"/>
        <v>47013</v>
      </c>
      <c r="K159" s="2">
        <f t="shared" si="16"/>
        <v>47014</v>
      </c>
      <c r="L159" s="2">
        <f t="shared" si="16"/>
        <v>47015</v>
      </c>
      <c r="M159" s="19"/>
      <c r="N159" s="23"/>
      <c r="P159" s="24"/>
      <c r="Q159" s="23"/>
      <c r="S159" s="24"/>
      <c r="T159" s="23"/>
      <c r="V159" s="24"/>
      <c r="W159" s="23"/>
      <c r="Y159" s="24"/>
      <c r="Z159" s="23"/>
      <c r="AB159" s="24"/>
      <c r="AC159" s="23"/>
      <c r="AE159" s="24"/>
    </row>
    <row r="160" spans="2:31" x14ac:dyDescent="0.35">
      <c r="B160" s="2">
        <f t="shared" si="14"/>
        <v>47016</v>
      </c>
      <c r="C160" s="2">
        <f t="shared" si="16"/>
        <v>47017</v>
      </c>
      <c r="D160" s="2">
        <f t="shared" si="16"/>
        <v>47018</v>
      </c>
      <c r="E160" s="2">
        <f t="shared" si="16"/>
        <v>47019</v>
      </c>
      <c r="F160" s="2">
        <f t="shared" si="16"/>
        <v>47020</v>
      </c>
      <c r="G160" s="2">
        <f t="shared" si="16"/>
        <v>47021</v>
      </c>
      <c r="H160" s="2">
        <f t="shared" si="16"/>
        <v>47022</v>
      </c>
      <c r="I160" s="2">
        <f t="shared" si="16"/>
        <v>47023</v>
      </c>
      <c r="J160" s="2">
        <f t="shared" si="16"/>
        <v>47024</v>
      </c>
      <c r="K160" s="2">
        <f t="shared" si="16"/>
        <v>47025</v>
      </c>
      <c r="L160" s="2">
        <f t="shared" si="16"/>
        <v>47026</v>
      </c>
      <c r="M160" s="19"/>
      <c r="N160" s="23"/>
      <c r="P160" s="24"/>
      <c r="Q160" s="23"/>
      <c r="S160" s="24"/>
      <c r="T160" s="23"/>
      <c r="V160" s="24"/>
      <c r="W160" s="23"/>
      <c r="Y160" s="24"/>
      <c r="Z160" s="23"/>
      <c r="AB160" s="24"/>
      <c r="AC160" s="23"/>
      <c r="AE160" s="24"/>
    </row>
    <row r="161" spans="2:31" x14ac:dyDescent="0.35">
      <c r="B161" s="2">
        <f t="shared" si="14"/>
        <v>47027</v>
      </c>
      <c r="C161" s="2">
        <f t="shared" si="16"/>
        <v>47028</v>
      </c>
      <c r="D161" s="2">
        <f t="shared" si="16"/>
        <v>47029</v>
      </c>
      <c r="E161" s="2">
        <f t="shared" si="16"/>
        <v>47030</v>
      </c>
      <c r="F161" s="2">
        <f t="shared" si="16"/>
        <v>47031</v>
      </c>
      <c r="G161" s="2">
        <f t="shared" si="16"/>
        <v>47032</v>
      </c>
      <c r="H161" s="2">
        <f t="shared" si="16"/>
        <v>47033</v>
      </c>
      <c r="I161" s="2">
        <f t="shared" si="16"/>
        <v>47034</v>
      </c>
      <c r="J161" s="2">
        <f t="shared" si="16"/>
        <v>47035</v>
      </c>
      <c r="K161" s="2">
        <f t="shared" si="16"/>
        <v>47036</v>
      </c>
      <c r="L161" s="2">
        <f t="shared" si="16"/>
        <v>47037</v>
      </c>
      <c r="M161" s="19"/>
      <c r="N161" s="23"/>
      <c r="P161" s="24"/>
      <c r="Q161" s="23"/>
      <c r="S161" s="24"/>
      <c r="T161" s="23"/>
      <c r="V161" s="24"/>
      <c r="W161" s="23"/>
      <c r="Y161" s="24"/>
      <c r="Z161" s="23"/>
      <c r="AB161" s="24"/>
      <c r="AC161" s="23"/>
      <c r="AE161" s="24"/>
    </row>
    <row r="162" spans="2:31" x14ac:dyDescent="0.35">
      <c r="B162" s="2">
        <f t="shared" si="14"/>
        <v>47038</v>
      </c>
      <c r="C162" s="2">
        <f t="shared" si="16"/>
        <v>47039</v>
      </c>
      <c r="D162" s="2">
        <f t="shared" si="16"/>
        <v>47040</v>
      </c>
      <c r="E162" s="2">
        <f t="shared" si="16"/>
        <v>47041</v>
      </c>
      <c r="F162" s="2">
        <f t="shared" si="16"/>
        <v>47042</v>
      </c>
      <c r="G162" s="2">
        <f t="shared" si="16"/>
        <v>47043</v>
      </c>
      <c r="H162" s="2">
        <f t="shared" si="16"/>
        <v>47044</v>
      </c>
      <c r="I162" s="2">
        <f t="shared" si="16"/>
        <v>47045</v>
      </c>
      <c r="J162" s="2">
        <f t="shared" si="16"/>
        <v>47046</v>
      </c>
      <c r="K162" s="2">
        <f t="shared" si="16"/>
        <v>47047</v>
      </c>
      <c r="L162" s="2">
        <f t="shared" si="16"/>
        <v>47048</v>
      </c>
      <c r="M162" s="19"/>
      <c r="N162" s="23"/>
      <c r="P162" s="24"/>
      <c r="Q162" s="23"/>
      <c r="S162" s="24"/>
      <c r="T162" s="23"/>
      <c r="V162" s="24"/>
      <c r="W162" s="23"/>
      <c r="Y162" s="24"/>
      <c r="Z162" s="23"/>
      <c r="AB162" s="24"/>
      <c r="AC162" s="23"/>
      <c r="AE162" s="24"/>
    </row>
    <row r="163" spans="2:31" x14ac:dyDescent="0.35">
      <c r="B163" s="2">
        <f t="shared" si="14"/>
        <v>47049</v>
      </c>
      <c r="C163" s="2">
        <f t="shared" si="16"/>
        <v>47050</v>
      </c>
      <c r="D163" s="2">
        <f t="shared" si="16"/>
        <v>47051</v>
      </c>
      <c r="E163" s="2">
        <f t="shared" si="16"/>
        <v>47052</v>
      </c>
      <c r="F163" s="2">
        <f t="shared" si="16"/>
        <v>47053</v>
      </c>
      <c r="G163" s="2">
        <f t="shared" si="16"/>
        <v>47054</v>
      </c>
      <c r="H163" s="2">
        <f t="shared" si="16"/>
        <v>47055</v>
      </c>
      <c r="I163" s="2">
        <f t="shared" si="16"/>
        <v>47056</v>
      </c>
      <c r="J163" s="2">
        <f t="shared" si="16"/>
        <v>47057</v>
      </c>
      <c r="K163" s="2">
        <f t="shared" si="16"/>
        <v>47058</v>
      </c>
      <c r="L163" s="2">
        <f t="shared" si="16"/>
        <v>47059</v>
      </c>
      <c r="M163" s="19"/>
      <c r="N163" s="23"/>
      <c r="P163" s="24"/>
      <c r="Q163" s="23"/>
      <c r="S163" s="24"/>
      <c r="T163" s="23"/>
      <c r="V163" s="24"/>
      <c r="W163" s="23"/>
      <c r="Y163" s="24"/>
      <c r="Z163" s="23"/>
      <c r="AB163" s="24"/>
      <c r="AC163" s="23"/>
      <c r="AE163" s="24"/>
    </row>
    <row r="164" spans="2:31" x14ac:dyDescent="0.35">
      <c r="B164" s="2">
        <f t="shared" si="14"/>
        <v>47060</v>
      </c>
      <c r="C164" s="2">
        <f t="shared" si="16"/>
        <v>47061</v>
      </c>
      <c r="D164" s="2">
        <f t="shared" si="16"/>
        <v>47062</v>
      </c>
      <c r="E164" s="2">
        <f t="shared" si="16"/>
        <v>47063</v>
      </c>
      <c r="F164" s="2">
        <f t="shared" si="16"/>
        <v>47064</v>
      </c>
      <c r="G164" s="2">
        <f t="shared" si="16"/>
        <v>47065</v>
      </c>
      <c r="H164" s="2">
        <f t="shared" si="16"/>
        <v>47066</v>
      </c>
      <c r="I164" s="2">
        <f t="shared" si="16"/>
        <v>47067</v>
      </c>
      <c r="J164" s="2">
        <f t="shared" si="16"/>
        <v>47068</v>
      </c>
      <c r="K164" s="2">
        <f t="shared" si="16"/>
        <v>47069</v>
      </c>
      <c r="L164" s="2">
        <f t="shared" si="16"/>
        <v>47070</v>
      </c>
      <c r="M164" s="19"/>
      <c r="N164" s="23"/>
      <c r="P164" s="24"/>
      <c r="Q164" s="23"/>
      <c r="S164" s="24"/>
      <c r="T164" s="23"/>
      <c r="V164" s="24"/>
      <c r="W164" s="23"/>
      <c r="Y164" s="24"/>
      <c r="Z164" s="23"/>
      <c r="AB164" s="24"/>
      <c r="AC164" s="23"/>
      <c r="AE164" s="24"/>
    </row>
    <row r="165" spans="2:31" x14ac:dyDescent="0.35">
      <c r="B165" s="2">
        <f t="shared" si="14"/>
        <v>47071</v>
      </c>
      <c r="C165" s="2">
        <f t="shared" si="16"/>
        <v>47072</v>
      </c>
      <c r="D165" s="2">
        <f t="shared" si="16"/>
        <v>47073</v>
      </c>
      <c r="E165" s="2">
        <f t="shared" si="16"/>
        <v>47074</v>
      </c>
      <c r="F165" s="2">
        <f t="shared" si="16"/>
        <v>47075</v>
      </c>
      <c r="G165" s="2">
        <f t="shared" si="16"/>
        <v>47076</v>
      </c>
      <c r="H165" s="2">
        <f t="shared" si="16"/>
        <v>47077</v>
      </c>
      <c r="I165" s="2">
        <f t="shared" si="16"/>
        <v>47078</v>
      </c>
      <c r="J165" s="2">
        <f t="shared" si="16"/>
        <v>47079</v>
      </c>
      <c r="K165" s="2">
        <f t="shared" si="16"/>
        <v>47080</v>
      </c>
      <c r="L165" s="2">
        <f t="shared" si="16"/>
        <v>47081</v>
      </c>
      <c r="M165" s="19"/>
      <c r="N165" s="23"/>
      <c r="P165" s="24"/>
      <c r="Q165" s="23"/>
      <c r="S165" s="24"/>
      <c r="T165" s="23"/>
      <c r="V165" s="24"/>
      <c r="W165" s="23"/>
      <c r="Y165" s="24"/>
      <c r="Z165" s="23"/>
      <c r="AB165" s="24"/>
      <c r="AC165" s="23"/>
      <c r="AE165" s="24"/>
    </row>
    <row r="166" spans="2:31" x14ac:dyDescent="0.35">
      <c r="B166" s="2">
        <f t="shared" si="14"/>
        <v>47082</v>
      </c>
      <c r="C166" s="2">
        <f t="shared" ref="C166:L181" si="17">B166+1</f>
        <v>47083</v>
      </c>
      <c r="D166" s="2">
        <f t="shared" si="17"/>
        <v>47084</v>
      </c>
      <c r="E166" s="2">
        <f t="shared" si="17"/>
        <v>47085</v>
      </c>
      <c r="F166" s="2">
        <f t="shared" si="17"/>
        <v>47086</v>
      </c>
      <c r="G166" s="2">
        <f t="shared" si="17"/>
        <v>47087</v>
      </c>
      <c r="H166" s="2">
        <f t="shared" si="17"/>
        <v>47088</v>
      </c>
      <c r="I166" s="2">
        <f t="shared" si="17"/>
        <v>47089</v>
      </c>
      <c r="J166" s="2">
        <f t="shared" si="17"/>
        <v>47090</v>
      </c>
      <c r="K166" s="2">
        <f t="shared" si="17"/>
        <v>47091</v>
      </c>
      <c r="L166" s="2">
        <f t="shared" si="17"/>
        <v>47092</v>
      </c>
      <c r="M166" s="19"/>
      <c r="N166" s="23"/>
      <c r="P166" s="24"/>
      <c r="Q166" s="23"/>
      <c r="S166" s="24"/>
      <c r="T166" s="23"/>
      <c r="V166" s="24"/>
      <c r="W166" s="23"/>
      <c r="Y166" s="24"/>
      <c r="Z166" s="23"/>
      <c r="AB166" s="24"/>
      <c r="AC166" s="23"/>
      <c r="AE166" s="24"/>
    </row>
    <row r="167" spans="2:31" x14ac:dyDescent="0.35">
      <c r="B167" s="2">
        <f t="shared" si="14"/>
        <v>47093</v>
      </c>
      <c r="C167" s="2">
        <f t="shared" si="17"/>
        <v>47094</v>
      </c>
      <c r="D167" s="2">
        <f t="shared" si="17"/>
        <v>47095</v>
      </c>
      <c r="E167" s="2">
        <f t="shared" si="17"/>
        <v>47096</v>
      </c>
      <c r="F167" s="2">
        <f t="shared" si="17"/>
        <v>47097</v>
      </c>
      <c r="G167" s="2">
        <f t="shared" si="17"/>
        <v>47098</v>
      </c>
      <c r="H167" s="2">
        <f t="shared" si="17"/>
        <v>47099</v>
      </c>
      <c r="I167" s="2">
        <f t="shared" si="17"/>
        <v>47100</v>
      </c>
      <c r="J167" s="2">
        <f t="shared" si="17"/>
        <v>47101</v>
      </c>
      <c r="K167" s="2">
        <f t="shared" si="17"/>
        <v>47102</v>
      </c>
      <c r="L167" s="2">
        <f t="shared" si="17"/>
        <v>47103</v>
      </c>
      <c r="M167" s="19"/>
      <c r="N167" s="23"/>
      <c r="P167" s="24"/>
      <c r="Q167" s="23"/>
      <c r="S167" s="24"/>
      <c r="T167" s="23"/>
      <c r="V167" s="24"/>
      <c r="W167" s="23"/>
      <c r="Y167" s="24"/>
      <c r="Z167" s="23"/>
      <c r="AB167" s="24"/>
      <c r="AC167" s="23"/>
      <c r="AE167" s="24"/>
    </row>
    <row r="168" spans="2:31" x14ac:dyDescent="0.35">
      <c r="B168" s="15">
        <f t="shared" si="14"/>
        <v>47104</v>
      </c>
      <c r="C168" s="15">
        <f t="shared" si="17"/>
        <v>47105</v>
      </c>
      <c r="D168" s="15">
        <f t="shared" si="17"/>
        <v>47106</v>
      </c>
      <c r="E168" s="15">
        <f t="shared" si="17"/>
        <v>47107</v>
      </c>
      <c r="F168" s="15">
        <f t="shared" si="17"/>
        <v>47108</v>
      </c>
      <c r="G168" s="15">
        <f t="shared" si="17"/>
        <v>47109</v>
      </c>
      <c r="H168" s="15">
        <f t="shared" si="17"/>
        <v>47110</v>
      </c>
      <c r="I168" s="15">
        <f t="shared" si="17"/>
        <v>47111</v>
      </c>
      <c r="J168" s="15">
        <f t="shared" si="17"/>
        <v>47112</v>
      </c>
      <c r="K168" s="15">
        <f t="shared" si="17"/>
        <v>47113</v>
      </c>
      <c r="L168" s="15">
        <f t="shared" si="17"/>
        <v>47114</v>
      </c>
      <c r="M168" s="19"/>
      <c r="N168" s="23"/>
      <c r="P168" s="24"/>
      <c r="Q168" s="23"/>
      <c r="S168" s="24"/>
      <c r="T168" s="23"/>
      <c r="V168" s="24"/>
      <c r="W168" s="23"/>
      <c r="Y168" s="24"/>
      <c r="Z168" s="23"/>
      <c r="AB168" s="24"/>
      <c r="AC168" s="23"/>
      <c r="AE168" s="24"/>
    </row>
    <row r="169" spans="2:31" x14ac:dyDescent="0.35">
      <c r="B169" s="2">
        <f t="shared" si="14"/>
        <v>47115</v>
      </c>
      <c r="C169" s="2">
        <f t="shared" si="17"/>
        <v>47116</v>
      </c>
      <c r="D169" s="2">
        <f t="shared" si="17"/>
        <v>47117</v>
      </c>
      <c r="E169" s="2">
        <f t="shared" si="17"/>
        <v>47118</v>
      </c>
      <c r="F169" s="2">
        <f t="shared" si="17"/>
        <v>47119</v>
      </c>
      <c r="G169" s="2">
        <f t="shared" si="17"/>
        <v>47120</v>
      </c>
      <c r="H169" s="2">
        <f t="shared" si="17"/>
        <v>47121</v>
      </c>
      <c r="I169" s="2">
        <f t="shared" si="17"/>
        <v>47122</v>
      </c>
      <c r="J169" s="2">
        <f t="shared" si="17"/>
        <v>47123</v>
      </c>
      <c r="K169" s="8">
        <f t="shared" si="17"/>
        <v>47124</v>
      </c>
      <c r="L169" s="8">
        <f t="shared" si="17"/>
        <v>47125</v>
      </c>
      <c r="M169" s="20"/>
      <c r="N169" s="23"/>
      <c r="P169" s="24"/>
      <c r="Q169" s="23"/>
      <c r="S169" s="24"/>
      <c r="T169" s="23"/>
      <c r="V169" s="24"/>
      <c r="W169" s="23"/>
      <c r="Y169" s="24"/>
      <c r="Z169" s="23"/>
      <c r="AB169" s="24"/>
      <c r="AC169" s="23"/>
      <c r="AE169" s="24"/>
    </row>
    <row r="170" spans="2:31" x14ac:dyDescent="0.35">
      <c r="B170" s="8">
        <f t="shared" si="14"/>
        <v>47126</v>
      </c>
      <c r="C170" s="8">
        <f t="shared" si="17"/>
        <v>47127</v>
      </c>
      <c r="D170" s="8">
        <f t="shared" si="17"/>
        <v>47128</v>
      </c>
      <c r="E170" s="8">
        <f t="shared" si="17"/>
        <v>47129</v>
      </c>
      <c r="F170" s="8">
        <f t="shared" si="17"/>
        <v>47130</v>
      </c>
      <c r="G170" s="8">
        <f t="shared" si="17"/>
        <v>47131</v>
      </c>
      <c r="H170" s="8">
        <f t="shared" si="17"/>
        <v>47132</v>
      </c>
      <c r="I170" s="8">
        <f t="shared" si="17"/>
        <v>47133</v>
      </c>
      <c r="J170" s="8">
        <f t="shared" si="17"/>
        <v>47134</v>
      </c>
      <c r="K170" s="8">
        <f t="shared" si="17"/>
        <v>47135</v>
      </c>
      <c r="L170" s="8">
        <f t="shared" si="17"/>
        <v>47136</v>
      </c>
      <c r="M170" s="20"/>
      <c r="N170" s="23"/>
      <c r="P170" s="24"/>
      <c r="Q170" s="23"/>
      <c r="S170" s="24"/>
      <c r="T170" s="23"/>
      <c r="V170" s="24"/>
      <c r="W170" s="23"/>
      <c r="Y170" s="24"/>
      <c r="Z170" s="23"/>
      <c r="AB170" s="24"/>
      <c r="AC170" s="23"/>
      <c r="AE170" s="24"/>
    </row>
    <row r="171" spans="2:31" x14ac:dyDescent="0.35">
      <c r="B171" s="8">
        <f t="shared" si="14"/>
        <v>47137</v>
      </c>
      <c r="C171" s="8">
        <f t="shared" si="17"/>
        <v>47138</v>
      </c>
      <c r="D171" s="8">
        <f t="shared" si="17"/>
        <v>47139</v>
      </c>
      <c r="E171" s="8">
        <f t="shared" si="17"/>
        <v>47140</v>
      </c>
      <c r="F171" s="8">
        <f t="shared" si="17"/>
        <v>47141</v>
      </c>
      <c r="G171" s="8">
        <f t="shared" si="17"/>
        <v>47142</v>
      </c>
      <c r="H171" s="8">
        <f t="shared" si="17"/>
        <v>47143</v>
      </c>
      <c r="I171" s="8">
        <f t="shared" si="17"/>
        <v>47144</v>
      </c>
      <c r="J171" s="8">
        <f t="shared" si="17"/>
        <v>47145</v>
      </c>
      <c r="K171" s="8">
        <f t="shared" si="17"/>
        <v>47146</v>
      </c>
      <c r="L171" s="8">
        <f t="shared" si="17"/>
        <v>47147</v>
      </c>
      <c r="M171" s="20"/>
      <c r="N171" s="23"/>
      <c r="P171" s="24"/>
      <c r="Q171" s="23"/>
      <c r="S171" s="24"/>
      <c r="T171" s="23"/>
      <c r="V171" s="24"/>
      <c r="W171" s="23"/>
      <c r="Y171" s="24"/>
      <c r="Z171" s="23"/>
      <c r="AB171" s="24"/>
      <c r="AC171" s="23"/>
      <c r="AE171" s="24"/>
    </row>
    <row r="172" spans="2:31" x14ac:dyDescent="0.35">
      <c r="B172" s="8">
        <f t="shared" si="14"/>
        <v>47148</v>
      </c>
      <c r="C172" s="8">
        <f t="shared" si="17"/>
        <v>47149</v>
      </c>
      <c r="D172" s="8">
        <f t="shared" si="17"/>
        <v>47150</v>
      </c>
      <c r="E172" s="8">
        <f t="shared" si="17"/>
        <v>47151</v>
      </c>
      <c r="F172" s="8">
        <f t="shared" si="17"/>
        <v>47152</v>
      </c>
      <c r="G172" s="8">
        <f t="shared" si="17"/>
        <v>47153</v>
      </c>
      <c r="H172" s="8">
        <f t="shared" si="17"/>
        <v>47154</v>
      </c>
      <c r="I172" s="8">
        <f t="shared" si="17"/>
        <v>47155</v>
      </c>
      <c r="J172" s="8">
        <f t="shared" si="17"/>
        <v>47156</v>
      </c>
      <c r="K172" s="8">
        <f t="shared" si="17"/>
        <v>47157</v>
      </c>
      <c r="L172" s="8">
        <f t="shared" si="17"/>
        <v>47158</v>
      </c>
      <c r="M172" s="20"/>
      <c r="N172" s="23"/>
      <c r="P172" s="24"/>
      <c r="Q172" s="23"/>
      <c r="S172" s="24"/>
      <c r="T172" s="23"/>
      <c r="V172" s="24"/>
      <c r="W172" s="23"/>
      <c r="Y172" s="24"/>
      <c r="Z172" s="23"/>
      <c r="AB172" s="24"/>
      <c r="AC172" s="23"/>
      <c r="AE172" s="24"/>
    </row>
    <row r="173" spans="2:31" x14ac:dyDescent="0.35">
      <c r="B173" s="8">
        <f t="shared" si="14"/>
        <v>47159</v>
      </c>
      <c r="C173" s="8">
        <f t="shared" si="17"/>
        <v>47160</v>
      </c>
      <c r="D173" s="8">
        <f t="shared" si="17"/>
        <v>47161</v>
      </c>
      <c r="E173" s="8">
        <f t="shared" si="17"/>
        <v>47162</v>
      </c>
      <c r="F173" s="8">
        <f t="shared" si="17"/>
        <v>47163</v>
      </c>
      <c r="G173" s="8">
        <f t="shared" si="17"/>
        <v>47164</v>
      </c>
      <c r="H173" s="8">
        <f t="shared" si="17"/>
        <v>47165</v>
      </c>
      <c r="I173" s="8">
        <f t="shared" si="17"/>
        <v>47166</v>
      </c>
      <c r="J173" s="8">
        <f t="shared" si="17"/>
        <v>47167</v>
      </c>
      <c r="K173" s="8">
        <f t="shared" si="17"/>
        <v>47168</v>
      </c>
      <c r="L173" s="8">
        <f t="shared" si="17"/>
        <v>47169</v>
      </c>
      <c r="M173" s="20"/>
      <c r="N173" s="23"/>
      <c r="P173" s="24"/>
      <c r="Q173" s="23"/>
      <c r="S173" s="24"/>
      <c r="T173" s="23"/>
      <c r="V173" s="24"/>
      <c r="W173" s="23"/>
      <c r="Y173" s="24"/>
      <c r="Z173" s="23"/>
      <c r="AB173" s="24"/>
      <c r="AC173" s="23"/>
      <c r="AE173" s="24"/>
    </row>
    <row r="174" spans="2:31" x14ac:dyDescent="0.35">
      <c r="B174" s="8">
        <f t="shared" si="14"/>
        <v>47170</v>
      </c>
      <c r="C174" s="8">
        <f t="shared" si="17"/>
        <v>47171</v>
      </c>
      <c r="D174" s="8">
        <f t="shared" si="17"/>
        <v>47172</v>
      </c>
      <c r="E174" s="8">
        <f t="shared" si="17"/>
        <v>47173</v>
      </c>
      <c r="F174" s="8">
        <f t="shared" si="17"/>
        <v>47174</v>
      </c>
      <c r="G174" s="8">
        <f t="shared" si="17"/>
        <v>47175</v>
      </c>
      <c r="H174" s="8">
        <f t="shared" si="17"/>
        <v>47176</v>
      </c>
      <c r="I174" s="8">
        <f t="shared" si="17"/>
        <v>47177</v>
      </c>
      <c r="J174" s="8">
        <f t="shared" si="17"/>
        <v>47178</v>
      </c>
      <c r="K174" s="8">
        <f t="shared" si="17"/>
        <v>47179</v>
      </c>
      <c r="L174" s="8">
        <f t="shared" si="17"/>
        <v>47180</v>
      </c>
      <c r="M174" s="20"/>
      <c r="N174" s="23"/>
      <c r="P174" s="24"/>
      <c r="Q174" s="23"/>
      <c r="S174" s="24"/>
      <c r="T174" s="23"/>
      <c r="V174" s="24"/>
      <c r="W174" s="23"/>
      <c r="Y174" s="24"/>
      <c r="Z174" s="23"/>
      <c r="AB174" s="24"/>
      <c r="AC174" s="23"/>
      <c r="AE174" s="24"/>
    </row>
    <row r="175" spans="2:31" x14ac:dyDescent="0.35">
      <c r="B175" s="8">
        <f t="shared" si="14"/>
        <v>47181</v>
      </c>
      <c r="C175" s="8">
        <f t="shared" si="17"/>
        <v>47182</v>
      </c>
      <c r="D175" s="8">
        <f t="shared" si="17"/>
        <v>47183</v>
      </c>
      <c r="E175" s="8">
        <f t="shared" si="17"/>
        <v>47184</v>
      </c>
      <c r="F175" s="8">
        <f t="shared" si="17"/>
        <v>47185</v>
      </c>
      <c r="G175" s="8">
        <f t="shared" si="17"/>
        <v>47186</v>
      </c>
      <c r="H175" s="8">
        <f t="shared" si="17"/>
        <v>47187</v>
      </c>
      <c r="I175" s="8">
        <f t="shared" si="17"/>
        <v>47188</v>
      </c>
      <c r="J175" s="8">
        <f t="shared" si="17"/>
        <v>47189</v>
      </c>
      <c r="K175" s="8">
        <f t="shared" si="17"/>
        <v>47190</v>
      </c>
      <c r="L175" s="8" t="s">
        <v>0</v>
      </c>
      <c r="M175" s="20"/>
      <c r="N175" s="23"/>
      <c r="P175" s="24"/>
      <c r="Q175" s="23"/>
      <c r="S175" s="24"/>
      <c r="T175" s="23"/>
      <c r="V175" s="24"/>
      <c r="W175" s="23"/>
      <c r="Y175" s="24"/>
      <c r="Z175" s="23"/>
      <c r="AB175" s="24"/>
      <c r="AC175" s="23"/>
      <c r="AE175" s="24"/>
    </row>
    <row r="176" spans="2:31" x14ac:dyDescent="0.35">
      <c r="B176" s="8">
        <f>K175+1</f>
        <v>47191</v>
      </c>
      <c r="C176" s="8">
        <f t="shared" si="17"/>
        <v>47192</v>
      </c>
      <c r="D176" s="8">
        <f t="shared" si="17"/>
        <v>47193</v>
      </c>
      <c r="E176" s="8">
        <f t="shared" si="17"/>
        <v>47194</v>
      </c>
      <c r="F176" s="8">
        <f t="shared" si="17"/>
        <v>47195</v>
      </c>
      <c r="G176" s="8">
        <f t="shared" si="17"/>
        <v>47196</v>
      </c>
      <c r="H176" s="8">
        <f t="shared" si="17"/>
        <v>47197</v>
      </c>
      <c r="I176" s="8">
        <f t="shared" si="17"/>
        <v>47198</v>
      </c>
      <c r="J176" s="8">
        <f t="shared" si="17"/>
        <v>47199</v>
      </c>
      <c r="K176" s="8">
        <f t="shared" si="17"/>
        <v>47200</v>
      </c>
      <c r="L176" s="8" t="s">
        <v>0</v>
      </c>
      <c r="M176" s="20"/>
      <c r="N176" s="23"/>
      <c r="P176" s="24"/>
      <c r="Q176" s="23"/>
      <c r="S176" s="24"/>
      <c r="T176" s="23"/>
      <c r="V176" s="24"/>
      <c r="W176" s="23"/>
      <c r="Y176" s="24"/>
      <c r="Z176" s="23"/>
      <c r="AB176" s="24"/>
      <c r="AC176" s="23"/>
      <c r="AE176" s="24"/>
    </row>
    <row r="177" spans="2:31" x14ac:dyDescent="0.35">
      <c r="B177" s="16">
        <f>K176+1</f>
        <v>47201</v>
      </c>
      <c r="C177" s="16">
        <f t="shared" si="17"/>
        <v>47202</v>
      </c>
      <c r="D177" s="16">
        <f t="shared" si="17"/>
        <v>47203</v>
      </c>
      <c r="E177" s="16">
        <f t="shared" si="17"/>
        <v>47204</v>
      </c>
      <c r="F177" s="16">
        <f t="shared" si="17"/>
        <v>47205</v>
      </c>
      <c r="G177" s="16">
        <f t="shared" si="17"/>
        <v>47206</v>
      </c>
      <c r="H177" s="16">
        <f t="shared" si="17"/>
        <v>47207</v>
      </c>
      <c r="I177" s="16">
        <f t="shared" si="17"/>
        <v>47208</v>
      </c>
      <c r="J177" s="16">
        <f t="shared" si="17"/>
        <v>47209</v>
      </c>
      <c r="K177" s="16">
        <f t="shared" si="17"/>
        <v>47210</v>
      </c>
      <c r="L177" s="16">
        <f t="shared" si="17"/>
        <v>47211</v>
      </c>
      <c r="M177" s="20"/>
      <c r="N177" s="23"/>
      <c r="P177" s="24"/>
      <c r="Q177" s="23"/>
      <c r="S177" s="24"/>
      <c r="T177" s="23"/>
      <c r="V177" s="24"/>
      <c r="W177" s="23"/>
      <c r="Y177" s="24"/>
      <c r="Z177" s="23"/>
      <c r="AB177" s="24"/>
      <c r="AC177" s="23"/>
      <c r="AE177" s="24"/>
    </row>
    <row r="178" spans="2:31" x14ac:dyDescent="0.35">
      <c r="B178" s="8">
        <f t="shared" si="14"/>
        <v>47212</v>
      </c>
      <c r="C178" s="8">
        <f t="shared" si="17"/>
        <v>47213</v>
      </c>
      <c r="D178" s="8">
        <f t="shared" si="17"/>
        <v>47214</v>
      </c>
      <c r="E178" s="8">
        <f t="shared" si="17"/>
        <v>47215</v>
      </c>
      <c r="F178" s="8">
        <f t="shared" si="17"/>
        <v>47216</v>
      </c>
      <c r="G178" s="8">
        <f t="shared" si="17"/>
        <v>47217</v>
      </c>
      <c r="H178" s="8">
        <f t="shared" si="17"/>
        <v>47218</v>
      </c>
      <c r="I178" s="8">
        <f t="shared" si="17"/>
        <v>47219</v>
      </c>
      <c r="J178" s="8">
        <f t="shared" si="17"/>
        <v>47220</v>
      </c>
      <c r="K178" s="8">
        <f t="shared" si="17"/>
        <v>47221</v>
      </c>
      <c r="L178" s="8">
        <f t="shared" si="17"/>
        <v>47222</v>
      </c>
      <c r="M178" s="20"/>
      <c r="N178" s="23"/>
      <c r="P178" s="24"/>
      <c r="Q178" s="23"/>
      <c r="S178" s="24"/>
      <c r="T178" s="23"/>
      <c r="V178" s="24"/>
      <c r="W178" s="23"/>
      <c r="Y178" s="24"/>
      <c r="Z178" s="23"/>
      <c r="AB178" s="24"/>
      <c r="AC178" s="23"/>
      <c r="AE178" s="24"/>
    </row>
    <row r="179" spans="2:31" x14ac:dyDescent="0.35">
      <c r="B179" s="8">
        <f t="shared" si="14"/>
        <v>47223</v>
      </c>
      <c r="C179" s="8">
        <f t="shared" si="17"/>
        <v>47224</v>
      </c>
      <c r="D179" s="8">
        <f t="shared" si="17"/>
        <v>47225</v>
      </c>
      <c r="E179" s="8">
        <f t="shared" si="17"/>
        <v>47226</v>
      </c>
      <c r="F179" s="8">
        <f t="shared" si="17"/>
        <v>47227</v>
      </c>
      <c r="G179" s="8">
        <f t="shared" si="17"/>
        <v>47228</v>
      </c>
      <c r="H179" s="8">
        <f t="shared" si="17"/>
        <v>47229</v>
      </c>
      <c r="I179" s="8">
        <f t="shared" si="17"/>
        <v>47230</v>
      </c>
      <c r="J179" s="8">
        <f t="shared" si="17"/>
        <v>47231</v>
      </c>
      <c r="K179" s="8">
        <f t="shared" si="17"/>
        <v>47232</v>
      </c>
      <c r="L179" s="8">
        <f t="shared" si="17"/>
        <v>47233</v>
      </c>
      <c r="M179" s="20"/>
      <c r="N179" s="23"/>
      <c r="P179" s="24"/>
      <c r="Q179" s="23"/>
      <c r="S179" s="24"/>
      <c r="T179" s="23"/>
      <c r="V179" s="24"/>
      <c r="W179" s="23"/>
      <c r="Y179" s="24"/>
      <c r="Z179" s="23"/>
      <c r="AB179" s="24"/>
      <c r="AC179" s="23"/>
      <c r="AE179" s="24"/>
    </row>
    <row r="180" spans="2:31" x14ac:dyDescent="0.35">
      <c r="B180" s="8">
        <f t="shared" si="14"/>
        <v>47234</v>
      </c>
      <c r="C180" s="8">
        <f t="shared" si="17"/>
        <v>47235</v>
      </c>
      <c r="D180" s="8">
        <f t="shared" si="17"/>
        <v>47236</v>
      </c>
      <c r="E180" s="8">
        <f t="shared" si="17"/>
        <v>47237</v>
      </c>
      <c r="F180" s="8">
        <f t="shared" si="17"/>
        <v>47238</v>
      </c>
      <c r="G180" s="8">
        <f t="shared" si="17"/>
        <v>47239</v>
      </c>
      <c r="H180" s="8">
        <f t="shared" si="17"/>
        <v>47240</v>
      </c>
      <c r="I180" s="8">
        <f t="shared" si="17"/>
        <v>47241</v>
      </c>
      <c r="J180" s="8">
        <f t="shared" si="17"/>
        <v>47242</v>
      </c>
      <c r="K180" s="8">
        <f t="shared" si="17"/>
        <v>47243</v>
      </c>
      <c r="L180" s="8">
        <f t="shared" si="17"/>
        <v>47244</v>
      </c>
      <c r="M180" s="20"/>
      <c r="N180" s="23"/>
      <c r="P180" s="24"/>
      <c r="Q180" s="23"/>
      <c r="S180" s="24"/>
      <c r="T180" s="23"/>
      <c r="V180" s="24"/>
      <c r="W180" s="23"/>
      <c r="Y180" s="24"/>
      <c r="Z180" s="23"/>
      <c r="AB180" s="24"/>
      <c r="AC180" s="23"/>
      <c r="AE180" s="24"/>
    </row>
    <row r="181" spans="2:31" x14ac:dyDescent="0.35">
      <c r="B181" s="8">
        <f t="shared" si="14"/>
        <v>47245</v>
      </c>
      <c r="C181" s="8">
        <f t="shared" si="17"/>
        <v>47246</v>
      </c>
      <c r="D181" s="8">
        <f t="shared" si="17"/>
        <v>47247</v>
      </c>
      <c r="E181" s="8">
        <f t="shared" si="17"/>
        <v>47248</v>
      </c>
      <c r="F181" s="8">
        <f t="shared" si="17"/>
        <v>47249</v>
      </c>
      <c r="G181" s="8">
        <f t="shared" si="17"/>
        <v>47250</v>
      </c>
      <c r="H181" s="8">
        <f t="shared" si="17"/>
        <v>47251</v>
      </c>
      <c r="I181" s="8">
        <f t="shared" si="17"/>
        <v>47252</v>
      </c>
      <c r="J181" s="8">
        <f t="shared" si="17"/>
        <v>47253</v>
      </c>
      <c r="K181" s="8">
        <f t="shared" si="17"/>
        <v>47254</v>
      </c>
      <c r="L181" s="8">
        <f t="shared" si="17"/>
        <v>47255</v>
      </c>
      <c r="M181" s="20"/>
      <c r="N181" s="23"/>
      <c r="P181" s="24"/>
      <c r="Q181" s="23"/>
      <c r="S181" s="24"/>
      <c r="T181" s="23"/>
      <c r="V181" s="24"/>
      <c r="W181" s="23"/>
      <c r="Y181" s="24"/>
      <c r="Z181" s="23"/>
      <c r="AB181" s="24"/>
      <c r="AC181" s="23"/>
      <c r="AE181" s="24"/>
    </row>
    <row r="182" spans="2:31" x14ac:dyDescent="0.35">
      <c r="B182" s="8">
        <f t="shared" si="14"/>
        <v>47256</v>
      </c>
      <c r="C182" s="8">
        <f t="shared" ref="C182:L197" si="18">B182+1</f>
        <v>47257</v>
      </c>
      <c r="D182" s="8">
        <f t="shared" si="18"/>
        <v>47258</v>
      </c>
      <c r="E182" s="8">
        <f t="shared" si="18"/>
        <v>47259</v>
      </c>
      <c r="F182" s="8">
        <f t="shared" si="18"/>
        <v>47260</v>
      </c>
      <c r="G182" s="8">
        <f t="shared" si="18"/>
        <v>47261</v>
      </c>
      <c r="H182" s="8">
        <f t="shared" si="18"/>
        <v>47262</v>
      </c>
      <c r="I182" s="8">
        <f t="shared" si="18"/>
        <v>47263</v>
      </c>
      <c r="J182" s="8">
        <f t="shared" si="18"/>
        <v>47264</v>
      </c>
      <c r="K182" s="8">
        <f t="shared" si="18"/>
        <v>47265</v>
      </c>
      <c r="L182" s="8">
        <f t="shared" si="18"/>
        <v>47266</v>
      </c>
      <c r="M182" s="20"/>
      <c r="N182" s="23"/>
      <c r="P182" s="24"/>
      <c r="Q182" s="23"/>
      <c r="S182" s="24"/>
      <c r="T182" s="23"/>
      <c r="V182" s="24"/>
      <c r="W182" s="23"/>
      <c r="Y182" s="24"/>
      <c r="Z182" s="23"/>
      <c r="AB182" s="24"/>
      <c r="AC182" s="23"/>
      <c r="AE182" s="24"/>
    </row>
    <row r="183" spans="2:31" x14ac:dyDescent="0.35">
      <c r="B183" s="8">
        <f t="shared" si="14"/>
        <v>47267</v>
      </c>
      <c r="C183" s="8">
        <f t="shared" si="18"/>
        <v>47268</v>
      </c>
      <c r="D183" s="8">
        <f t="shared" si="18"/>
        <v>47269</v>
      </c>
      <c r="E183" s="8">
        <f t="shared" si="18"/>
        <v>47270</v>
      </c>
      <c r="F183" s="8">
        <f t="shared" si="18"/>
        <v>47271</v>
      </c>
      <c r="G183" s="8">
        <f t="shared" si="18"/>
        <v>47272</v>
      </c>
      <c r="H183" s="8">
        <f t="shared" si="18"/>
        <v>47273</v>
      </c>
      <c r="I183" s="8">
        <f t="shared" si="18"/>
        <v>47274</v>
      </c>
      <c r="J183" s="8">
        <f t="shared" si="18"/>
        <v>47275</v>
      </c>
      <c r="K183" s="8">
        <f t="shared" si="18"/>
        <v>47276</v>
      </c>
      <c r="L183" s="8">
        <f t="shared" si="18"/>
        <v>47277</v>
      </c>
      <c r="M183" s="20"/>
      <c r="N183" s="23"/>
      <c r="P183" s="24"/>
      <c r="Q183" s="23"/>
      <c r="S183" s="24"/>
      <c r="T183" s="23"/>
      <c r="V183" s="24"/>
      <c r="W183" s="23"/>
      <c r="Y183" s="24"/>
      <c r="Z183" s="23"/>
      <c r="AB183" s="24"/>
      <c r="AC183" s="23"/>
      <c r="AE183" s="24"/>
    </row>
    <row r="184" spans="2:31" x14ac:dyDescent="0.35">
      <c r="B184" s="8">
        <f t="shared" si="14"/>
        <v>47278</v>
      </c>
      <c r="C184" s="8">
        <f t="shared" si="18"/>
        <v>47279</v>
      </c>
      <c r="D184" s="8">
        <f t="shared" si="18"/>
        <v>47280</v>
      </c>
      <c r="E184" s="8">
        <f t="shared" si="18"/>
        <v>47281</v>
      </c>
      <c r="F184" s="8">
        <f t="shared" si="18"/>
        <v>47282</v>
      </c>
      <c r="G184" s="8">
        <f t="shared" si="18"/>
        <v>47283</v>
      </c>
      <c r="H184" s="8">
        <f t="shared" si="18"/>
        <v>47284</v>
      </c>
      <c r="I184" s="8">
        <f t="shared" si="18"/>
        <v>47285</v>
      </c>
      <c r="J184" s="8">
        <f t="shared" si="18"/>
        <v>47286</v>
      </c>
      <c r="K184" s="8">
        <f t="shared" si="18"/>
        <v>47287</v>
      </c>
      <c r="L184" s="8">
        <f t="shared" si="18"/>
        <v>47288</v>
      </c>
      <c r="M184" s="20"/>
      <c r="N184" s="23"/>
      <c r="P184" s="24"/>
      <c r="Q184" s="23"/>
      <c r="S184" s="24"/>
      <c r="T184" s="23"/>
      <c r="V184" s="24"/>
      <c r="W184" s="23"/>
      <c r="Y184" s="24"/>
      <c r="Z184" s="23"/>
      <c r="AB184" s="24"/>
      <c r="AC184" s="23"/>
      <c r="AE184" s="24"/>
    </row>
    <row r="185" spans="2:31" x14ac:dyDescent="0.35">
      <c r="B185" s="8">
        <f t="shared" si="14"/>
        <v>47289</v>
      </c>
      <c r="C185" s="8">
        <f t="shared" si="18"/>
        <v>47290</v>
      </c>
      <c r="D185" s="8">
        <f t="shared" si="18"/>
        <v>47291</v>
      </c>
      <c r="E185" s="8">
        <f t="shared" si="18"/>
        <v>47292</v>
      </c>
      <c r="F185" s="8">
        <f t="shared" si="18"/>
        <v>47293</v>
      </c>
      <c r="G185" s="8">
        <f t="shared" si="18"/>
        <v>47294</v>
      </c>
      <c r="H185" s="8">
        <f t="shared" si="18"/>
        <v>47295</v>
      </c>
      <c r="I185" s="8">
        <f t="shared" si="18"/>
        <v>47296</v>
      </c>
      <c r="J185" s="8">
        <f t="shared" si="18"/>
        <v>47297</v>
      </c>
      <c r="K185" s="8">
        <f t="shared" si="18"/>
        <v>47298</v>
      </c>
      <c r="L185" s="8">
        <f t="shared" si="18"/>
        <v>47299</v>
      </c>
      <c r="M185" s="20"/>
      <c r="N185" s="23"/>
      <c r="P185" s="24"/>
      <c r="Q185" s="23"/>
      <c r="S185" s="24"/>
      <c r="T185" s="23"/>
      <c r="V185" s="24"/>
      <c r="W185" s="23"/>
      <c r="Y185" s="24"/>
      <c r="Z185" s="23"/>
      <c r="AB185" s="24"/>
      <c r="AC185" s="23"/>
      <c r="AE185" s="24"/>
    </row>
    <row r="186" spans="2:31" x14ac:dyDescent="0.35">
      <c r="B186" s="8">
        <f t="shared" si="14"/>
        <v>47300</v>
      </c>
      <c r="C186" s="8">
        <f t="shared" si="18"/>
        <v>47301</v>
      </c>
      <c r="D186" s="8">
        <f t="shared" si="18"/>
        <v>47302</v>
      </c>
      <c r="E186" s="8">
        <f t="shared" si="18"/>
        <v>47303</v>
      </c>
      <c r="F186" s="8">
        <f t="shared" si="18"/>
        <v>47304</v>
      </c>
      <c r="G186" s="8">
        <f t="shared" si="18"/>
        <v>47305</v>
      </c>
      <c r="H186" s="8">
        <f t="shared" si="18"/>
        <v>47306</v>
      </c>
      <c r="I186" s="8">
        <f t="shared" si="18"/>
        <v>47307</v>
      </c>
      <c r="J186" s="8">
        <f t="shared" si="18"/>
        <v>47308</v>
      </c>
      <c r="K186" s="8">
        <f t="shared" si="18"/>
        <v>47309</v>
      </c>
      <c r="L186" s="8">
        <f t="shared" si="18"/>
        <v>47310</v>
      </c>
      <c r="M186" s="20"/>
      <c r="N186" s="23"/>
      <c r="P186" s="24"/>
      <c r="Q186" s="23"/>
      <c r="S186" s="24"/>
      <c r="T186" s="23"/>
      <c r="V186" s="24"/>
      <c r="W186" s="23"/>
      <c r="Y186" s="24"/>
      <c r="Z186" s="23"/>
      <c r="AB186" s="24"/>
      <c r="AC186" s="23"/>
      <c r="AE186" s="24"/>
    </row>
    <row r="187" spans="2:31" x14ac:dyDescent="0.35">
      <c r="B187" s="8">
        <f t="shared" si="14"/>
        <v>47311</v>
      </c>
      <c r="C187" s="8">
        <f t="shared" si="18"/>
        <v>47312</v>
      </c>
      <c r="D187" s="8">
        <f t="shared" si="18"/>
        <v>47313</v>
      </c>
      <c r="E187" s="8">
        <f t="shared" si="18"/>
        <v>47314</v>
      </c>
      <c r="F187" s="8">
        <f t="shared" si="18"/>
        <v>47315</v>
      </c>
      <c r="G187" s="8">
        <f t="shared" si="18"/>
        <v>47316</v>
      </c>
      <c r="H187" s="8">
        <f t="shared" si="18"/>
        <v>47317</v>
      </c>
      <c r="I187" s="8">
        <f t="shared" si="18"/>
        <v>47318</v>
      </c>
      <c r="J187" s="8">
        <f t="shared" si="18"/>
        <v>47319</v>
      </c>
      <c r="K187" s="8">
        <f t="shared" si="18"/>
        <v>47320</v>
      </c>
      <c r="L187" s="8">
        <f t="shared" si="18"/>
        <v>47321</v>
      </c>
      <c r="M187" s="20"/>
      <c r="N187" s="23"/>
      <c r="P187" s="24"/>
      <c r="Q187" s="23"/>
      <c r="S187" s="24"/>
      <c r="T187" s="23"/>
      <c r="V187" s="24"/>
      <c r="W187" s="23"/>
      <c r="Y187" s="24"/>
      <c r="Z187" s="23"/>
      <c r="AB187" s="24"/>
      <c r="AC187" s="23"/>
      <c r="AE187" s="24"/>
    </row>
    <row r="188" spans="2:31" x14ac:dyDescent="0.35">
      <c r="B188" s="8">
        <f t="shared" si="14"/>
        <v>47322</v>
      </c>
      <c r="C188" s="8">
        <f t="shared" si="18"/>
        <v>47323</v>
      </c>
      <c r="D188" s="8">
        <f t="shared" si="18"/>
        <v>47324</v>
      </c>
      <c r="E188" s="8">
        <f t="shared" si="18"/>
        <v>47325</v>
      </c>
      <c r="F188" s="8">
        <f t="shared" si="18"/>
        <v>47326</v>
      </c>
      <c r="G188" s="8">
        <f t="shared" si="18"/>
        <v>47327</v>
      </c>
      <c r="H188" s="8">
        <f t="shared" si="18"/>
        <v>47328</v>
      </c>
      <c r="I188" s="8">
        <f t="shared" si="18"/>
        <v>47329</v>
      </c>
      <c r="J188" s="8">
        <f t="shared" si="18"/>
        <v>47330</v>
      </c>
      <c r="K188" s="8">
        <f t="shared" si="18"/>
        <v>47331</v>
      </c>
      <c r="L188" s="8">
        <f t="shared" si="18"/>
        <v>47332</v>
      </c>
      <c r="M188" s="20"/>
      <c r="N188" s="23"/>
      <c r="P188" s="24"/>
      <c r="Q188" s="23"/>
      <c r="S188" s="24"/>
      <c r="T188" s="23"/>
      <c r="V188" s="24"/>
      <c r="W188" s="23"/>
      <c r="Y188" s="24"/>
      <c r="Z188" s="23"/>
      <c r="AB188" s="24"/>
      <c r="AC188" s="23"/>
      <c r="AE188" s="24"/>
    </row>
    <row r="189" spans="2:31" x14ac:dyDescent="0.35">
      <c r="B189" s="8">
        <f t="shared" si="14"/>
        <v>47333</v>
      </c>
      <c r="C189" s="8">
        <f t="shared" si="18"/>
        <v>47334</v>
      </c>
      <c r="D189" s="8">
        <f t="shared" si="18"/>
        <v>47335</v>
      </c>
      <c r="E189" s="8">
        <f t="shared" si="18"/>
        <v>47336</v>
      </c>
      <c r="F189" s="8">
        <f t="shared" si="18"/>
        <v>47337</v>
      </c>
      <c r="G189" s="8">
        <f t="shared" si="18"/>
        <v>47338</v>
      </c>
      <c r="H189" s="8">
        <f t="shared" si="18"/>
        <v>47339</v>
      </c>
      <c r="I189" s="8">
        <f t="shared" si="18"/>
        <v>47340</v>
      </c>
      <c r="J189" s="8">
        <f t="shared" si="18"/>
        <v>47341</v>
      </c>
      <c r="K189" s="8">
        <f t="shared" si="18"/>
        <v>47342</v>
      </c>
      <c r="L189" s="8">
        <f t="shared" si="18"/>
        <v>47343</v>
      </c>
      <c r="M189" s="20"/>
      <c r="N189" s="23"/>
      <c r="P189" s="24"/>
      <c r="Q189" s="23"/>
      <c r="S189" s="24"/>
      <c r="T189" s="23"/>
      <c r="V189" s="24"/>
      <c r="W189" s="23"/>
      <c r="Y189" s="24"/>
      <c r="Z189" s="23"/>
      <c r="AB189" s="24"/>
      <c r="AC189" s="23"/>
      <c r="AE189" s="24"/>
    </row>
    <row r="190" spans="2:31" x14ac:dyDescent="0.35">
      <c r="B190" s="8">
        <f t="shared" si="14"/>
        <v>47344</v>
      </c>
      <c r="C190" s="8">
        <f t="shared" si="18"/>
        <v>47345</v>
      </c>
      <c r="D190" s="8">
        <f t="shared" si="18"/>
        <v>47346</v>
      </c>
      <c r="E190" s="8">
        <f t="shared" si="18"/>
        <v>47347</v>
      </c>
      <c r="F190" s="8">
        <f t="shared" si="18"/>
        <v>47348</v>
      </c>
      <c r="G190" s="8">
        <f t="shared" si="18"/>
        <v>47349</v>
      </c>
      <c r="H190" s="8">
        <f t="shared" si="18"/>
        <v>47350</v>
      </c>
      <c r="I190" s="8">
        <f t="shared" si="18"/>
        <v>47351</v>
      </c>
      <c r="J190" s="8">
        <f t="shared" si="18"/>
        <v>47352</v>
      </c>
      <c r="K190" s="8">
        <f t="shared" si="18"/>
        <v>47353</v>
      </c>
      <c r="L190" s="8">
        <f t="shared" si="18"/>
        <v>47354</v>
      </c>
      <c r="M190" s="20"/>
      <c r="N190" s="23"/>
      <c r="P190" s="24"/>
      <c r="Q190" s="23"/>
      <c r="S190" s="24"/>
      <c r="T190" s="23"/>
      <c r="V190" s="24"/>
      <c r="W190" s="23"/>
      <c r="Y190" s="24"/>
      <c r="Z190" s="23"/>
      <c r="AB190" s="24"/>
      <c r="AC190" s="23"/>
      <c r="AE190" s="24"/>
    </row>
    <row r="191" spans="2:31" x14ac:dyDescent="0.35">
      <c r="B191" s="8">
        <f t="shared" si="14"/>
        <v>47355</v>
      </c>
      <c r="C191" s="8">
        <f t="shared" si="18"/>
        <v>47356</v>
      </c>
      <c r="D191" s="8">
        <f t="shared" si="18"/>
        <v>47357</v>
      </c>
      <c r="E191" s="8">
        <f t="shared" si="18"/>
        <v>47358</v>
      </c>
      <c r="F191" s="8">
        <f t="shared" si="18"/>
        <v>47359</v>
      </c>
      <c r="G191" s="8">
        <f t="shared" si="18"/>
        <v>47360</v>
      </c>
      <c r="H191" s="8">
        <f t="shared" si="18"/>
        <v>47361</v>
      </c>
      <c r="I191" s="8">
        <f t="shared" si="18"/>
        <v>47362</v>
      </c>
      <c r="J191" s="8">
        <f t="shared" si="18"/>
        <v>47363</v>
      </c>
      <c r="K191" s="8">
        <f t="shared" si="18"/>
        <v>47364</v>
      </c>
      <c r="L191" s="8">
        <f t="shared" si="18"/>
        <v>47365</v>
      </c>
      <c r="M191" s="20"/>
      <c r="N191" s="23"/>
      <c r="P191" s="24"/>
      <c r="Q191" s="23"/>
      <c r="S191" s="24"/>
      <c r="T191" s="23"/>
      <c r="V191" s="24"/>
      <c r="W191" s="23"/>
      <c r="Y191" s="24"/>
      <c r="Z191" s="23"/>
      <c r="AB191" s="24"/>
      <c r="AC191" s="23"/>
      <c r="AE191" s="24"/>
    </row>
    <row r="192" spans="2:31" x14ac:dyDescent="0.35">
      <c r="B192" s="8">
        <f t="shared" si="14"/>
        <v>47366</v>
      </c>
      <c r="C192" s="8">
        <f t="shared" si="18"/>
        <v>47367</v>
      </c>
      <c r="D192" s="8">
        <f t="shared" si="18"/>
        <v>47368</v>
      </c>
      <c r="E192" s="8">
        <f t="shared" si="18"/>
        <v>47369</v>
      </c>
      <c r="F192" s="8">
        <f t="shared" si="18"/>
        <v>47370</v>
      </c>
      <c r="G192" s="8">
        <f t="shared" si="18"/>
        <v>47371</v>
      </c>
      <c r="H192" s="8">
        <f t="shared" si="18"/>
        <v>47372</v>
      </c>
      <c r="I192" s="8">
        <f t="shared" si="18"/>
        <v>47373</v>
      </c>
      <c r="J192" s="8">
        <f t="shared" si="18"/>
        <v>47374</v>
      </c>
      <c r="K192" s="8">
        <f t="shared" si="18"/>
        <v>47375</v>
      </c>
      <c r="L192" s="8">
        <f t="shared" si="18"/>
        <v>47376</v>
      </c>
      <c r="M192" s="20"/>
      <c r="N192" s="23"/>
      <c r="P192" s="24"/>
      <c r="Q192" s="23"/>
      <c r="S192" s="24"/>
      <c r="T192" s="23"/>
      <c r="V192" s="24"/>
      <c r="W192" s="23"/>
      <c r="Y192" s="24"/>
      <c r="Z192" s="23"/>
      <c r="AB192" s="24"/>
      <c r="AC192" s="23"/>
      <c r="AE192" s="24"/>
    </row>
    <row r="193" spans="2:31" x14ac:dyDescent="0.35">
      <c r="B193" s="8">
        <f t="shared" si="14"/>
        <v>47377</v>
      </c>
      <c r="C193" s="8">
        <f t="shared" si="18"/>
        <v>47378</v>
      </c>
      <c r="D193" s="8">
        <f t="shared" si="18"/>
        <v>47379</v>
      </c>
      <c r="E193" s="8">
        <f t="shared" si="18"/>
        <v>47380</v>
      </c>
      <c r="F193" s="8">
        <f t="shared" si="18"/>
        <v>47381</v>
      </c>
      <c r="G193" s="8">
        <f t="shared" si="18"/>
        <v>47382</v>
      </c>
      <c r="H193" s="8">
        <f t="shared" si="18"/>
        <v>47383</v>
      </c>
      <c r="I193" s="8">
        <f t="shared" si="18"/>
        <v>47384</v>
      </c>
      <c r="J193" s="8">
        <f t="shared" si="18"/>
        <v>47385</v>
      </c>
      <c r="K193" s="8">
        <f t="shared" si="18"/>
        <v>47386</v>
      </c>
      <c r="L193" s="8">
        <f t="shared" si="18"/>
        <v>47387</v>
      </c>
      <c r="M193" s="20"/>
      <c r="N193" s="23"/>
      <c r="P193" s="24"/>
      <c r="Q193" s="23"/>
      <c r="S193" s="24"/>
      <c r="T193" s="23"/>
      <c r="V193" s="24"/>
      <c r="W193" s="23"/>
      <c r="Y193" s="24"/>
      <c r="Z193" s="23"/>
      <c r="AB193" s="24"/>
      <c r="AC193" s="23"/>
      <c r="AE193" s="24"/>
    </row>
    <row r="194" spans="2:31" x14ac:dyDescent="0.35">
      <c r="B194" s="8">
        <f t="shared" si="14"/>
        <v>47388</v>
      </c>
      <c r="C194" s="8">
        <f t="shared" si="18"/>
        <v>47389</v>
      </c>
      <c r="D194" s="8">
        <f t="shared" si="18"/>
        <v>47390</v>
      </c>
      <c r="E194" s="8">
        <f t="shared" si="18"/>
        <v>47391</v>
      </c>
      <c r="F194" s="8">
        <f t="shared" si="18"/>
        <v>47392</v>
      </c>
      <c r="G194" s="8">
        <f t="shared" si="18"/>
        <v>47393</v>
      </c>
      <c r="H194" s="8">
        <f t="shared" si="18"/>
        <v>47394</v>
      </c>
      <c r="I194" s="8">
        <f t="shared" si="18"/>
        <v>47395</v>
      </c>
      <c r="J194" s="8">
        <f t="shared" si="18"/>
        <v>47396</v>
      </c>
      <c r="K194" s="8">
        <f t="shared" si="18"/>
        <v>47397</v>
      </c>
      <c r="L194" s="8">
        <f t="shared" si="18"/>
        <v>47398</v>
      </c>
      <c r="M194" s="20"/>
      <c r="N194" s="23"/>
      <c r="P194" s="24"/>
      <c r="Q194" s="23"/>
      <c r="S194" s="24"/>
      <c r="T194" s="23"/>
      <c r="V194" s="24"/>
      <c r="W194" s="23"/>
      <c r="Y194" s="24"/>
      <c r="Z194" s="23"/>
      <c r="AB194" s="24"/>
      <c r="AC194" s="23"/>
      <c r="AE194" s="24"/>
    </row>
    <row r="195" spans="2:31" x14ac:dyDescent="0.35">
      <c r="B195" s="8">
        <f t="shared" si="14"/>
        <v>47399</v>
      </c>
      <c r="C195" s="8">
        <f t="shared" si="18"/>
        <v>47400</v>
      </c>
      <c r="D195" s="8">
        <f t="shared" si="18"/>
        <v>47401</v>
      </c>
      <c r="E195" s="8">
        <f t="shared" si="18"/>
        <v>47402</v>
      </c>
      <c r="F195" s="8">
        <f t="shared" si="18"/>
        <v>47403</v>
      </c>
      <c r="G195" s="8">
        <f t="shared" si="18"/>
        <v>47404</v>
      </c>
      <c r="H195" s="8">
        <f t="shared" si="18"/>
        <v>47405</v>
      </c>
      <c r="I195" s="8">
        <f t="shared" si="18"/>
        <v>47406</v>
      </c>
      <c r="J195" s="8">
        <f t="shared" si="18"/>
        <v>47407</v>
      </c>
      <c r="K195" s="8">
        <f t="shared" si="18"/>
        <v>47408</v>
      </c>
      <c r="L195" s="8">
        <f t="shared" si="18"/>
        <v>47409</v>
      </c>
      <c r="M195" s="20"/>
      <c r="N195" s="23"/>
      <c r="P195" s="24"/>
      <c r="Q195" s="23"/>
      <c r="S195" s="24"/>
      <c r="T195" s="23"/>
      <c r="V195" s="24"/>
      <c r="W195" s="23"/>
      <c r="Y195" s="24"/>
      <c r="Z195" s="23"/>
      <c r="AB195" s="24"/>
      <c r="AC195" s="23"/>
      <c r="AE195" s="24"/>
    </row>
    <row r="196" spans="2:31" x14ac:dyDescent="0.35">
      <c r="B196" s="8">
        <f t="shared" si="14"/>
        <v>47410</v>
      </c>
      <c r="C196" s="8">
        <f t="shared" si="18"/>
        <v>47411</v>
      </c>
      <c r="D196" s="8">
        <f t="shared" si="18"/>
        <v>47412</v>
      </c>
      <c r="E196" s="8">
        <f t="shared" si="18"/>
        <v>47413</v>
      </c>
      <c r="F196" s="8">
        <f t="shared" si="18"/>
        <v>47414</v>
      </c>
      <c r="G196" s="8">
        <f t="shared" si="18"/>
        <v>47415</v>
      </c>
      <c r="H196" s="8">
        <f t="shared" si="18"/>
        <v>47416</v>
      </c>
      <c r="I196" s="8">
        <f t="shared" si="18"/>
        <v>47417</v>
      </c>
      <c r="J196" s="8">
        <f t="shared" si="18"/>
        <v>47418</v>
      </c>
      <c r="K196" s="8">
        <f t="shared" si="18"/>
        <v>47419</v>
      </c>
      <c r="L196" s="8">
        <f t="shared" si="18"/>
        <v>47420</v>
      </c>
      <c r="M196" s="20"/>
      <c r="N196" s="23"/>
      <c r="P196" s="24"/>
      <c r="Q196" s="23"/>
      <c r="S196" s="24"/>
      <c r="T196" s="23"/>
      <c r="V196" s="24"/>
      <c r="W196" s="23"/>
      <c r="Y196" s="24"/>
      <c r="Z196" s="23"/>
      <c r="AB196" s="24"/>
      <c r="AC196" s="23"/>
      <c r="AE196" s="24"/>
    </row>
    <row r="197" spans="2:31" x14ac:dyDescent="0.35">
      <c r="B197" s="8">
        <f t="shared" si="14"/>
        <v>47421</v>
      </c>
      <c r="C197" s="8">
        <f t="shared" si="18"/>
        <v>47422</v>
      </c>
      <c r="D197" s="8">
        <f t="shared" si="18"/>
        <v>47423</v>
      </c>
      <c r="E197" s="8">
        <f t="shared" si="18"/>
        <v>47424</v>
      </c>
      <c r="F197" s="8">
        <f t="shared" si="18"/>
        <v>47425</v>
      </c>
      <c r="G197" s="8">
        <f t="shared" si="18"/>
        <v>47426</v>
      </c>
      <c r="H197" s="8">
        <f t="shared" si="18"/>
        <v>47427</v>
      </c>
      <c r="I197" s="8">
        <f t="shared" si="18"/>
        <v>47428</v>
      </c>
      <c r="J197" s="8">
        <f t="shared" si="18"/>
        <v>47429</v>
      </c>
      <c r="K197" s="8">
        <f t="shared" si="18"/>
        <v>47430</v>
      </c>
      <c r="L197" s="8">
        <f t="shared" si="18"/>
        <v>47431</v>
      </c>
      <c r="M197" s="20"/>
      <c r="N197" s="23">
        <v>1</v>
      </c>
      <c r="O197">
        <v>1</v>
      </c>
      <c r="P197" s="24">
        <v>1</v>
      </c>
      <c r="Q197" s="23">
        <v>1</v>
      </c>
      <c r="R197">
        <v>2</v>
      </c>
      <c r="S197" s="24">
        <v>1</v>
      </c>
      <c r="T197" s="23">
        <v>1</v>
      </c>
      <c r="U197">
        <v>1</v>
      </c>
      <c r="V197" s="24">
        <v>1</v>
      </c>
      <c r="W197" s="23">
        <v>1</v>
      </c>
      <c r="X197">
        <v>2</v>
      </c>
      <c r="Y197" s="24">
        <v>1</v>
      </c>
      <c r="Z197" s="23">
        <v>1</v>
      </c>
      <c r="AA197">
        <v>1</v>
      </c>
      <c r="AB197" s="24">
        <v>1</v>
      </c>
      <c r="AC197" s="23">
        <v>1</v>
      </c>
      <c r="AD197">
        <v>2</v>
      </c>
      <c r="AE197" s="24">
        <v>2</v>
      </c>
    </row>
    <row r="198" spans="2:31" x14ac:dyDescent="0.35">
      <c r="B198" s="8">
        <f t="shared" ref="B198:B200" si="19">L197+1</f>
        <v>47432</v>
      </c>
      <c r="C198" s="8">
        <f t="shared" ref="C198:L202" si="20">B198+1</f>
        <v>47433</v>
      </c>
      <c r="D198" s="8">
        <f t="shared" si="20"/>
        <v>47434</v>
      </c>
      <c r="E198" s="8">
        <f t="shared" si="20"/>
        <v>47435</v>
      </c>
      <c r="F198" s="8">
        <f t="shared" si="20"/>
        <v>47436</v>
      </c>
      <c r="G198" s="8">
        <f t="shared" si="20"/>
        <v>47437</v>
      </c>
      <c r="H198" s="8">
        <f t="shared" si="20"/>
        <v>47438</v>
      </c>
      <c r="I198" s="8">
        <f t="shared" si="20"/>
        <v>47439</v>
      </c>
      <c r="J198" s="8">
        <f t="shared" si="20"/>
        <v>47440</v>
      </c>
      <c r="K198" s="8">
        <f t="shared" si="20"/>
        <v>47441</v>
      </c>
      <c r="L198" s="8">
        <f t="shared" si="20"/>
        <v>47442</v>
      </c>
      <c r="M198" s="20"/>
      <c r="N198" s="23"/>
      <c r="P198" s="24"/>
      <c r="Q198" s="23"/>
      <c r="S198" s="24"/>
      <c r="T198" s="23"/>
      <c r="V198" s="24"/>
      <c r="W198" s="23"/>
      <c r="Y198" s="24"/>
      <c r="Z198" s="23"/>
      <c r="AB198" s="24"/>
      <c r="AC198" s="23"/>
      <c r="AE198" s="24"/>
    </row>
    <row r="199" spans="2:31" x14ac:dyDescent="0.35">
      <c r="B199" s="8">
        <f t="shared" si="19"/>
        <v>47443</v>
      </c>
      <c r="C199" s="8">
        <f t="shared" si="20"/>
        <v>47444</v>
      </c>
      <c r="D199" s="8">
        <f t="shared" si="20"/>
        <v>47445</v>
      </c>
      <c r="E199" s="8">
        <f t="shared" si="20"/>
        <v>47446</v>
      </c>
      <c r="F199" s="8">
        <f t="shared" si="20"/>
        <v>47447</v>
      </c>
      <c r="G199" s="8">
        <f t="shared" si="20"/>
        <v>47448</v>
      </c>
      <c r="H199" s="8">
        <f t="shared" si="20"/>
        <v>47449</v>
      </c>
      <c r="I199" s="8">
        <f t="shared" si="20"/>
        <v>47450</v>
      </c>
      <c r="J199" s="8">
        <f t="shared" si="20"/>
        <v>47451</v>
      </c>
      <c r="K199" s="8">
        <f t="shared" si="20"/>
        <v>47452</v>
      </c>
      <c r="L199" s="8">
        <f t="shared" si="20"/>
        <v>47453</v>
      </c>
      <c r="M199" s="20"/>
      <c r="N199" s="23"/>
      <c r="P199" s="24"/>
      <c r="Q199" s="23"/>
      <c r="S199" s="24"/>
      <c r="T199" s="23"/>
      <c r="V199" s="24"/>
      <c r="W199" s="23"/>
      <c r="Y199" s="24"/>
      <c r="Z199" s="23"/>
      <c r="AB199" s="24"/>
      <c r="AC199" s="23"/>
      <c r="AE199" s="24"/>
    </row>
    <row r="200" spans="2:31" x14ac:dyDescent="0.35">
      <c r="B200" s="8">
        <f t="shared" si="19"/>
        <v>47454</v>
      </c>
      <c r="C200" s="8">
        <f t="shared" si="20"/>
        <v>47455</v>
      </c>
      <c r="D200" s="8">
        <f t="shared" si="20"/>
        <v>47456</v>
      </c>
      <c r="E200" s="8">
        <f t="shared" si="20"/>
        <v>47457</v>
      </c>
      <c r="F200" s="8">
        <f t="shared" si="20"/>
        <v>47458</v>
      </c>
      <c r="G200" s="8">
        <f t="shared" si="20"/>
        <v>47459</v>
      </c>
      <c r="H200" s="8">
        <f t="shared" si="20"/>
        <v>47460</v>
      </c>
      <c r="I200" s="8">
        <f t="shared" si="20"/>
        <v>47461</v>
      </c>
      <c r="J200" s="8">
        <f t="shared" si="20"/>
        <v>47462</v>
      </c>
      <c r="K200" s="8">
        <f t="shared" si="20"/>
        <v>47463</v>
      </c>
      <c r="L200" s="8" t="s">
        <v>0</v>
      </c>
      <c r="M200" s="20"/>
      <c r="N200" s="23"/>
      <c r="P200" s="24"/>
      <c r="Q200" s="23"/>
      <c r="S200" s="24"/>
      <c r="T200" s="23"/>
      <c r="V200" s="24"/>
      <c r="W200" s="23"/>
      <c r="Y200" s="24"/>
      <c r="Z200" s="23"/>
      <c r="AB200" s="24"/>
      <c r="AC200" s="23"/>
      <c r="AE200" s="24"/>
    </row>
    <row r="201" spans="2:31" x14ac:dyDescent="0.35">
      <c r="B201" s="8">
        <f>K200+1</f>
        <v>47464</v>
      </c>
      <c r="C201" s="8">
        <f t="shared" si="20"/>
        <v>47465</v>
      </c>
      <c r="D201" s="8">
        <f t="shared" si="20"/>
        <v>47466</v>
      </c>
      <c r="E201" s="8">
        <f t="shared" si="20"/>
        <v>47467</v>
      </c>
      <c r="F201" s="8">
        <f t="shared" si="20"/>
        <v>47468</v>
      </c>
      <c r="G201" s="8">
        <f t="shared" si="20"/>
        <v>47469</v>
      </c>
      <c r="H201" s="8">
        <f t="shared" si="20"/>
        <v>47470</v>
      </c>
      <c r="I201" s="8">
        <f t="shared" si="20"/>
        <v>47471</v>
      </c>
      <c r="J201" s="8">
        <f t="shared" si="20"/>
        <v>47472</v>
      </c>
      <c r="K201" s="8">
        <f t="shared" si="20"/>
        <v>47473</v>
      </c>
      <c r="L201" s="8" t="s">
        <v>0</v>
      </c>
      <c r="M201" s="20"/>
      <c r="N201" s="23"/>
      <c r="P201" s="24"/>
      <c r="Q201" s="23"/>
      <c r="S201" s="24"/>
      <c r="T201" s="23"/>
      <c r="V201" s="24"/>
      <c r="W201" s="23"/>
      <c r="Y201" s="24"/>
      <c r="Z201" s="23"/>
      <c r="AB201" s="24"/>
      <c r="AC201" s="23"/>
      <c r="AE201" s="24"/>
    </row>
    <row r="202" spans="2:31" x14ac:dyDescent="0.35">
      <c r="B202" s="16">
        <f>K201+1</f>
        <v>47474</v>
      </c>
      <c r="C202" s="16">
        <f t="shared" si="20"/>
        <v>47475</v>
      </c>
      <c r="D202" s="16">
        <f t="shared" si="20"/>
        <v>47476</v>
      </c>
      <c r="E202" s="16">
        <f t="shared" si="20"/>
        <v>47477</v>
      </c>
      <c r="F202" s="16">
        <f t="shared" si="20"/>
        <v>47478</v>
      </c>
      <c r="G202" s="16">
        <f t="shared" si="20"/>
        <v>47479</v>
      </c>
      <c r="H202" s="16">
        <f t="shared" si="20"/>
        <v>47480</v>
      </c>
      <c r="I202" s="16">
        <f t="shared" si="20"/>
        <v>47481</v>
      </c>
      <c r="J202" s="16">
        <f t="shared" si="20"/>
        <v>47482</v>
      </c>
      <c r="K202" s="16">
        <f t="shared" si="20"/>
        <v>47483</v>
      </c>
      <c r="L202" s="16">
        <f t="shared" si="20"/>
        <v>47484</v>
      </c>
      <c r="M202" s="13">
        <f>L202+1</f>
        <v>47485</v>
      </c>
      <c r="N202" s="23"/>
      <c r="P202" s="24"/>
      <c r="Q202" s="23"/>
      <c r="S202" s="24"/>
      <c r="T202" s="23"/>
      <c r="V202" s="24"/>
      <c r="W202" s="23"/>
      <c r="Y202" s="24"/>
      <c r="Z202" s="23"/>
      <c r="AB202" s="24"/>
      <c r="AC202" s="23"/>
      <c r="AE202" s="24"/>
    </row>
    <row r="203" spans="2:31" x14ac:dyDescent="0.35">
      <c r="N203" s="23"/>
      <c r="P203" s="24"/>
      <c r="Q203" s="23"/>
      <c r="S203" s="24"/>
      <c r="T203" s="23"/>
      <c r="V203" s="24"/>
      <c r="W203" s="23"/>
      <c r="Y203" s="24"/>
      <c r="Z203" s="23"/>
      <c r="AB203" s="24"/>
      <c r="AC203" s="23"/>
      <c r="AE203" s="24"/>
    </row>
    <row r="204" spans="2:31" x14ac:dyDescent="0.35">
      <c r="N204" s="23">
        <f>SUM(N4:N202)</f>
        <v>22</v>
      </c>
      <c r="O204">
        <f t="shared" ref="O204:AE204" si="21">SUM(O4:O202)</f>
        <v>1</v>
      </c>
      <c r="P204" s="24">
        <f t="shared" si="21"/>
        <v>1</v>
      </c>
      <c r="Q204" s="23">
        <f t="shared" si="21"/>
        <v>1</v>
      </c>
      <c r="R204">
        <f t="shared" si="21"/>
        <v>2</v>
      </c>
      <c r="S204" s="24">
        <f t="shared" si="21"/>
        <v>1</v>
      </c>
      <c r="T204" s="23">
        <f t="shared" si="21"/>
        <v>1</v>
      </c>
      <c r="U204">
        <f t="shared" si="21"/>
        <v>1</v>
      </c>
      <c r="V204" s="24">
        <f t="shared" si="21"/>
        <v>1</v>
      </c>
      <c r="W204" s="23">
        <f t="shared" si="21"/>
        <v>1</v>
      </c>
      <c r="X204">
        <f t="shared" si="21"/>
        <v>2</v>
      </c>
      <c r="Y204" s="24">
        <f t="shared" si="21"/>
        <v>1</v>
      </c>
      <c r="Z204" s="23">
        <f t="shared" si="21"/>
        <v>1</v>
      </c>
      <c r="AA204">
        <f t="shared" si="21"/>
        <v>1</v>
      </c>
      <c r="AB204" s="24">
        <f t="shared" si="21"/>
        <v>1</v>
      </c>
      <c r="AC204" s="23">
        <f t="shared" si="21"/>
        <v>1</v>
      </c>
      <c r="AD204">
        <f t="shared" si="21"/>
        <v>2</v>
      </c>
      <c r="AE204" s="24">
        <f t="shared" si="21"/>
        <v>2</v>
      </c>
    </row>
    <row r="205" spans="2:31" x14ac:dyDescent="0.35">
      <c r="N205" s="23"/>
      <c r="P205" s="24"/>
      <c r="Q205" s="23"/>
      <c r="S205" s="24"/>
      <c r="T205" s="23"/>
      <c r="V205" s="24"/>
      <c r="W205" s="23"/>
      <c r="Y205" s="24"/>
      <c r="Z205" s="23"/>
      <c r="AB205" s="24"/>
      <c r="AC205" s="23"/>
      <c r="AE205" s="24"/>
    </row>
    <row r="206" spans="2:31" ht="16" thickBot="1" x14ac:dyDescent="0.4">
      <c r="N206" s="25">
        <f>N204+O204+P204</f>
        <v>24</v>
      </c>
      <c r="O206" s="26"/>
      <c r="P206" s="27"/>
      <c r="Q206" s="25">
        <f>Q204+R204+S204</f>
        <v>4</v>
      </c>
      <c r="R206" s="26"/>
      <c r="S206" s="27"/>
      <c r="T206" s="25">
        <f>T204+U204+V204</f>
        <v>3</v>
      </c>
      <c r="U206" s="26"/>
      <c r="V206" s="27"/>
      <c r="W206" s="25">
        <f>W204+X204+Y204</f>
        <v>4</v>
      </c>
      <c r="X206" s="26"/>
      <c r="Y206" s="27"/>
      <c r="Z206" s="25">
        <f>Z204+AA204+AB204</f>
        <v>3</v>
      </c>
      <c r="AA206" s="26"/>
      <c r="AB206" s="27"/>
      <c r="AC206" s="25">
        <f>AC204+AD204+AE204</f>
        <v>5</v>
      </c>
      <c r="AD206" s="26"/>
      <c r="AE206" s="27"/>
    </row>
    <row r="208" spans="2:31" x14ac:dyDescent="0.35">
      <c r="M208" t="s">
        <v>21</v>
      </c>
      <c r="N208">
        <f>AVERAGE(N206:AC206)</f>
        <v>7.166666666666667</v>
      </c>
    </row>
    <row r="210" spans="13:29" x14ac:dyDescent="0.35">
      <c r="M210" t="s">
        <v>22</v>
      </c>
      <c r="N210">
        <f>ABS(N206-$N208)</f>
        <v>16.833333333333332</v>
      </c>
      <c r="Q210">
        <f>ABS(Q206-$N208)</f>
        <v>3.166666666666667</v>
      </c>
      <c r="T210">
        <f>ABS(T206-$N208)</f>
        <v>4.166666666666667</v>
      </c>
      <c r="W210">
        <f>ABS(W206-$N208)</f>
        <v>3.166666666666667</v>
      </c>
      <c r="Z210">
        <f>ABS(Z206-$N208)</f>
        <v>4.166666666666667</v>
      </c>
      <c r="AC210">
        <f>ABS(AC206-$N208)</f>
        <v>2.166666666666667</v>
      </c>
    </row>
  </sheetData>
  <mergeCells count="6">
    <mergeCell ref="AC2:AE2"/>
    <mergeCell ref="N2:P2"/>
    <mergeCell ref="Q2:S2"/>
    <mergeCell ref="T2:V2"/>
    <mergeCell ref="W2:Y2"/>
    <mergeCell ref="Z2:AB2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918BC-1C77-7643-86AB-BC1CEF8C7A75}">
  <dimension ref="B3:T279"/>
  <sheetViews>
    <sheetView topLeftCell="L1" zoomScale="172" zoomScaleNormal="172" workbookViewId="0">
      <selection activeCell="O1" sqref="O1:T1048576"/>
    </sheetView>
  </sheetViews>
  <sheetFormatPr defaultColWidth="10.6640625" defaultRowHeight="15.5" x14ac:dyDescent="0.35"/>
  <cols>
    <col min="2" max="2" width="28.6640625" bestFit="1" customWidth="1"/>
    <col min="3" max="3" width="28.1640625" hidden="1" customWidth="1"/>
    <col min="4" max="4" width="28" hidden="1" customWidth="1"/>
    <col min="5" max="6" width="28.6640625" hidden="1" customWidth="1"/>
    <col min="7" max="7" width="28.1640625" hidden="1" customWidth="1"/>
    <col min="8" max="8" width="28" hidden="1" customWidth="1"/>
    <col min="9" max="10" width="28.6640625" hidden="1" customWidth="1"/>
    <col min="11" max="11" width="27.1640625" hidden="1" customWidth="1"/>
    <col min="12" max="12" width="28.6640625" bestFit="1" customWidth="1"/>
    <col min="13" max="13" width="26.83203125" bestFit="1" customWidth="1"/>
    <col min="15" max="15" width="9.33203125" style="33" bestFit="1" customWidth="1"/>
    <col min="16" max="16" width="9.5" style="33" bestFit="1" customWidth="1"/>
    <col min="17" max="17" width="8.83203125" style="33" bestFit="1" customWidth="1"/>
    <col min="18" max="18" width="4.1640625" customWidth="1"/>
  </cols>
  <sheetData>
    <row r="3" spans="2:20" x14ac:dyDescent="0.35">
      <c r="O3" s="33" t="s">
        <v>1</v>
      </c>
      <c r="P3" s="33" t="s">
        <v>2</v>
      </c>
      <c r="Q3" s="33" t="s">
        <v>3</v>
      </c>
    </row>
    <row r="4" spans="2:20" x14ac:dyDescent="0.35">
      <c r="B4" s="1">
        <v>45292</v>
      </c>
      <c r="C4" s="1">
        <v>45293</v>
      </c>
      <c r="D4" s="1">
        <v>45294</v>
      </c>
      <c r="E4" s="1">
        <v>45295</v>
      </c>
      <c r="F4" s="1">
        <v>45296</v>
      </c>
      <c r="G4" s="1">
        <v>45297</v>
      </c>
      <c r="H4" s="1">
        <v>45298</v>
      </c>
      <c r="I4" s="1">
        <v>45299</v>
      </c>
      <c r="J4" s="1">
        <v>45300</v>
      </c>
      <c r="K4" s="1">
        <v>45301</v>
      </c>
      <c r="L4" s="1">
        <v>45302</v>
      </c>
      <c r="M4" s="1"/>
      <c r="O4" s="33">
        <v>1</v>
      </c>
      <c r="P4" s="33">
        <v>2</v>
      </c>
      <c r="Q4" s="33">
        <v>3</v>
      </c>
      <c r="S4" t="s">
        <v>5</v>
      </c>
      <c r="T4">
        <v>1</v>
      </c>
    </row>
    <row r="5" spans="2:20" x14ac:dyDescent="0.35">
      <c r="B5" s="1">
        <v>45303</v>
      </c>
      <c r="C5" s="1">
        <v>45304</v>
      </c>
      <c r="D5" s="1">
        <v>45305</v>
      </c>
      <c r="E5" s="1">
        <v>45306</v>
      </c>
      <c r="F5" s="1">
        <v>45307</v>
      </c>
      <c r="G5" s="1">
        <v>45308</v>
      </c>
      <c r="H5" s="1">
        <v>45309</v>
      </c>
      <c r="I5" s="1">
        <v>45310</v>
      </c>
      <c r="J5" s="1">
        <v>45311</v>
      </c>
      <c r="K5" s="1">
        <v>45312</v>
      </c>
      <c r="L5" s="1">
        <v>45313</v>
      </c>
      <c r="M5" s="1"/>
      <c r="O5" s="33">
        <f>O4+1</f>
        <v>2</v>
      </c>
      <c r="P5" s="33">
        <f t="shared" ref="O5:P9" si="0">P4+1</f>
        <v>3</v>
      </c>
      <c r="Q5" s="33">
        <f>Q4+1</f>
        <v>4</v>
      </c>
      <c r="S5" t="s">
        <v>6</v>
      </c>
      <c r="T5">
        <v>2</v>
      </c>
    </row>
    <row r="6" spans="2:20" x14ac:dyDescent="0.35">
      <c r="B6" s="1">
        <v>45314</v>
      </c>
      <c r="C6" s="1">
        <v>45315</v>
      </c>
      <c r="D6" s="1">
        <v>45316</v>
      </c>
      <c r="E6" s="1">
        <v>45317</v>
      </c>
      <c r="F6" s="1">
        <v>45318</v>
      </c>
      <c r="G6" s="1">
        <v>45319</v>
      </c>
      <c r="H6" s="1">
        <v>45320</v>
      </c>
      <c r="I6" s="1">
        <v>45321</v>
      </c>
      <c r="J6" s="1">
        <v>45322</v>
      </c>
      <c r="K6" s="1">
        <v>45323</v>
      </c>
      <c r="L6" s="1">
        <v>45324</v>
      </c>
      <c r="M6" s="1">
        <v>45325</v>
      </c>
      <c r="O6" s="33">
        <f t="shared" si="0"/>
        <v>3</v>
      </c>
      <c r="P6" s="33">
        <f t="shared" si="0"/>
        <v>4</v>
      </c>
      <c r="Q6" s="33">
        <f t="shared" ref="Q6:Q7" si="1">Q5+1</f>
        <v>5</v>
      </c>
      <c r="S6" t="s">
        <v>423</v>
      </c>
      <c r="T6">
        <v>3</v>
      </c>
    </row>
    <row r="7" spans="2:20" x14ac:dyDescent="0.35">
      <c r="B7" s="1">
        <v>45326</v>
      </c>
      <c r="C7" s="1">
        <v>45327</v>
      </c>
      <c r="D7" s="1">
        <v>45328</v>
      </c>
      <c r="E7" s="1">
        <v>45329</v>
      </c>
      <c r="F7" s="1">
        <v>45330</v>
      </c>
      <c r="G7" s="1">
        <v>45331</v>
      </c>
      <c r="H7" s="1">
        <v>45332</v>
      </c>
      <c r="I7" s="1">
        <v>45333</v>
      </c>
      <c r="J7" s="1">
        <v>45334</v>
      </c>
      <c r="K7" s="1">
        <v>45335</v>
      </c>
      <c r="L7" s="1">
        <v>45336</v>
      </c>
      <c r="M7" s="1">
        <v>45337</v>
      </c>
      <c r="O7" s="33">
        <f t="shared" si="0"/>
        <v>4</v>
      </c>
      <c r="P7" s="33">
        <f t="shared" si="0"/>
        <v>5</v>
      </c>
      <c r="Q7" s="33">
        <f t="shared" si="1"/>
        <v>6</v>
      </c>
      <c r="S7" t="s">
        <v>424</v>
      </c>
      <c r="T7">
        <v>4</v>
      </c>
    </row>
    <row r="8" spans="2:20" x14ac:dyDescent="0.35">
      <c r="B8" s="1">
        <v>45338</v>
      </c>
      <c r="C8" s="1">
        <v>45339</v>
      </c>
      <c r="D8" s="1">
        <v>45340</v>
      </c>
      <c r="E8" s="1">
        <v>45341</v>
      </c>
      <c r="F8" s="1">
        <v>45342</v>
      </c>
      <c r="G8" s="1">
        <v>45343</v>
      </c>
      <c r="H8" s="1">
        <v>45344</v>
      </c>
      <c r="I8" s="1">
        <v>45345</v>
      </c>
      <c r="J8" s="1">
        <v>45346</v>
      </c>
      <c r="K8" s="1">
        <v>45347</v>
      </c>
      <c r="L8" s="1">
        <v>45348</v>
      </c>
      <c r="M8" s="1">
        <v>45349</v>
      </c>
      <c r="O8" s="33">
        <f t="shared" si="0"/>
        <v>5</v>
      </c>
      <c r="P8" s="33">
        <f t="shared" si="0"/>
        <v>6</v>
      </c>
      <c r="Q8" s="33">
        <v>1</v>
      </c>
      <c r="S8" t="s">
        <v>9</v>
      </c>
      <c r="T8">
        <v>5</v>
      </c>
    </row>
    <row r="9" spans="2:20" x14ac:dyDescent="0.35">
      <c r="B9" s="1">
        <v>45350</v>
      </c>
      <c r="C9" s="1">
        <v>45351</v>
      </c>
      <c r="D9" s="1">
        <v>45352</v>
      </c>
      <c r="E9" s="1">
        <v>45353</v>
      </c>
      <c r="F9" s="1">
        <v>45354</v>
      </c>
      <c r="G9" s="1">
        <v>45355</v>
      </c>
      <c r="H9" s="1">
        <v>45356</v>
      </c>
      <c r="I9" s="1">
        <v>45357</v>
      </c>
      <c r="J9" s="1">
        <v>45358</v>
      </c>
      <c r="K9" s="1">
        <v>45359</v>
      </c>
      <c r="L9" s="1">
        <v>45360</v>
      </c>
      <c r="M9" s="1">
        <v>45361</v>
      </c>
      <c r="O9" s="33">
        <f t="shared" si="0"/>
        <v>6</v>
      </c>
      <c r="P9" s="33">
        <v>1</v>
      </c>
      <c r="Q9" s="33">
        <f>Q8+1</f>
        <v>2</v>
      </c>
      <c r="S9" t="s">
        <v>10</v>
      </c>
      <c r="T9">
        <v>6</v>
      </c>
    </row>
    <row r="10" spans="2:20" x14ac:dyDescent="0.35">
      <c r="B10" s="1">
        <v>45362</v>
      </c>
      <c r="C10" s="1">
        <v>45363</v>
      </c>
      <c r="D10" s="1">
        <v>45364</v>
      </c>
      <c r="E10" s="1">
        <v>45365</v>
      </c>
      <c r="F10" s="1">
        <v>45366</v>
      </c>
      <c r="G10" s="1">
        <v>45367</v>
      </c>
      <c r="H10" s="1">
        <v>45368</v>
      </c>
      <c r="I10" s="1">
        <v>45369</v>
      </c>
      <c r="J10" s="1">
        <v>45370</v>
      </c>
      <c r="K10" s="1">
        <v>45371</v>
      </c>
      <c r="L10" s="1">
        <v>45372</v>
      </c>
      <c r="M10" s="1">
        <v>45373</v>
      </c>
      <c r="O10" s="33">
        <v>1</v>
      </c>
      <c r="P10" s="33">
        <f>P9+1</f>
        <v>2</v>
      </c>
      <c r="Q10" s="33">
        <f t="shared" ref="Q10" si="2">Q9+1</f>
        <v>3</v>
      </c>
    </row>
    <row r="11" spans="2:20" x14ac:dyDescent="0.35">
      <c r="B11" s="35">
        <v>45374</v>
      </c>
      <c r="C11" s="35">
        <v>45375</v>
      </c>
      <c r="D11" s="35">
        <v>45376</v>
      </c>
      <c r="E11" s="35">
        <v>45377</v>
      </c>
      <c r="F11" s="35">
        <v>45378</v>
      </c>
      <c r="G11" s="35">
        <v>45379</v>
      </c>
      <c r="H11" s="35">
        <v>45380</v>
      </c>
      <c r="I11" s="35">
        <v>45381</v>
      </c>
      <c r="J11" s="35">
        <v>45382</v>
      </c>
      <c r="K11" s="35">
        <v>45383</v>
      </c>
      <c r="L11" s="35">
        <v>45384</v>
      </c>
      <c r="M11" s="1"/>
      <c r="O11" s="33">
        <f>O10+1</f>
        <v>2</v>
      </c>
      <c r="P11" s="33">
        <f t="shared" ref="O11:P15" si="3">P10+1</f>
        <v>3</v>
      </c>
      <c r="Q11" s="33">
        <v>6</v>
      </c>
    </row>
    <row r="12" spans="2:20" x14ac:dyDescent="0.35">
      <c r="B12" s="1">
        <v>45385</v>
      </c>
      <c r="C12" s="1">
        <v>45386</v>
      </c>
      <c r="D12" s="1">
        <v>45387</v>
      </c>
      <c r="E12" s="1">
        <v>45388</v>
      </c>
      <c r="F12" s="1">
        <v>45389</v>
      </c>
      <c r="G12" s="1">
        <v>45390</v>
      </c>
      <c r="H12" s="1">
        <v>45391</v>
      </c>
      <c r="I12" s="1">
        <v>45392</v>
      </c>
      <c r="J12" s="1">
        <v>45393</v>
      </c>
      <c r="K12" s="1">
        <v>45394</v>
      </c>
      <c r="L12" s="1">
        <v>45395</v>
      </c>
      <c r="M12" s="1" t="s">
        <v>0</v>
      </c>
      <c r="O12" s="33">
        <f t="shared" si="3"/>
        <v>3</v>
      </c>
      <c r="P12" s="33">
        <f t="shared" si="3"/>
        <v>4</v>
      </c>
      <c r="Q12" s="33">
        <v>1</v>
      </c>
    </row>
    <row r="13" spans="2:20" x14ac:dyDescent="0.35">
      <c r="B13" s="1">
        <v>45396</v>
      </c>
      <c r="C13" s="1">
        <v>45397</v>
      </c>
      <c r="D13" s="1">
        <v>45398</v>
      </c>
      <c r="E13" s="1">
        <v>45399</v>
      </c>
      <c r="F13" s="1">
        <v>45400</v>
      </c>
      <c r="G13" s="1">
        <v>45401</v>
      </c>
      <c r="H13" s="1">
        <v>45402</v>
      </c>
      <c r="I13" s="1">
        <v>45403</v>
      </c>
      <c r="J13" s="1">
        <v>45404</v>
      </c>
      <c r="K13" s="1">
        <v>45405</v>
      </c>
      <c r="L13" s="1">
        <v>45406</v>
      </c>
      <c r="M13" s="1"/>
      <c r="O13" s="33">
        <f t="shared" si="3"/>
        <v>4</v>
      </c>
      <c r="P13" s="33">
        <f t="shared" si="3"/>
        <v>5</v>
      </c>
      <c r="Q13" s="33">
        <f>Q12+1</f>
        <v>2</v>
      </c>
    </row>
    <row r="14" spans="2:20" x14ac:dyDescent="0.35">
      <c r="B14" s="1">
        <v>45407</v>
      </c>
      <c r="C14" s="1">
        <v>45408</v>
      </c>
      <c r="D14" s="1">
        <v>45409</v>
      </c>
      <c r="E14" s="1">
        <v>45410</v>
      </c>
      <c r="F14" s="1">
        <v>45411</v>
      </c>
      <c r="G14" s="1">
        <v>45412</v>
      </c>
      <c r="H14" s="1">
        <v>45413</v>
      </c>
      <c r="I14" s="1">
        <v>45414</v>
      </c>
      <c r="J14" s="1">
        <v>45415</v>
      </c>
      <c r="K14" s="1">
        <v>45416</v>
      </c>
      <c r="L14" s="1">
        <v>45417</v>
      </c>
      <c r="M14" s="1"/>
      <c r="O14" s="33">
        <f t="shared" si="3"/>
        <v>5</v>
      </c>
      <c r="P14" s="33">
        <f t="shared" si="3"/>
        <v>6</v>
      </c>
      <c r="Q14" s="33">
        <f t="shared" ref="Q14:Q17" si="4">Q13+1</f>
        <v>3</v>
      </c>
    </row>
    <row r="15" spans="2:20" x14ac:dyDescent="0.35">
      <c r="B15" s="1">
        <v>45418</v>
      </c>
      <c r="C15" s="1">
        <v>45419</v>
      </c>
      <c r="D15" s="1">
        <v>45420</v>
      </c>
      <c r="E15" s="1">
        <v>45421</v>
      </c>
      <c r="F15" s="1">
        <v>45422</v>
      </c>
      <c r="G15" s="1">
        <v>45423</v>
      </c>
      <c r="H15" s="1">
        <v>45424</v>
      </c>
      <c r="I15" s="1">
        <v>45425</v>
      </c>
      <c r="J15" s="1">
        <v>45426</v>
      </c>
      <c r="K15" s="1">
        <v>45427</v>
      </c>
      <c r="L15" s="1">
        <v>45428</v>
      </c>
      <c r="M15" s="1"/>
      <c r="O15" s="33">
        <f t="shared" si="3"/>
        <v>6</v>
      </c>
      <c r="P15" s="33">
        <v>1</v>
      </c>
      <c r="Q15" s="33">
        <f t="shared" si="4"/>
        <v>4</v>
      </c>
    </row>
    <row r="16" spans="2:20" x14ac:dyDescent="0.35">
      <c r="B16" s="1">
        <v>45429</v>
      </c>
      <c r="C16" s="1">
        <v>45430</v>
      </c>
      <c r="D16" s="1">
        <v>45431</v>
      </c>
      <c r="E16" s="1">
        <v>45432</v>
      </c>
      <c r="F16" s="1">
        <v>45433</v>
      </c>
      <c r="G16" s="1">
        <v>45434</v>
      </c>
      <c r="H16" s="1">
        <v>45435</v>
      </c>
      <c r="I16" s="1">
        <v>45436</v>
      </c>
      <c r="J16" s="1">
        <v>45437</v>
      </c>
      <c r="K16" s="1">
        <v>45438</v>
      </c>
      <c r="L16" s="1">
        <v>45439</v>
      </c>
      <c r="M16" s="1"/>
      <c r="O16" s="33">
        <v>1</v>
      </c>
      <c r="P16" s="34">
        <v>2</v>
      </c>
      <c r="Q16" s="33">
        <f t="shared" si="4"/>
        <v>5</v>
      </c>
    </row>
    <row r="17" spans="2:17" x14ac:dyDescent="0.35">
      <c r="B17" s="1">
        <v>45440</v>
      </c>
      <c r="C17" s="1">
        <v>45441</v>
      </c>
      <c r="D17" s="1">
        <v>45442</v>
      </c>
      <c r="E17" s="1">
        <v>45443</v>
      </c>
      <c r="F17" s="1">
        <v>45444</v>
      </c>
      <c r="G17" s="1">
        <v>45445</v>
      </c>
      <c r="H17" s="1">
        <v>45446</v>
      </c>
      <c r="I17" s="1">
        <v>45447</v>
      </c>
      <c r="J17" s="1">
        <v>45448</v>
      </c>
      <c r="K17" s="1">
        <v>45449</v>
      </c>
      <c r="L17" s="1">
        <v>45450</v>
      </c>
      <c r="M17" s="1"/>
      <c r="O17" s="34">
        <v>2</v>
      </c>
      <c r="P17" s="34">
        <v>3</v>
      </c>
      <c r="Q17" s="33">
        <f t="shared" si="4"/>
        <v>6</v>
      </c>
    </row>
    <row r="18" spans="2:17" x14ac:dyDescent="0.35">
      <c r="B18" s="1">
        <v>45451</v>
      </c>
      <c r="C18" s="1">
        <v>45452</v>
      </c>
      <c r="D18" s="1">
        <v>45453</v>
      </c>
      <c r="E18" s="1">
        <v>45454</v>
      </c>
      <c r="F18" s="1">
        <v>45455</v>
      </c>
      <c r="G18" s="1">
        <v>45456</v>
      </c>
      <c r="H18" s="1">
        <v>45457</v>
      </c>
      <c r="I18" s="1">
        <v>45458</v>
      </c>
      <c r="J18" s="1">
        <v>45459</v>
      </c>
      <c r="K18" s="1">
        <v>45460</v>
      </c>
      <c r="L18" s="1">
        <v>45461</v>
      </c>
      <c r="M18" s="1"/>
      <c r="O18" s="34">
        <v>3</v>
      </c>
      <c r="P18" s="34">
        <v>4</v>
      </c>
      <c r="Q18" s="33">
        <v>1</v>
      </c>
    </row>
    <row r="19" spans="2:17" x14ac:dyDescent="0.35">
      <c r="B19" s="1">
        <v>45462</v>
      </c>
      <c r="C19" s="1">
        <v>45463</v>
      </c>
      <c r="D19" s="1">
        <v>45464</v>
      </c>
      <c r="E19" s="1">
        <v>45465</v>
      </c>
      <c r="F19" s="1">
        <v>45466</v>
      </c>
      <c r="G19" s="1">
        <v>45467</v>
      </c>
      <c r="H19" s="1">
        <v>45468</v>
      </c>
      <c r="I19" s="1">
        <v>45469</v>
      </c>
      <c r="J19" s="1">
        <v>45470</v>
      </c>
      <c r="K19" s="1">
        <v>45471</v>
      </c>
      <c r="L19" s="1">
        <v>45472</v>
      </c>
      <c r="M19" s="1"/>
      <c r="O19" s="34">
        <v>4</v>
      </c>
      <c r="P19" s="34">
        <v>5</v>
      </c>
      <c r="Q19" s="33">
        <f>Q18+1</f>
        <v>2</v>
      </c>
    </row>
    <row r="20" spans="2:17" x14ac:dyDescent="0.35">
      <c r="B20" s="1">
        <v>45473</v>
      </c>
      <c r="C20" s="1">
        <v>45474</v>
      </c>
      <c r="D20" s="1">
        <v>45475</v>
      </c>
      <c r="E20" s="1">
        <v>45476</v>
      </c>
      <c r="F20" s="1">
        <v>45477</v>
      </c>
      <c r="G20" s="1">
        <v>45478</v>
      </c>
      <c r="H20" s="1">
        <v>45479</v>
      </c>
      <c r="I20" s="1">
        <v>45480</v>
      </c>
      <c r="J20" s="1">
        <v>45481</v>
      </c>
      <c r="K20" s="1">
        <v>45482</v>
      </c>
      <c r="L20" s="1">
        <v>45483</v>
      </c>
      <c r="M20" s="1"/>
      <c r="O20" s="34">
        <v>5</v>
      </c>
      <c r="P20" s="34">
        <v>6</v>
      </c>
      <c r="Q20" s="33">
        <f t="shared" ref="Q20:Q23" si="5">Q19+1</f>
        <v>3</v>
      </c>
    </row>
    <row r="21" spans="2:17" x14ac:dyDescent="0.35">
      <c r="B21" s="1">
        <v>45484</v>
      </c>
      <c r="C21" s="1">
        <v>45485</v>
      </c>
      <c r="D21" s="1">
        <v>45486</v>
      </c>
      <c r="E21" s="1">
        <v>45487</v>
      </c>
      <c r="F21" s="1">
        <v>45488</v>
      </c>
      <c r="G21" s="1">
        <v>45489</v>
      </c>
      <c r="H21" s="1">
        <v>45490</v>
      </c>
      <c r="I21" s="1">
        <v>45491</v>
      </c>
      <c r="J21" s="1">
        <v>45492</v>
      </c>
      <c r="K21" s="1">
        <v>45493</v>
      </c>
      <c r="L21" s="1">
        <v>45494</v>
      </c>
      <c r="M21" s="1"/>
      <c r="O21" s="34">
        <v>6</v>
      </c>
      <c r="P21" s="33">
        <v>1</v>
      </c>
      <c r="Q21" s="33">
        <f t="shared" si="5"/>
        <v>4</v>
      </c>
    </row>
    <row r="22" spans="2:17" x14ac:dyDescent="0.35">
      <c r="B22" s="1">
        <v>45495</v>
      </c>
      <c r="C22" s="1">
        <v>45496</v>
      </c>
      <c r="D22" s="1">
        <v>45497</v>
      </c>
      <c r="E22" s="1">
        <v>45498</v>
      </c>
      <c r="F22" s="1">
        <v>45499</v>
      </c>
      <c r="G22" s="1">
        <v>45500</v>
      </c>
      <c r="H22" s="1">
        <v>45501</v>
      </c>
      <c r="I22" s="1">
        <v>45502</v>
      </c>
      <c r="J22" s="1">
        <v>45503</v>
      </c>
      <c r="K22" s="1">
        <v>45504</v>
      </c>
      <c r="L22" s="1">
        <v>45505</v>
      </c>
      <c r="M22" s="1"/>
      <c r="O22" s="33">
        <v>1</v>
      </c>
      <c r="P22" s="34">
        <v>2</v>
      </c>
      <c r="Q22" s="33">
        <f t="shared" si="5"/>
        <v>5</v>
      </c>
    </row>
    <row r="23" spans="2:17" x14ac:dyDescent="0.35">
      <c r="B23" s="1">
        <v>45506</v>
      </c>
      <c r="C23" s="1">
        <v>45507</v>
      </c>
      <c r="D23" s="1">
        <v>45508</v>
      </c>
      <c r="E23" s="1">
        <v>45509</v>
      </c>
      <c r="F23" s="1">
        <v>45510</v>
      </c>
      <c r="G23" s="1">
        <v>45511</v>
      </c>
      <c r="H23" s="1">
        <v>45512</v>
      </c>
      <c r="I23" s="1">
        <v>45513</v>
      </c>
      <c r="J23" s="1">
        <v>45514</v>
      </c>
      <c r="K23" s="1">
        <v>45515</v>
      </c>
      <c r="L23" s="1">
        <v>45516</v>
      </c>
      <c r="M23" s="1"/>
      <c r="O23" s="34">
        <v>2</v>
      </c>
      <c r="P23" s="34">
        <v>3</v>
      </c>
      <c r="Q23" s="33">
        <f t="shared" si="5"/>
        <v>6</v>
      </c>
    </row>
    <row r="24" spans="2:17" x14ac:dyDescent="0.35">
      <c r="B24" s="1">
        <v>45517</v>
      </c>
      <c r="C24" s="1">
        <v>45518</v>
      </c>
      <c r="D24" s="1">
        <v>45519</v>
      </c>
      <c r="E24" s="1">
        <v>45520</v>
      </c>
      <c r="F24" s="1">
        <v>45521</v>
      </c>
      <c r="G24" s="1">
        <v>45522</v>
      </c>
      <c r="H24" s="1">
        <v>45523</v>
      </c>
      <c r="I24" s="1">
        <v>45524</v>
      </c>
      <c r="J24" s="1">
        <v>45525</v>
      </c>
      <c r="K24" s="1">
        <v>45526</v>
      </c>
      <c r="L24" s="1">
        <v>45527</v>
      </c>
      <c r="M24" s="1"/>
      <c r="O24" s="34">
        <v>3</v>
      </c>
      <c r="P24" s="34">
        <v>4</v>
      </c>
      <c r="Q24" s="33">
        <v>1</v>
      </c>
    </row>
    <row r="25" spans="2:17" x14ac:dyDescent="0.35">
      <c r="B25" s="1">
        <v>45528</v>
      </c>
      <c r="C25" s="1">
        <v>45529</v>
      </c>
      <c r="D25" s="1">
        <v>45530</v>
      </c>
      <c r="E25" s="1">
        <v>45531</v>
      </c>
      <c r="F25" s="1">
        <v>45532</v>
      </c>
      <c r="G25" s="1">
        <v>45533</v>
      </c>
      <c r="H25" s="1">
        <v>45534</v>
      </c>
      <c r="I25" s="1">
        <v>45535</v>
      </c>
      <c r="J25" s="1">
        <v>45536</v>
      </c>
      <c r="K25" s="1">
        <v>45537</v>
      </c>
      <c r="L25" s="1">
        <v>45538</v>
      </c>
      <c r="M25" s="1"/>
      <c r="O25" s="34">
        <v>4</v>
      </c>
      <c r="P25" s="34">
        <v>5</v>
      </c>
      <c r="Q25" s="33">
        <f>Q24+1</f>
        <v>2</v>
      </c>
    </row>
    <row r="26" spans="2:17" x14ac:dyDescent="0.35">
      <c r="B26" s="1">
        <v>45539</v>
      </c>
      <c r="C26" s="1">
        <v>45540</v>
      </c>
      <c r="D26" s="1">
        <v>45541</v>
      </c>
      <c r="E26" s="1">
        <v>45542</v>
      </c>
      <c r="F26" s="1">
        <v>45543</v>
      </c>
      <c r="G26" s="1">
        <v>45544</v>
      </c>
      <c r="H26" s="1">
        <v>45545</v>
      </c>
      <c r="I26" s="1">
        <v>45546</v>
      </c>
      <c r="J26" s="1">
        <v>45547</v>
      </c>
      <c r="K26" s="1">
        <v>45548</v>
      </c>
      <c r="L26" s="1">
        <v>45549</v>
      </c>
      <c r="M26" s="1"/>
      <c r="O26" s="34">
        <v>5</v>
      </c>
      <c r="P26" s="34">
        <v>6</v>
      </c>
      <c r="Q26" s="33">
        <f t="shared" ref="Q26:Q29" si="6">Q25+1</f>
        <v>3</v>
      </c>
    </row>
    <row r="27" spans="2:17" x14ac:dyDescent="0.35">
      <c r="B27" s="1">
        <v>45550</v>
      </c>
      <c r="C27" s="1">
        <v>45551</v>
      </c>
      <c r="D27" s="1">
        <v>45552</v>
      </c>
      <c r="E27" s="1">
        <v>45553</v>
      </c>
      <c r="F27" s="1">
        <v>45554</v>
      </c>
      <c r="G27" s="1">
        <v>45555</v>
      </c>
      <c r="H27" s="1">
        <v>45556</v>
      </c>
      <c r="I27" s="1">
        <v>45557</v>
      </c>
      <c r="J27" s="1">
        <v>45558</v>
      </c>
      <c r="K27" s="1">
        <v>45559</v>
      </c>
      <c r="L27" s="1">
        <v>45560</v>
      </c>
      <c r="M27" s="1"/>
      <c r="O27" s="34">
        <v>6</v>
      </c>
      <c r="P27" s="33">
        <v>1</v>
      </c>
      <c r="Q27" s="33">
        <f t="shared" si="6"/>
        <v>4</v>
      </c>
    </row>
    <row r="28" spans="2:17" x14ac:dyDescent="0.35">
      <c r="B28" s="1">
        <v>45561</v>
      </c>
      <c r="C28" s="1">
        <v>45562</v>
      </c>
      <c r="D28" s="1">
        <v>45563</v>
      </c>
      <c r="E28" s="1">
        <v>45564</v>
      </c>
      <c r="F28" s="1">
        <v>45565</v>
      </c>
      <c r="G28" s="1">
        <v>45566</v>
      </c>
      <c r="H28" s="1">
        <v>45567</v>
      </c>
      <c r="I28" s="1">
        <v>45568</v>
      </c>
      <c r="J28" s="1">
        <v>45569</v>
      </c>
      <c r="K28" s="1">
        <v>45570</v>
      </c>
      <c r="L28" s="1">
        <v>45571</v>
      </c>
      <c r="M28" s="1"/>
      <c r="O28" s="33">
        <v>1</v>
      </c>
      <c r="P28" s="34">
        <v>2</v>
      </c>
      <c r="Q28" s="33">
        <f t="shared" si="6"/>
        <v>5</v>
      </c>
    </row>
    <row r="29" spans="2:17" x14ac:dyDescent="0.35">
      <c r="B29" s="1">
        <v>45572</v>
      </c>
      <c r="C29" s="1">
        <v>45573</v>
      </c>
      <c r="D29" s="1">
        <v>45574</v>
      </c>
      <c r="E29" s="1">
        <v>45575</v>
      </c>
      <c r="F29" s="1">
        <v>45576</v>
      </c>
      <c r="G29" s="1">
        <v>45577</v>
      </c>
      <c r="H29" s="1">
        <v>45578</v>
      </c>
      <c r="I29" s="1">
        <v>45579</v>
      </c>
      <c r="J29" s="1">
        <v>45580</v>
      </c>
      <c r="K29" s="1">
        <v>45581</v>
      </c>
      <c r="L29" s="1">
        <v>45582</v>
      </c>
      <c r="M29" s="1"/>
      <c r="O29" s="34">
        <v>2</v>
      </c>
      <c r="P29" s="34">
        <v>3</v>
      </c>
      <c r="Q29" s="33">
        <f t="shared" si="6"/>
        <v>6</v>
      </c>
    </row>
    <row r="30" spans="2:17" x14ac:dyDescent="0.35">
      <c r="B30" s="1">
        <v>45583</v>
      </c>
      <c r="C30" s="1">
        <v>45584</v>
      </c>
      <c r="D30" s="1">
        <v>45585</v>
      </c>
      <c r="E30" s="1">
        <v>45586</v>
      </c>
      <c r="F30" s="1">
        <v>45587</v>
      </c>
      <c r="G30" s="1">
        <v>45588</v>
      </c>
      <c r="H30" s="1">
        <v>45589</v>
      </c>
      <c r="I30" s="1">
        <v>45590</v>
      </c>
      <c r="J30" s="1">
        <v>45591</v>
      </c>
      <c r="K30" s="1">
        <v>45592</v>
      </c>
      <c r="L30" s="1">
        <v>45593</v>
      </c>
      <c r="M30" s="1"/>
      <c r="O30" s="34">
        <v>3</v>
      </c>
      <c r="P30" s="34">
        <v>4</v>
      </c>
      <c r="Q30" s="33">
        <v>1</v>
      </c>
    </row>
    <row r="31" spans="2:17" x14ac:dyDescent="0.35">
      <c r="B31" s="1">
        <v>45594</v>
      </c>
      <c r="C31" s="1">
        <v>45595</v>
      </c>
      <c r="D31" s="1">
        <v>45596</v>
      </c>
      <c r="E31" s="1">
        <v>45597</v>
      </c>
      <c r="F31" s="1">
        <v>45598</v>
      </c>
      <c r="G31" s="1">
        <v>45599</v>
      </c>
      <c r="H31" s="1">
        <v>45600</v>
      </c>
      <c r="I31" s="1">
        <v>45601</v>
      </c>
      <c r="J31" s="1">
        <v>45602</v>
      </c>
      <c r="K31" s="1">
        <v>45603</v>
      </c>
      <c r="L31" s="1">
        <v>45604</v>
      </c>
      <c r="M31" s="1"/>
      <c r="O31" s="34">
        <v>4</v>
      </c>
      <c r="P31" s="34">
        <v>5</v>
      </c>
      <c r="Q31" s="33">
        <f>Q30+1</f>
        <v>2</v>
      </c>
    </row>
    <row r="32" spans="2:17" x14ac:dyDescent="0.35">
      <c r="B32" s="1">
        <v>45605</v>
      </c>
      <c r="C32" s="1">
        <v>45606</v>
      </c>
      <c r="D32" s="1">
        <v>45607</v>
      </c>
      <c r="E32" s="1">
        <v>45608</v>
      </c>
      <c r="F32" s="1">
        <v>45609</v>
      </c>
      <c r="G32" s="1">
        <v>45610</v>
      </c>
      <c r="H32" s="1">
        <v>45611</v>
      </c>
      <c r="I32" s="1">
        <v>45612</v>
      </c>
      <c r="J32" s="1">
        <v>45613</v>
      </c>
      <c r="K32" s="1">
        <v>45614</v>
      </c>
      <c r="L32" s="1">
        <v>45615</v>
      </c>
      <c r="M32" s="1"/>
      <c r="O32" s="34">
        <v>5</v>
      </c>
      <c r="P32" s="34">
        <v>6</v>
      </c>
      <c r="Q32" s="33">
        <f t="shared" ref="Q32:Q35" si="7">Q31+1</f>
        <v>3</v>
      </c>
    </row>
    <row r="33" spans="2:17" x14ac:dyDescent="0.35">
      <c r="B33" s="1">
        <v>45616</v>
      </c>
      <c r="C33" s="1">
        <v>45617</v>
      </c>
      <c r="D33" s="1">
        <v>45618</v>
      </c>
      <c r="E33" s="1">
        <v>45619</v>
      </c>
      <c r="F33" s="1">
        <v>45620</v>
      </c>
      <c r="G33" s="1">
        <v>45621</v>
      </c>
      <c r="H33" s="1">
        <v>45622</v>
      </c>
      <c r="I33" s="1">
        <v>45623</v>
      </c>
      <c r="J33" s="1">
        <v>45624</v>
      </c>
      <c r="K33" s="1">
        <v>45625</v>
      </c>
      <c r="L33" s="1">
        <v>45626</v>
      </c>
      <c r="M33" s="1"/>
      <c r="O33" s="34">
        <v>6</v>
      </c>
      <c r="P33" s="33">
        <v>1</v>
      </c>
      <c r="Q33" s="33">
        <f t="shared" si="7"/>
        <v>4</v>
      </c>
    </row>
    <row r="34" spans="2:17" x14ac:dyDescent="0.35">
      <c r="B34" s="1">
        <v>45627</v>
      </c>
      <c r="C34" s="1">
        <v>45628</v>
      </c>
      <c r="D34" s="1">
        <v>45629</v>
      </c>
      <c r="E34" s="1">
        <v>45630</v>
      </c>
      <c r="F34" s="1">
        <v>45631</v>
      </c>
      <c r="G34" s="1">
        <v>45632</v>
      </c>
      <c r="H34" s="1">
        <v>45633</v>
      </c>
      <c r="I34" s="1">
        <v>45634</v>
      </c>
      <c r="J34" s="1">
        <v>45635</v>
      </c>
      <c r="K34" s="1">
        <v>45636</v>
      </c>
      <c r="L34" s="1">
        <v>45637</v>
      </c>
      <c r="M34" s="1"/>
      <c r="O34" s="33">
        <v>1</v>
      </c>
      <c r="P34" s="34">
        <v>2</v>
      </c>
      <c r="Q34" s="33">
        <f t="shared" si="7"/>
        <v>5</v>
      </c>
    </row>
    <row r="35" spans="2:17" x14ac:dyDescent="0.35">
      <c r="B35" s="1">
        <v>45638</v>
      </c>
      <c r="C35" s="1">
        <v>45639</v>
      </c>
      <c r="D35" s="1">
        <v>45640</v>
      </c>
      <c r="E35" s="1">
        <v>45641</v>
      </c>
      <c r="F35" s="1">
        <v>45642</v>
      </c>
      <c r="G35" s="1">
        <v>45643</v>
      </c>
      <c r="H35" s="1">
        <v>45644</v>
      </c>
      <c r="I35" s="1">
        <v>45645</v>
      </c>
      <c r="J35" s="1">
        <v>45646</v>
      </c>
      <c r="K35" s="1">
        <v>45647</v>
      </c>
      <c r="L35" s="1">
        <v>45648</v>
      </c>
      <c r="M35" s="1"/>
      <c r="O35" s="34">
        <v>2</v>
      </c>
      <c r="P35" s="34">
        <f>P34+1</f>
        <v>3</v>
      </c>
      <c r="Q35" s="33">
        <f t="shared" si="7"/>
        <v>6</v>
      </c>
    </row>
    <row r="36" spans="2:17" x14ac:dyDescent="0.35">
      <c r="B36" s="35">
        <v>45649</v>
      </c>
      <c r="C36" s="35">
        <v>45650</v>
      </c>
      <c r="D36" s="35">
        <v>45651</v>
      </c>
      <c r="E36" s="35">
        <v>45652</v>
      </c>
      <c r="F36" s="35">
        <v>45653</v>
      </c>
      <c r="G36" s="35">
        <v>45654</v>
      </c>
      <c r="H36" s="35">
        <v>45655</v>
      </c>
      <c r="I36" s="35">
        <v>45656</v>
      </c>
      <c r="J36" s="35">
        <v>45657</v>
      </c>
      <c r="K36" s="35">
        <v>45658</v>
      </c>
      <c r="L36" s="35">
        <v>45659</v>
      </c>
      <c r="M36" s="1"/>
      <c r="O36" s="34">
        <f>O35+1</f>
        <v>3</v>
      </c>
      <c r="P36" s="34">
        <v>4</v>
      </c>
      <c r="Q36" s="33">
        <v>1</v>
      </c>
    </row>
    <row r="37" spans="2:17" x14ac:dyDescent="0.35">
      <c r="B37" s="1">
        <v>45660</v>
      </c>
      <c r="C37" s="1">
        <v>45661</v>
      </c>
      <c r="D37" s="1">
        <v>45662</v>
      </c>
      <c r="E37" s="1">
        <v>45663</v>
      </c>
      <c r="F37" s="1">
        <v>45664</v>
      </c>
      <c r="G37" s="1">
        <v>45665</v>
      </c>
      <c r="H37" s="1">
        <v>45666</v>
      </c>
      <c r="I37" s="1">
        <v>45667</v>
      </c>
      <c r="J37" s="1">
        <v>45668</v>
      </c>
      <c r="K37" s="1">
        <v>45669</v>
      </c>
      <c r="L37" s="1">
        <v>45670</v>
      </c>
      <c r="M37" s="1"/>
      <c r="O37" s="34">
        <v>4</v>
      </c>
      <c r="P37" s="34">
        <v>5</v>
      </c>
      <c r="Q37" s="33">
        <f>Q36+1</f>
        <v>2</v>
      </c>
    </row>
    <row r="38" spans="2:17" x14ac:dyDescent="0.35">
      <c r="B38" s="1">
        <v>45671</v>
      </c>
      <c r="C38" s="1">
        <v>45672</v>
      </c>
      <c r="D38" s="1">
        <v>45673</v>
      </c>
      <c r="E38" s="1">
        <v>45674</v>
      </c>
      <c r="F38" s="1">
        <v>45675</v>
      </c>
      <c r="G38" s="1">
        <v>45676</v>
      </c>
      <c r="H38" s="1">
        <v>45677</v>
      </c>
      <c r="I38" s="1">
        <v>45678</v>
      </c>
      <c r="J38" s="1">
        <v>45679</v>
      </c>
      <c r="K38" s="1">
        <v>45680</v>
      </c>
      <c r="L38" s="1">
        <v>45681</v>
      </c>
      <c r="M38" s="1"/>
      <c r="O38" s="34">
        <v>5</v>
      </c>
      <c r="P38" s="34">
        <v>6</v>
      </c>
      <c r="Q38" s="33">
        <f t="shared" ref="Q38:Q41" si="8">Q37+1</f>
        <v>3</v>
      </c>
    </row>
    <row r="39" spans="2:17" x14ac:dyDescent="0.35">
      <c r="B39" s="1">
        <v>45682</v>
      </c>
      <c r="C39" s="1">
        <v>45683</v>
      </c>
      <c r="D39" s="1">
        <v>45684</v>
      </c>
      <c r="E39" s="1">
        <v>45685</v>
      </c>
      <c r="F39" s="1">
        <v>45686</v>
      </c>
      <c r="G39" s="1">
        <v>45687</v>
      </c>
      <c r="H39" s="1">
        <v>45688</v>
      </c>
      <c r="I39" s="1">
        <v>45689</v>
      </c>
      <c r="J39" s="1">
        <v>45690</v>
      </c>
      <c r="K39" s="1">
        <v>45691</v>
      </c>
      <c r="L39" s="1">
        <v>45692</v>
      </c>
      <c r="M39" s="1"/>
      <c r="O39" s="34">
        <v>6</v>
      </c>
      <c r="P39" s="33">
        <v>1</v>
      </c>
      <c r="Q39" s="33">
        <f t="shared" si="8"/>
        <v>4</v>
      </c>
    </row>
    <row r="40" spans="2:17" x14ac:dyDescent="0.35">
      <c r="B40" s="1">
        <v>45693</v>
      </c>
      <c r="C40" s="1">
        <v>45694</v>
      </c>
      <c r="D40" s="1">
        <v>45695</v>
      </c>
      <c r="E40" s="1">
        <v>45696</v>
      </c>
      <c r="F40" s="1">
        <v>45697</v>
      </c>
      <c r="G40" s="1">
        <v>45698</v>
      </c>
      <c r="H40" s="1">
        <v>45699</v>
      </c>
      <c r="I40" s="1">
        <v>45700</v>
      </c>
      <c r="J40" s="1">
        <v>45701</v>
      </c>
      <c r="K40" s="1">
        <v>45702</v>
      </c>
      <c r="L40" s="1">
        <v>45703</v>
      </c>
      <c r="M40" s="1"/>
      <c r="O40" s="33">
        <v>1</v>
      </c>
      <c r="P40" s="34">
        <v>2</v>
      </c>
      <c r="Q40" s="33">
        <f t="shared" si="8"/>
        <v>5</v>
      </c>
    </row>
    <row r="41" spans="2:17" x14ac:dyDescent="0.35">
      <c r="B41" s="1">
        <v>45704</v>
      </c>
      <c r="C41" s="1">
        <v>45705</v>
      </c>
      <c r="D41" s="1">
        <v>45706</v>
      </c>
      <c r="E41" s="1">
        <v>45707</v>
      </c>
      <c r="F41" s="1">
        <v>45708</v>
      </c>
      <c r="G41" s="1">
        <v>45709</v>
      </c>
      <c r="H41" s="1">
        <v>45710</v>
      </c>
      <c r="I41" s="1">
        <v>45711</v>
      </c>
      <c r="J41" s="1">
        <v>45712</v>
      </c>
      <c r="K41" s="1">
        <v>45713</v>
      </c>
      <c r="L41" s="1">
        <v>45714</v>
      </c>
      <c r="M41" s="1"/>
      <c r="O41" s="34">
        <v>2</v>
      </c>
      <c r="P41" s="34">
        <v>3</v>
      </c>
      <c r="Q41" s="33">
        <f t="shared" si="8"/>
        <v>6</v>
      </c>
    </row>
    <row r="42" spans="2:17" x14ac:dyDescent="0.35">
      <c r="B42" s="1">
        <v>45715</v>
      </c>
      <c r="C42" s="1">
        <v>45716</v>
      </c>
      <c r="D42" s="1">
        <v>45717</v>
      </c>
      <c r="E42" s="1">
        <v>45718</v>
      </c>
      <c r="F42" s="1">
        <v>45719</v>
      </c>
      <c r="G42" s="1">
        <v>45720</v>
      </c>
      <c r="H42" s="1">
        <v>45721</v>
      </c>
      <c r="I42" s="1">
        <v>45722</v>
      </c>
      <c r="J42" s="1">
        <v>45723</v>
      </c>
      <c r="K42" s="1">
        <v>45724</v>
      </c>
      <c r="L42" s="1">
        <v>45725</v>
      </c>
      <c r="M42" s="1"/>
      <c r="O42" s="34">
        <v>3</v>
      </c>
      <c r="P42" s="34">
        <v>4</v>
      </c>
      <c r="Q42" s="33">
        <v>1</v>
      </c>
    </row>
    <row r="43" spans="2:17" x14ac:dyDescent="0.35">
      <c r="B43" s="1">
        <v>45726</v>
      </c>
      <c r="C43" s="1">
        <v>45727</v>
      </c>
      <c r="D43" s="1">
        <v>45728</v>
      </c>
      <c r="E43" s="1">
        <v>45729</v>
      </c>
      <c r="F43" s="1">
        <v>45730</v>
      </c>
      <c r="G43" s="1">
        <v>45731</v>
      </c>
      <c r="H43" s="1">
        <v>45732</v>
      </c>
      <c r="I43" s="1">
        <v>45733</v>
      </c>
      <c r="J43" s="1">
        <v>45734</v>
      </c>
      <c r="K43" s="1">
        <v>45735</v>
      </c>
      <c r="L43" s="1">
        <v>45736</v>
      </c>
      <c r="M43" s="1"/>
      <c r="O43" s="34">
        <v>4</v>
      </c>
      <c r="P43" s="34">
        <v>5</v>
      </c>
      <c r="Q43" s="33">
        <f>Q42+1</f>
        <v>2</v>
      </c>
    </row>
    <row r="44" spans="2:17" x14ac:dyDescent="0.35">
      <c r="B44" s="1">
        <v>45737</v>
      </c>
      <c r="C44" s="1">
        <v>45738</v>
      </c>
      <c r="D44" s="1">
        <v>45739</v>
      </c>
      <c r="E44" s="1">
        <v>45740</v>
      </c>
      <c r="F44" s="1">
        <v>45741</v>
      </c>
      <c r="G44" s="1">
        <v>45742</v>
      </c>
      <c r="H44" s="1">
        <v>45743</v>
      </c>
      <c r="I44" s="1">
        <v>45744</v>
      </c>
      <c r="J44" s="1">
        <v>45745</v>
      </c>
      <c r="K44" s="1">
        <v>45746</v>
      </c>
      <c r="L44" s="1">
        <v>45747</v>
      </c>
      <c r="M44" s="1"/>
      <c r="O44" s="34">
        <v>5</v>
      </c>
      <c r="P44" s="34">
        <v>6</v>
      </c>
      <c r="Q44" s="33">
        <f t="shared" ref="Q44:Q47" si="9">Q43+1</f>
        <v>3</v>
      </c>
    </row>
    <row r="45" spans="2:17" x14ac:dyDescent="0.35">
      <c r="B45" s="1">
        <v>45748</v>
      </c>
      <c r="C45" s="1">
        <v>45749</v>
      </c>
      <c r="D45" s="1">
        <v>45750</v>
      </c>
      <c r="E45" s="1">
        <v>45751</v>
      </c>
      <c r="F45" s="1">
        <v>45752</v>
      </c>
      <c r="G45" s="1">
        <v>45753</v>
      </c>
      <c r="H45" s="1">
        <v>45754</v>
      </c>
      <c r="I45" s="1">
        <v>45755</v>
      </c>
      <c r="J45" s="1">
        <v>45756</v>
      </c>
      <c r="K45" s="1">
        <v>45757</v>
      </c>
      <c r="L45" s="1">
        <v>45758</v>
      </c>
      <c r="M45" s="1"/>
      <c r="O45" s="34">
        <v>6</v>
      </c>
      <c r="P45" s="33">
        <v>1</v>
      </c>
      <c r="Q45" s="33">
        <f t="shared" si="9"/>
        <v>4</v>
      </c>
    </row>
    <row r="46" spans="2:17" x14ac:dyDescent="0.35">
      <c r="B46" s="35">
        <v>45759</v>
      </c>
      <c r="C46" s="35">
        <v>45760</v>
      </c>
      <c r="D46" s="35">
        <v>45761</v>
      </c>
      <c r="E46" s="35">
        <v>45762</v>
      </c>
      <c r="F46" s="35">
        <v>45763</v>
      </c>
      <c r="G46" s="35">
        <v>45764</v>
      </c>
      <c r="H46" s="35">
        <v>45765</v>
      </c>
      <c r="I46" s="35">
        <v>45766</v>
      </c>
      <c r="J46" s="35">
        <v>45767</v>
      </c>
      <c r="K46" s="35">
        <v>45768</v>
      </c>
      <c r="L46" s="35">
        <v>45769</v>
      </c>
      <c r="M46" s="1"/>
      <c r="O46" s="33">
        <v>1</v>
      </c>
      <c r="P46" s="34">
        <f>P45+1</f>
        <v>2</v>
      </c>
      <c r="Q46" s="33">
        <f t="shared" si="9"/>
        <v>5</v>
      </c>
    </row>
    <row r="47" spans="2:17" x14ac:dyDescent="0.35">
      <c r="B47" s="1">
        <v>45770</v>
      </c>
      <c r="C47" s="1">
        <v>45771</v>
      </c>
      <c r="D47" s="1">
        <v>45772</v>
      </c>
      <c r="E47" s="1">
        <v>45773</v>
      </c>
      <c r="F47" s="1">
        <v>45774</v>
      </c>
      <c r="G47" s="1">
        <v>45775</v>
      </c>
      <c r="H47" s="1">
        <v>45776</v>
      </c>
      <c r="I47" s="1">
        <v>45777</v>
      </c>
      <c r="J47" s="1">
        <v>45778</v>
      </c>
      <c r="K47" s="1">
        <v>45779</v>
      </c>
      <c r="L47" s="1">
        <v>45780</v>
      </c>
      <c r="M47" s="1"/>
      <c r="O47" s="34">
        <f>O46+1</f>
        <v>2</v>
      </c>
      <c r="P47" s="34">
        <v>3</v>
      </c>
      <c r="Q47" s="33">
        <f t="shared" si="9"/>
        <v>6</v>
      </c>
    </row>
    <row r="48" spans="2:17" x14ac:dyDescent="0.35">
      <c r="B48" s="1">
        <v>45781</v>
      </c>
      <c r="C48" s="1">
        <v>45782</v>
      </c>
      <c r="D48" s="1">
        <v>45783</v>
      </c>
      <c r="E48" s="1">
        <v>45784</v>
      </c>
      <c r="F48" s="1">
        <v>45785</v>
      </c>
      <c r="G48" s="1">
        <v>45786</v>
      </c>
      <c r="H48" s="1">
        <v>45787</v>
      </c>
      <c r="I48" s="1">
        <v>45788</v>
      </c>
      <c r="J48" s="1">
        <v>45789</v>
      </c>
      <c r="K48" s="1">
        <v>45790</v>
      </c>
      <c r="L48" s="1">
        <v>45791</v>
      </c>
      <c r="M48" s="1"/>
      <c r="O48" s="34">
        <v>3</v>
      </c>
      <c r="P48" s="34">
        <v>4</v>
      </c>
      <c r="Q48" s="33">
        <v>1</v>
      </c>
    </row>
    <row r="49" spans="2:17" x14ac:dyDescent="0.35">
      <c r="B49" s="1">
        <v>45792</v>
      </c>
      <c r="C49" s="1">
        <v>45793</v>
      </c>
      <c r="D49" s="1">
        <v>45794</v>
      </c>
      <c r="E49" s="1">
        <v>45795</v>
      </c>
      <c r="F49" s="1">
        <v>45796</v>
      </c>
      <c r="G49" s="1">
        <v>45797</v>
      </c>
      <c r="H49" s="1">
        <v>45798</v>
      </c>
      <c r="I49" s="1">
        <v>45799</v>
      </c>
      <c r="J49" s="1">
        <v>45800</v>
      </c>
      <c r="K49" s="1">
        <v>45801</v>
      </c>
      <c r="L49" s="1">
        <v>45802</v>
      </c>
      <c r="M49" s="1"/>
      <c r="O49" s="34">
        <v>4</v>
      </c>
      <c r="P49" s="34">
        <v>5</v>
      </c>
      <c r="Q49" s="33">
        <f>Q48+1</f>
        <v>2</v>
      </c>
    </row>
    <row r="50" spans="2:17" x14ac:dyDescent="0.35">
      <c r="B50" s="1">
        <v>45803</v>
      </c>
      <c r="C50" s="1">
        <v>45804</v>
      </c>
      <c r="D50" s="1">
        <v>45805</v>
      </c>
      <c r="E50" s="1">
        <v>45806</v>
      </c>
      <c r="F50" s="1">
        <v>45807</v>
      </c>
      <c r="G50" s="1">
        <v>45808</v>
      </c>
      <c r="H50" s="1">
        <v>45809</v>
      </c>
      <c r="I50" s="1">
        <v>45810</v>
      </c>
      <c r="J50" s="1">
        <v>45811</v>
      </c>
      <c r="K50" s="1">
        <v>45812</v>
      </c>
      <c r="L50" s="1">
        <v>45813</v>
      </c>
      <c r="M50" s="1"/>
      <c r="O50" s="34">
        <v>5</v>
      </c>
      <c r="P50" s="34">
        <v>6</v>
      </c>
      <c r="Q50" s="33">
        <f t="shared" ref="Q50:Q53" si="10">Q49+1</f>
        <v>3</v>
      </c>
    </row>
    <row r="51" spans="2:17" x14ac:dyDescent="0.35">
      <c r="B51" s="1">
        <v>45814</v>
      </c>
      <c r="C51" s="1">
        <v>45815</v>
      </c>
      <c r="D51" s="1">
        <v>45816</v>
      </c>
      <c r="E51" s="1">
        <v>45817</v>
      </c>
      <c r="F51" s="1">
        <v>45818</v>
      </c>
      <c r="G51" s="1">
        <v>45819</v>
      </c>
      <c r="H51" s="1">
        <v>45820</v>
      </c>
      <c r="I51" s="1">
        <v>45821</v>
      </c>
      <c r="J51" s="1">
        <v>45822</v>
      </c>
      <c r="K51" s="1">
        <v>45823</v>
      </c>
      <c r="L51" s="1">
        <v>45824</v>
      </c>
      <c r="M51" s="1"/>
      <c r="O51" s="34">
        <v>6</v>
      </c>
      <c r="P51" s="33">
        <v>1</v>
      </c>
      <c r="Q51" s="33">
        <f t="shared" si="10"/>
        <v>4</v>
      </c>
    </row>
    <row r="52" spans="2:17" x14ac:dyDescent="0.35">
      <c r="B52" s="1">
        <v>45825</v>
      </c>
      <c r="C52" s="1">
        <v>45826</v>
      </c>
      <c r="D52" s="1">
        <v>45827</v>
      </c>
      <c r="E52" s="1">
        <v>45828</v>
      </c>
      <c r="F52" s="1">
        <v>45829</v>
      </c>
      <c r="G52" s="1">
        <v>45830</v>
      </c>
      <c r="H52" s="1">
        <v>45831</v>
      </c>
      <c r="I52" s="1">
        <v>45832</v>
      </c>
      <c r="J52" s="1">
        <v>45833</v>
      </c>
      <c r="K52" s="1">
        <v>45834</v>
      </c>
      <c r="L52" s="1">
        <v>45835</v>
      </c>
      <c r="M52" s="1"/>
      <c r="O52" s="33">
        <v>1</v>
      </c>
      <c r="P52" s="34">
        <v>2</v>
      </c>
      <c r="Q52" s="33">
        <f t="shared" si="10"/>
        <v>5</v>
      </c>
    </row>
    <row r="53" spans="2:17" x14ac:dyDescent="0.35">
      <c r="B53" s="1">
        <v>45836</v>
      </c>
      <c r="C53" s="1">
        <v>45837</v>
      </c>
      <c r="D53" s="1">
        <v>45838</v>
      </c>
      <c r="E53" s="1">
        <v>45839</v>
      </c>
      <c r="F53" s="1">
        <v>45840</v>
      </c>
      <c r="G53" s="1">
        <v>45841</v>
      </c>
      <c r="H53" s="1">
        <v>45842</v>
      </c>
      <c r="I53" s="1">
        <v>45843</v>
      </c>
      <c r="J53" s="1">
        <v>45844</v>
      </c>
      <c r="K53" s="1">
        <v>45845</v>
      </c>
      <c r="L53" s="1">
        <v>45846</v>
      </c>
      <c r="M53" s="1"/>
      <c r="O53" s="34">
        <v>2</v>
      </c>
      <c r="P53" s="34">
        <v>3</v>
      </c>
      <c r="Q53" s="33">
        <f t="shared" si="10"/>
        <v>6</v>
      </c>
    </row>
    <row r="54" spans="2:17" x14ac:dyDescent="0.35">
      <c r="B54" s="1">
        <v>45847</v>
      </c>
      <c r="C54" s="1">
        <v>45848</v>
      </c>
      <c r="D54" s="1">
        <v>45849</v>
      </c>
      <c r="E54" s="1">
        <v>45850</v>
      </c>
      <c r="F54" s="1">
        <v>45851</v>
      </c>
      <c r="G54" s="1">
        <v>45852</v>
      </c>
      <c r="H54" s="1">
        <v>45853</v>
      </c>
      <c r="I54" s="1">
        <v>45854</v>
      </c>
      <c r="J54" s="1">
        <v>45855</v>
      </c>
      <c r="K54" s="1">
        <v>45856</v>
      </c>
      <c r="L54" s="1">
        <v>45857</v>
      </c>
      <c r="M54" s="1"/>
      <c r="O54" s="34">
        <v>3</v>
      </c>
      <c r="P54" s="34">
        <v>4</v>
      </c>
      <c r="Q54" s="33">
        <v>1</v>
      </c>
    </row>
    <row r="55" spans="2:17" x14ac:dyDescent="0.35">
      <c r="B55" s="1">
        <v>45858</v>
      </c>
      <c r="C55" s="1">
        <v>45859</v>
      </c>
      <c r="D55" s="1">
        <v>45860</v>
      </c>
      <c r="E55" s="1">
        <v>45861</v>
      </c>
      <c r="F55" s="1">
        <v>45862</v>
      </c>
      <c r="G55" s="1">
        <v>45863</v>
      </c>
      <c r="H55" s="1">
        <v>45864</v>
      </c>
      <c r="I55" s="1">
        <v>45865</v>
      </c>
      <c r="J55" s="1">
        <v>45866</v>
      </c>
      <c r="K55" s="1">
        <v>45867</v>
      </c>
      <c r="L55" s="1">
        <v>45868</v>
      </c>
      <c r="M55" s="1"/>
      <c r="O55" s="34">
        <v>4</v>
      </c>
      <c r="P55" s="34">
        <v>5</v>
      </c>
      <c r="Q55" s="33">
        <f>Q54+1</f>
        <v>2</v>
      </c>
    </row>
    <row r="56" spans="2:17" x14ac:dyDescent="0.35">
      <c r="B56" s="1">
        <v>45869</v>
      </c>
      <c r="C56" s="1">
        <v>45870</v>
      </c>
      <c r="D56" s="1">
        <v>45871</v>
      </c>
      <c r="E56" s="1">
        <v>45872</v>
      </c>
      <c r="F56" s="1">
        <v>45873</v>
      </c>
      <c r="G56" s="1">
        <v>45874</v>
      </c>
      <c r="H56" s="1">
        <v>45875</v>
      </c>
      <c r="I56" s="1">
        <v>45876</v>
      </c>
      <c r="J56" s="1">
        <v>45877</v>
      </c>
      <c r="K56" s="1">
        <v>45878</v>
      </c>
      <c r="L56" s="1">
        <v>45879</v>
      </c>
      <c r="M56" s="1"/>
      <c r="O56" s="34">
        <v>5</v>
      </c>
      <c r="P56" s="34">
        <v>6</v>
      </c>
      <c r="Q56" s="33">
        <f t="shared" ref="Q56:Q59" si="11">Q55+1</f>
        <v>3</v>
      </c>
    </row>
    <row r="57" spans="2:17" x14ac:dyDescent="0.35">
      <c r="B57" s="1">
        <v>45880</v>
      </c>
      <c r="C57" s="1">
        <v>45881</v>
      </c>
      <c r="D57" s="1">
        <v>45882</v>
      </c>
      <c r="E57" s="1">
        <v>45883</v>
      </c>
      <c r="F57" s="1">
        <v>45884</v>
      </c>
      <c r="G57" s="1">
        <v>45885</v>
      </c>
      <c r="H57" s="1">
        <v>45886</v>
      </c>
      <c r="I57" s="1">
        <v>45887</v>
      </c>
      <c r="J57" s="1">
        <v>45888</v>
      </c>
      <c r="K57" s="1">
        <v>45889</v>
      </c>
      <c r="L57" s="1">
        <v>45890</v>
      </c>
      <c r="M57" s="1"/>
      <c r="O57" s="34">
        <v>6</v>
      </c>
      <c r="P57" s="33">
        <v>1</v>
      </c>
      <c r="Q57" s="33">
        <f t="shared" si="11"/>
        <v>4</v>
      </c>
    </row>
    <row r="58" spans="2:17" x14ac:dyDescent="0.35">
      <c r="B58" s="1">
        <v>45891</v>
      </c>
      <c r="C58" s="1">
        <v>45892</v>
      </c>
      <c r="D58" s="1">
        <v>45893</v>
      </c>
      <c r="E58" s="1">
        <v>45894</v>
      </c>
      <c r="F58" s="1">
        <v>45895</v>
      </c>
      <c r="G58" s="1">
        <v>45896</v>
      </c>
      <c r="H58" s="1">
        <v>45897</v>
      </c>
      <c r="I58" s="1">
        <v>45898</v>
      </c>
      <c r="J58" s="1">
        <v>45899</v>
      </c>
      <c r="K58" s="1">
        <v>45900</v>
      </c>
      <c r="L58" s="1">
        <v>45901</v>
      </c>
      <c r="M58" s="1"/>
      <c r="O58" s="33">
        <v>1</v>
      </c>
      <c r="P58" s="34">
        <v>2</v>
      </c>
      <c r="Q58" s="33">
        <f t="shared" si="11"/>
        <v>5</v>
      </c>
    </row>
    <row r="59" spans="2:17" x14ac:dyDescent="0.35">
      <c r="B59" s="1">
        <v>45902</v>
      </c>
      <c r="C59" s="1">
        <v>45903</v>
      </c>
      <c r="D59" s="1">
        <v>45904</v>
      </c>
      <c r="E59" s="1">
        <v>45905</v>
      </c>
      <c r="F59" s="1">
        <v>45906</v>
      </c>
      <c r="G59" s="1">
        <v>45907</v>
      </c>
      <c r="H59" s="1">
        <v>45908</v>
      </c>
      <c r="I59" s="1">
        <v>45909</v>
      </c>
      <c r="J59" s="1">
        <v>45910</v>
      </c>
      <c r="K59" s="1">
        <v>45911</v>
      </c>
      <c r="L59" s="1">
        <v>45912</v>
      </c>
      <c r="M59" s="1"/>
      <c r="O59" s="34">
        <v>2</v>
      </c>
      <c r="P59" s="34">
        <v>3</v>
      </c>
      <c r="Q59" s="33">
        <f t="shared" si="11"/>
        <v>6</v>
      </c>
    </row>
    <row r="60" spans="2:17" x14ac:dyDescent="0.35">
      <c r="B60" s="1">
        <v>45913</v>
      </c>
      <c r="C60" s="1">
        <v>45914</v>
      </c>
      <c r="D60" s="1">
        <v>45915</v>
      </c>
      <c r="E60" s="1">
        <v>45916</v>
      </c>
      <c r="F60" s="1">
        <v>45917</v>
      </c>
      <c r="G60" s="1">
        <v>45918</v>
      </c>
      <c r="H60" s="1">
        <v>45919</v>
      </c>
      <c r="I60" s="1">
        <v>45920</v>
      </c>
      <c r="J60" s="1">
        <v>45921</v>
      </c>
      <c r="K60" s="1">
        <v>45922</v>
      </c>
      <c r="L60" s="1">
        <v>45923</v>
      </c>
      <c r="M60" s="1"/>
      <c r="O60" s="34">
        <v>3</v>
      </c>
      <c r="P60" s="34">
        <v>4</v>
      </c>
      <c r="Q60" s="33">
        <v>1</v>
      </c>
    </row>
    <row r="61" spans="2:17" x14ac:dyDescent="0.35">
      <c r="B61" s="1">
        <v>45924</v>
      </c>
      <c r="C61" s="1">
        <v>45925</v>
      </c>
      <c r="D61" s="1">
        <v>45926</v>
      </c>
      <c r="E61" s="1">
        <v>45927</v>
      </c>
      <c r="F61" s="1">
        <v>45928</v>
      </c>
      <c r="G61" s="1">
        <v>45929</v>
      </c>
      <c r="H61" s="1">
        <v>45930</v>
      </c>
      <c r="I61" s="1">
        <v>45931</v>
      </c>
      <c r="J61" s="1">
        <v>45932</v>
      </c>
      <c r="K61" s="1">
        <v>45933</v>
      </c>
      <c r="L61" s="1">
        <v>45934</v>
      </c>
      <c r="M61" s="1"/>
      <c r="O61" s="34">
        <v>4</v>
      </c>
      <c r="P61" s="34">
        <v>5</v>
      </c>
      <c r="Q61" s="33">
        <f>Q60+1</f>
        <v>2</v>
      </c>
    </row>
    <row r="62" spans="2:17" x14ac:dyDescent="0.35">
      <c r="B62" s="1">
        <v>45935</v>
      </c>
      <c r="C62" s="1">
        <v>45936</v>
      </c>
      <c r="D62" s="1">
        <v>45937</v>
      </c>
      <c r="E62" s="1">
        <v>45938</v>
      </c>
      <c r="F62" s="1">
        <v>45939</v>
      </c>
      <c r="G62" s="1">
        <v>45940</v>
      </c>
      <c r="H62" s="1">
        <v>45941</v>
      </c>
      <c r="I62" s="1">
        <v>45942</v>
      </c>
      <c r="J62" s="1">
        <v>45943</v>
      </c>
      <c r="K62" s="1">
        <v>45944</v>
      </c>
      <c r="L62" s="1">
        <v>45945</v>
      </c>
      <c r="M62" s="1"/>
      <c r="O62" s="34">
        <v>5</v>
      </c>
      <c r="P62" s="34">
        <v>6</v>
      </c>
      <c r="Q62" s="33">
        <f t="shared" ref="Q62:Q65" si="12">Q61+1</f>
        <v>3</v>
      </c>
    </row>
    <row r="63" spans="2:17" x14ac:dyDescent="0.35">
      <c r="B63" s="1">
        <v>45946</v>
      </c>
      <c r="C63" s="1">
        <v>45947</v>
      </c>
      <c r="D63" s="1">
        <v>45948</v>
      </c>
      <c r="E63" s="1">
        <v>45949</v>
      </c>
      <c r="F63" s="1">
        <v>45950</v>
      </c>
      <c r="G63" s="1">
        <v>45951</v>
      </c>
      <c r="H63" s="1">
        <v>45952</v>
      </c>
      <c r="I63" s="1">
        <v>45953</v>
      </c>
      <c r="J63" s="1">
        <v>45954</v>
      </c>
      <c r="K63" s="1">
        <v>45955</v>
      </c>
      <c r="L63" s="1">
        <v>45956</v>
      </c>
      <c r="M63" s="1"/>
      <c r="O63" s="34">
        <v>6</v>
      </c>
      <c r="P63" s="33">
        <v>1</v>
      </c>
      <c r="Q63" s="33">
        <f t="shared" si="12"/>
        <v>4</v>
      </c>
    </row>
    <row r="64" spans="2:17" x14ac:dyDescent="0.35">
      <c r="B64" s="1">
        <v>45957</v>
      </c>
      <c r="C64" s="1">
        <v>45958</v>
      </c>
      <c r="D64" s="1">
        <v>45959</v>
      </c>
      <c r="E64" s="1">
        <v>45960</v>
      </c>
      <c r="F64" s="1">
        <v>45961</v>
      </c>
      <c r="G64" s="1">
        <v>45962</v>
      </c>
      <c r="H64" s="1">
        <v>45963</v>
      </c>
      <c r="I64" s="1">
        <v>45964</v>
      </c>
      <c r="J64" s="1">
        <v>45965</v>
      </c>
      <c r="K64" s="1">
        <v>45966</v>
      </c>
      <c r="L64" s="1">
        <v>45967</v>
      </c>
      <c r="M64" s="1"/>
      <c r="O64" s="33">
        <v>1</v>
      </c>
      <c r="P64" s="34">
        <v>2</v>
      </c>
      <c r="Q64" s="33">
        <f t="shared" si="12"/>
        <v>5</v>
      </c>
    </row>
    <row r="65" spans="2:17" x14ac:dyDescent="0.35">
      <c r="B65" s="1">
        <v>45968</v>
      </c>
      <c r="C65" s="1">
        <v>45969</v>
      </c>
      <c r="D65" s="1">
        <v>45970</v>
      </c>
      <c r="E65" s="1">
        <v>45971</v>
      </c>
      <c r="F65" s="1">
        <v>45972</v>
      </c>
      <c r="G65" s="1">
        <v>45973</v>
      </c>
      <c r="H65" s="1">
        <v>45974</v>
      </c>
      <c r="I65" s="1">
        <v>45975</v>
      </c>
      <c r="J65" s="1">
        <v>45976</v>
      </c>
      <c r="K65" s="1">
        <v>45977</v>
      </c>
      <c r="L65" s="1">
        <v>45978</v>
      </c>
      <c r="M65" s="1"/>
      <c r="O65" s="34">
        <v>2</v>
      </c>
      <c r="P65" s="34">
        <v>3</v>
      </c>
      <c r="Q65" s="33">
        <f t="shared" si="12"/>
        <v>6</v>
      </c>
    </row>
    <row r="66" spans="2:17" x14ac:dyDescent="0.35">
      <c r="B66" s="1">
        <v>45979</v>
      </c>
      <c r="C66" s="1">
        <v>45980</v>
      </c>
      <c r="D66" s="1">
        <v>45981</v>
      </c>
      <c r="E66" s="1">
        <v>45982</v>
      </c>
      <c r="F66" s="1">
        <v>45983</v>
      </c>
      <c r="G66" s="1">
        <v>45984</v>
      </c>
      <c r="H66" s="1">
        <v>45985</v>
      </c>
      <c r="I66" s="1">
        <v>45986</v>
      </c>
      <c r="J66" s="1">
        <v>45987</v>
      </c>
      <c r="K66" s="1">
        <v>45988</v>
      </c>
      <c r="L66" s="1">
        <v>45989</v>
      </c>
      <c r="M66" s="1"/>
      <c r="O66" s="34">
        <v>3</v>
      </c>
      <c r="P66" s="34">
        <v>4</v>
      </c>
      <c r="Q66" s="33">
        <v>1</v>
      </c>
    </row>
    <row r="67" spans="2:17" x14ac:dyDescent="0.35">
      <c r="B67" s="1">
        <v>45990</v>
      </c>
      <c r="C67" s="1">
        <v>45991</v>
      </c>
      <c r="D67" s="1">
        <v>45992</v>
      </c>
      <c r="E67" s="1">
        <v>45993</v>
      </c>
      <c r="F67" s="1">
        <v>45994</v>
      </c>
      <c r="G67" s="1">
        <v>45995</v>
      </c>
      <c r="H67" s="1">
        <v>45996</v>
      </c>
      <c r="I67" s="1">
        <v>45997</v>
      </c>
      <c r="J67" s="1">
        <v>45998</v>
      </c>
      <c r="K67" s="1">
        <v>45999</v>
      </c>
      <c r="L67" s="1">
        <v>46000</v>
      </c>
      <c r="M67" s="1"/>
      <c r="O67" s="34">
        <v>4</v>
      </c>
      <c r="P67" s="34">
        <v>5</v>
      </c>
      <c r="Q67" s="33">
        <f>Q66+1</f>
        <v>2</v>
      </c>
    </row>
    <row r="68" spans="2:17" x14ac:dyDescent="0.35">
      <c r="B68" s="1">
        <v>46001</v>
      </c>
      <c r="C68" s="1">
        <v>46002</v>
      </c>
      <c r="D68" s="1">
        <v>46003</v>
      </c>
      <c r="E68" s="1">
        <v>46004</v>
      </c>
      <c r="F68" s="1">
        <v>46005</v>
      </c>
      <c r="G68" s="1">
        <v>46006</v>
      </c>
      <c r="H68" s="1">
        <v>46007</v>
      </c>
      <c r="I68" s="1">
        <v>46008</v>
      </c>
      <c r="J68" s="1">
        <v>46009</v>
      </c>
      <c r="K68" s="1">
        <v>46010</v>
      </c>
      <c r="L68" s="1">
        <v>46011</v>
      </c>
      <c r="M68" s="1"/>
      <c r="O68" s="34">
        <v>5</v>
      </c>
      <c r="P68" s="34">
        <f>P67+1</f>
        <v>6</v>
      </c>
      <c r="Q68" s="33">
        <f t="shared" ref="Q68:Q71" si="13">Q67+1</f>
        <v>3</v>
      </c>
    </row>
    <row r="69" spans="2:17" x14ac:dyDescent="0.35">
      <c r="B69" s="35">
        <v>46012</v>
      </c>
      <c r="C69" s="35">
        <v>46013</v>
      </c>
      <c r="D69" s="35">
        <v>46014</v>
      </c>
      <c r="E69" s="35">
        <v>46015</v>
      </c>
      <c r="F69" s="35">
        <v>46016</v>
      </c>
      <c r="G69" s="35">
        <v>46017</v>
      </c>
      <c r="H69" s="35">
        <v>46018</v>
      </c>
      <c r="I69" s="35">
        <v>46019</v>
      </c>
      <c r="J69" s="35">
        <v>46020</v>
      </c>
      <c r="K69" s="35">
        <v>46021</v>
      </c>
      <c r="L69" s="36" t="s">
        <v>425</v>
      </c>
      <c r="M69" s="1"/>
      <c r="O69" s="34">
        <f>O68+1</f>
        <v>6</v>
      </c>
      <c r="P69" s="33">
        <v>1</v>
      </c>
      <c r="Q69" s="33">
        <f t="shared" si="13"/>
        <v>4</v>
      </c>
    </row>
    <row r="70" spans="2:17" x14ac:dyDescent="0.35">
      <c r="B70" s="1" t="s">
        <v>420</v>
      </c>
      <c r="C70" s="1">
        <v>46024</v>
      </c>
      <c r="D70" s="1">
        <v>46025</v>
      </c>
      <c r="E70" s="1">
        <v>46026</v>
      </c>
      <c r="F70" s="1">
        <v>46027</v>
      </c>
      <c r="G70" s="1">
        <v>46028</v>
      </c>
      <c r="H70" s="1">
        <v>46029</v>
      </c>
      <c r="I70" s="1">
        <v>46030</v>
      </c>
      <c r="J70" s="1">
        <v>46031</v>
      </c>
      <c r="K70" s="1">
        <v>46032</v>
      </c>
      <c r="L70" s="1">
        <v>46033</v>
      </c>
      <c r="M70" s="1"/>
      <c r="O70" s="33">
        <v>1</v>
      </c>
      <c r="P70" s="34">
        <f>P69+1</f>
        <v>2</v>
      </c>
      <c r="Q70" s="33">
        <f t="shared" si="13"/>
        <v>5</v>
      </c>
    </row>
    <row r="71" spans="2:17" x14ac:dyDescent="0.35">
      <c r="B71" s="1">
        <v>46034</v>
      </c>
      <c r="C71" s="1">
        <v>46035</v>
      </c>
      <c r="D71" s="1">
        <v>46036</v>
      </c>
      <c r="E71" s="1">
        <v>46037</v>
      </c>
      <c r="F71" s="1">
        <v>46038</v>
      </c>
      <c r="G71" s="1">
        <v>46039</v>
      </c>
      <c r="H71" s="1">
        <v>46040</v>
      </c>
      <c r="I71" s="1">
        <v>46041</v>
      </c>
      <c r="J71" s="1">
        <v>46042</v>
      </c>
      <c r="K71" s="1">
        <v>46043</v>
      </c>
      <c r="L71" s="1">
        <v>46044</v>
      </c>
      <c r="M71" s="1"/>
      <c r="O71" s="34">
        <f>O70+1</f>
        <v>2</v>
      </c>
      <c r="P71" s="34">
        <f>P70+1</f>
        <v>3</v>
      </c>
      <c r="Q71" s="33">
        <f t="shared" si="13"/>
        <v>6</v>
      </c>
    </row>
    <row r="72" spans="2:17" x14ac:dyDescent="0.35">
      <c r="B72" s="1">
        <v>46045</v>
      </c>
      <c r="C72" s="1">
        <v>46046</v>
      </c>
      <c r="D72" s="1">
        <v>46047</v>
      </c>
      <c r="E72" s="1">
        <v>46048</v>
      </c>
      <c r="F72" s="1">
        <v>46049</v>
      </c>
      <c r="G72" s="1">
        <v>46050</v>
      </c>
      <c r="H72" s="1">
        <v>46051</v>
      </c>
      <c r="I72" s="1">
        <v>46052</v>
      </c>
      <c r="J72" s="1">
        <v>46053</v>
      </c>
      <c r="K72" s="1">
        <v>46054</v>
      </c>
      <c r="L72" s="1">
        <v>46055</v>
      </c>
      <c r="M72" s="1"/>
      <c r="O72" s="34">
        <f>O71+1</f>
        <v>3</v>
      </c>
      <c r="P72" s="34">
        <f t="shared" ref="O72:P75" si="14">P71+1</f>
        <v>4</v>
      </c>
      <c r="Q72" s="33">
        <v>1</v>
      </c>
    </row>
    <row r="73" spans="2:17" x14ac:dyDescent="0.35">
      <c r="B73" s="1">
        <v>46056</v>
      </c>
      <c r="C73" s="1">
        <v>46057</v>
      </c>
      <c r="D73" s="1">
        <v>46058</v>
      </c>
      <c r="E73" s="1">
        <v>46059</v>
      </c>
      <c r="F73" s="1">
        <v>46060</v>
      </c>
      <c r="G73" s="1">
        <v>46061</v>
      </c>
      <c r="H73" s="1">
        <v>46062</v>
      </c>
      <c r="I73" s="1">
        <v>46063</v>
      </c>
      <c r="J73" s="1">
        <v>46064</v>
      </c>
      <c r="K73" s="1">
        <v>46065</v>
      </c>
      <c r="L73" s="1">
        <v>46066</v>
      </c>
      <c r="M73" s="1"/>
      <c r="O73" s="34">
        <f t="shared" si="14"/>
        <v>4</v>
      </c>
      <c r="P73" s="34">
        <f t="shared" si="14"/>
        <v>5</v>
      </c>
      <c r="Q73" s="33">
        <f>Q72+1</f>
        <v>2</v>
      </c>
    </row>
    <row r="74" spans="2:17" x14ac:dyDescent="0.35">
      <c r="B74" s="1">
        <v>46067</v>
      </c>
      <c r="C74" s="1">
        <v>46068</v>
      </c>
      <c r="D74" s="1">
        <v>46069</v>
      </c>
      <c r="E74" s="1">
        <v>46070</v>
      </c>
      <c r="F74" s="1">
        <v>46071</v>
      </c>
      <c r="G74" s="1">
        <v>46072</v>
      </c>
      <c r="H74" s="1">
        <v>46073</v>
      </c>
      <c r="I74" s="1">
        <v>46074</v>
      </c>
      <c r="J74" s="1">
        <v>46075</v>
      </c>
      <c r="K74" s="1">
        <v>46076</v>
      </c>
      <c r="L74" s="1">
        <v>46077</v>
      </c>
      <c r="M74" s="1"/>
      <c r="O74" s="34">
        <f t="shared" si="14"/>
        <v>5</v>
      </c>
      <c r="P74" s="34">
        <f t="shared" si="14"/>
        <v>6</v>
      </c>
      <c r="Q74" s="33">
        <f t="shared" ref="Q74:Q77" si="15">Q73+1</f>
        <v>3</v>
      </c>
    </row>
    <row r="75" spans="2:17" x14ac:dyDescent="0.35">
      <c r="B75" s="1">
        <v>46078</v>
      </c>
      <c r="C75" s="1">
        <v>46079</v>
      </c>
      <c r="D75" s="1">
        <v>46080</v>
      </c>
      <c r="E75" s="1">
        <v>46081</v>
      </c>
      <c r="F75" s="1">
        <v>46082</v>
      </c>
      <c r="G75" s="1">
        <v>46083</v>
      </c>
      <c r="H75" s="1">
        <v>46084</v>
      </c>
      <c r="I75" s="1">
        <v>46085</v>
      </c>
      <c r="J75" s="1">
        <v>46086</v>
      </c>
      <c r="K75" s="1">
        <v>46087</v>
      </c>
      <c r="L75" s="1">
        <v>46088</v>
      </c>
      <c r="M75" s="1"/>
      <c r="O75" s="34">
        <f t="shared" si="14"/>
        <v>6</v>
      </c>
      <c r="P75" s="33">
        <v>1</v>
      </c>
      <c r="Q75" s="33">
        <f t="shared" si="15"/>
        <v>4</v>
      </c>
    </row>
    <row r="76" spans="2:17" x14ac:dyDescent="0.35">
      <c r="B76" s="1">
        <v>46089</v>
      </c>
      <c r="C76" s="1">
        <v>46090</v>
      </c>
      <c r="D76" s="1">
        <v>46091</v>
      </c>
      <c r="E76" s="1">
        <v>46092</v>
      </c>
      <c r="F76" s="1">
        <v>46093</v>
      </c>
      <c r="G76" s="1">
        <v>46094</v>
      </c>
      <c r="H76" s="1">
        <v>46095</v>
      </c>
      <c r="I76" s="1">
        <v>46096</v>
      </c>
      <c r="J76" s="1">
        <v>46097</v>
      </c>
      <c r="K76" s="1">
        <v>46098</v>
      </c>
      <c r="L76" s="1" t="s">
        <v>0</v>
      </c>
      <c r="M76" s="1"/>
      <c r="O76" s="33">
        <v>1</v>
      </c>
      <c r="P76" s="34">
        <f>P75+1</f>
        <v>2</v>
      </c>
      <c r="Q76" s="33">
        <f t="shared" si="15"/>
        <v>5</v>
      </c>
    </row>
    <row r="77" spans="2:17" x14ac:dyDescent="0.35">
      <c r="B77" s="1">
        <v>46099</v>
      </c>
      <c r="C77" s="1">
        <v>46100</v>
      </c>
      <c r="D77" s="1">
        <v>46101</v>
      </c>
      <c r="E77" s="1">
        <v>46102</v>
      </c>
      <c r="F77" s="1">
        <v>46103</v>
      </c>
      <c r="G77" s="1">
        <v>46104</v>
      </c>
      <c r="H77" s="1">
        <v>46105</v>
      </c>
      <c r="I77" s="1">
        <v>46106</v>
      </c>
      <c r="J77" s="1">
        <v>46107</v>
      </c>
      <c r="K77" s="1">
        <v>46108</v>
      </c>
      <c r="L77" s="1" t="s">
        <v>0</v>
      </c>
      <c r="M77" s="1"/>
      <c r="O77" s="34">
        <f>O76+1</f>
        <v>2</v>
      </c>
      <c r="P77" s="34">
        <f t="shared" ref="O77:P81" si="16">P76+1</f>
        <v>3</v>
      </c>
      <c r="Q77" s="33">
        <f t="shared" si="15"/>
        <v>6</v>
      </c>
    </row>
    <row r="78" spans="2:17" x14ac:dyDescent="0.35">
      <c r="B78" s="35">
        <v>46109</v>
      </c>
      <c r="C78" s="35">
        <v>46110</v>
      </c>
      <c r="D78" s="35">
        <v>46111</v>
      </c>
      <c r="E78" s="35">
        <v>46112</v>
      </c>
      <c r="F78" s="35">
        <v>46113</v>
      </c>
      <c r="G78" s="35">
        <v>46114</v>
      </c>
      <c r="H78" s="35">
        <v>46115</v>
      </c>
      <c r="I78" s="35">
        <v>46116</v>
      </c>
      <c r="J78" s="35">
        <v>46117</v>
      </c>
      <c r="K78" s="35">
        <v>46118</v>
      </c>
      <c r="L78" s="35">
        <v>46119</v>
      </c>
      <c r="M78" s="1"/>
      <c r="O78" s="34">
        <f t="shared" si="16"/>
        <v>3</v>
      </c>
      <c r="P78" s="34">
        <f t="shared" si="16"/>
        <v>4</v>
      </c>
      <c r="Q78" s="33">
        <v>1</v>
      </c>
    </row>
    <row r="79" spans="2:17" x14ac:dyDescent="0.35">
      <c r="B79" s="1">
        <v>46120</v>
      </c>
      <c r="C79" s="1">
        <v>46121</v>
      </c>
      <c r="D79" s="1">
        <v>46122</v>
      </c>
      <c r="E79" s="1">
        <v>46123</v>
      </c>
      <c r="F79" s="1">
        <v>46124</v>
      </c>
      <c r="G79" s="1">
        <v>46125</v>
      </c>
      <c r="H79" s="1">
        <v>46126</v>
      </c>
      <c r="I79" s="1">
        <v>46127</v>
      </c>
      <c r="J79" s="1">
        <v>46128</v>
      </c>
      <c r="K79" s="1">
        <v>46129</v>
      </c>
      <c r="L79" s="1">
        <v>46130</v>
      </c>
      <c r="M79" s="1"/>
      <c r="O79" s="34">
        <f t="shared" si="16"/>
        <v>4</v>
      </c>
      <c r="P79" s="34">
        <f t="shared" si="16"/>
        <v>5</v>
      </c>
      <c r="Q79" s="33">
        <f>Q78+1</f>
        <v>2</v>
      </c>
    </row>
    <row r="80" spans="2:17" x14ac:dyDescent="0.35">
      <c r="B80" s="1">
        <v>46131</v>
      </c>
      <c r="C80" s="1">
        <v>46132</v>
      </c>
      <c r="D80" s="1">
        <v>46133</v>
      </c>
      <c r="E80" s="1">
        <v>46134</v>
      </c>
      <c r="F80" s="1">
        <v>46135</v>
      </c>
      <c r="G80" s="1">
        <v>46136</v>
      </c>
      <c r="H80" s="1">
        <v>46137</v>
      </c>
      <c r="I80" s="1">
        <v>46138</v>
      </c>
      <c r="J80" s="1">
        <v>46139</v>
      </c>
      <c r="K80" s="1">
        <v>46140</v>
      </c>
      <c r="L80" s="1">
        <v>46141</v>
      </c>
      <c r="M80" s="1"/>
      <c r="O80" s="34">
        <f t="shared" si="16"/>
        <v>5</v>
      </c>
      <c r="P80" s="34">
        <f t="shared" si="16"/>
        <v>6</v>
      </c>
      <c r="Q80" s="33">
        <f t="shared" ref="Q80:Q83" si="17">Q79+1</f>
        <v>3</v>
      </c>
    </row>
    <row r="81" spans="2:17" x14ac:dyDescent="0.35">
      <c r="B81" s="1">
        <v>46142</v>
      </c>
      <c r="C81" s="1">
        <v>46143</v>
      </c>
      <c r="D81" s="1">
        <v>46144</v>
      </c>
      <c r="E81" s="1">
        <v>46145</v>
      </c>
      <c r="F81" s="1">
        <v>46146</v>
      </c>
      <c r="G81" s="1">
        <v>46147</v>
      </c>
      <c r="H81" s="1">
        <v>46148</v>
      </c>
      <c r="I81" s="1">
        <v>46149</v>
      </c>
      <c r="J81" s="1">
        <v>46150</v>
      </c>
      <c r="K81" s="1">
        <v>46151</v>
      </c>
      <c r="L81" s="1">
        <v>46152</v>
      </c>
      <c r="M81" s="1"/>
      <c r="O81" s="34">
        <f t="shared" si="16"/>
        <v>6</v>
      </c>
      <c r="P81" s="33">
        <v>1</v>
      </c>
      <c r="Q81" s="33">
        <f t="shared" si="17"/>
        <v>4</v>
      </c>
    </row>
    <row r="82" spans="2:17" x14ac:dyDescent="0.35">
      <c r="B82" s="1">
        <v>46153</v>
      </c>
      <c r="C82" s="1">
        <v>46154</v>
      </c>
      <c r="D82" s="1">
        <v>46155</v>
      </c>
      <c r="E82" s="1">
        <v>46156</v>
      </c>
      <c r="F82" s="1">
        <v>46157</v>
      </c>
      <c r="G82" s="1">
        <v>46158</v>
      </c>
      <c r="H82" s="1">
        <v>46159</v>
      </c>
      <c r="I82" s="1">
        <v>46160</v>
      </c>
      <c r="J82" s="1">
        <v>46161</v>
      </c>
      <c r="K82" s="1">
        <v>46162</v>
      </c>
      <c r="L82" s="1">
        <v>46163</v>
      </c>
      <c r="M82" s="1"/>
      <c r="O82" s="33">
        <v>1</v>
      </c>
      <c r="P82" s="34">
        <f>P81+1</f>
        <v>2</v>
      </c>
      <c r="Q82" s="33">
        <f t="shared" si="17"/>
        <v>5</v>
      </c>
    </row>
    <row r="83" spans="2:17" x14ac:dyDescent="0.35">
      <c r="B83" s="1">
        <v>46164</v>
      </c>
      <c r="C83" s="1">
        <v>46165</v>
      </c>
      <c r="D83" s="1">
        <v>46166</v>
      </c>
      <c r="E83" s="1">
        <v>46167</v>
      </c>
      <c r="F83" s="1">
        <v>46168</v>
      </c>
      <c r="G83" s="1">
        <v>46169</v>
      </c>
      <c r="H83" s="1">
        <v>46170</v>
      </c>
      <c r="I83" s="1">
        <v>46171</v>
      </c>
      <c r="J83" s="1">
        <v>46172</v>
      </c>
      <c r="K83" s="1">
        <v>46173</v>
      </c>
      <c r="L83" s="1">
        <v>46174</v>
      </c>
      <c r="M83" s="1"/>
      <c r="O83" s="34">
        <f>O82+1</f>
        <v>2</v>
      </c>
      <c r="P83" s="34">
        <f t="shared" ref="O83:P87" si="18">P82+1</f>
        <v>3</v>
      </c>
      <c r="Q83" s="33">
        <f t="shared" si="17"/>
        <v>6</v>
      </c>
    </row>
    <row r="84" spans="2:17" x14ac:dyDescent="0.35">
      <c r="B84" s="1">
        <v>46175</v>
      </c>
      <c r="C84" s="1">
        <v>46176</v>
      </c>
      <c r="D84" s="1">
        <v>46177</v>
      </c>
      <c r="E84" s="1">
        <v>46178</v>
      </c>
      <c r="F84" s="1">
        <v>46179</v>
      </c>
      <c r="G84" s="1">
        <v>46180</v>
      </c>
      <c r="H84" s="1">
        <v>46181</v>
      </c>
      <c r="I84" s="1">
        <v>46182</v>
      </c>
      <c r="J84" s="1">
        <v>46183</v>
      </c>
      <c r="K84" s="1">
        <v>46184</v>
      </c>
      <c r="L84" s="1">
        <v>46185</v>
      </c>
      <c r="M84" s="1"/>
      <c r="O84" s="34">
        <f t="shared" si="18"/>
        <v>3</v>
      </c>
      <c r="P84" s="34">
        <f t="shared" si="18"/>
        <v>4</v>
      </c>
      <c r="Q84" s="33">
        <v>1</v>
      </c>
    </row>
    <row r="85" spans="2:17" x14ac:dyDescent="0.35">
      <c r="B85" s="1">
        <v>46186</v>
      </c>
      <c r="C85" s="1">
        <v>46187</v>
      </c>
      <c r="D85" s="1">
        <v>46188</v>
      </c>
      <c r="E85" s="1">
        <v>46189</v>
      </c>
      <c r="F85" s="1">
        <v>46190</v>
      </c>
      <c r="G85" s="1">
        <v>46191</v>
      </c>
      <c r="H85" s="1">
        <v>46192</v>
      </c>
      <c r="I85" s="1">
        <v>46193</v>
      </c>
      <c r="J85" s="1">
        <v>46194</v>
      </c>
      <c r="K85" s="1">
        <v>46195</v>
      </c>
      <c r="L85" s="1">
        <v>46196</v>
      </c>
      <c r="M85" s="1"/>
      <c r="O85" s="34">
        <f t="shared" si="18"/>
        <v>4</v>
      </c>
      <c r="P85" s="34">
        <f t="shared" si="18"/>
        <v>5</v>
      </c>
      <c r="Q85" s="33">
        <f>Q84+1</f>
        <v>2</v>
      </c>
    </row>
    <row r="86" spans="2:17" x14ac:dyDescent="0.35">
      <c r="B86" s="1">
        <v>46197</v>
      </c>
      <c r="C86" s="1">
        <v>46198</v>
      </c>
      <c r="D86" s="1">
        <v>46199</v>
      </c>
      <c r="E86" s="1">
        <v>46200</v>
      </c>
      <c r="F86" s="1">
        <v>46201</v>
      </c>
      <c r="G86" s="1">
        <v>46202</v>
      </c>
      <c r="H86" s="1">
        <v>46203</v>
      </c>
      <c r="I86" s="1">
        <v>46204</v>
      </c>
      <c r="J86" s="1">
        <v>46205</v>
      </c>
      <c r="K86" s="1">
        <v>46206</v>
      </c>
      <c r="L86" s="1">
        <v>46207</v>
      </c>
      <c r="M86" s="1"/>
      <c r="O86" s="34">
        <f t="shared" si="18"/>
        <v>5</v>
      </c>
      <c r="P86" s="34">
        <f t="shared" si="18"/>
        <v>6</v>
      </c>
      <c r="Q86" s="33">
        <f t="shared" ref="Q86:Q89" si="19">Q85+1</f>
        <v>3</v>
      </c>
    </row>
    <row r="87" spans="2:17" x14ac:dyDescent="0.35">
      <c r="B87" s="1">
        <v>46208</v>
      </c>
      <c r="C87" s="1">
        <v>46209</v>
      </c>
      <c r="D87" s="1">
        <v>46210</v>
      </c>
      <c r="E87" s="1">
        <v>46211</v>
      </c>
      <c r="F87" s="1">
        <v>46212</v>
      </c>
      <c r="G87" s="1">
        <v>46213</v>
      </c>
      <c r="H87" s="1">
        <v>46214</v>
      </c>
      <c r="I87" s="1">
        <v>46215</v>
      </c>
      <c r="J87" s="1">
        <v>46216</v>
      </c>
      <c r="K87" s="1">
        <v>46217</v>
      </c>
      <c r="L87" s="1">
        <v>46218</v>
      </c>
      <c r="M87" s="1"/>
      <c r="O87" s="34">
        <f t="shared" si="18"/>
        <v>6</v>
      </c>
      <c r="P87" s="33">
        <v>1</v>
      </c>
      <c r="Q87" s="33">
        <f t="shared" si="19"/>
        <v>4</v>
      </c>
    </row>
    <row r="88" spans="2:17" x14ac:dyDescent="0.35">
      <c r="B88" s="1">
        <v>46219</v>
      </c>
      <c r="C88" s="1">
        <v>46220</v>
      </c>
      <c r="D88" s="1">
        <v>46221</v>
      </c>
      <c r="E88" s="1">
        <v>46222</v>
      </c>
      <c r="F88" s="1">
        <v>46223</v>
      </c>
      <c r="G88" s="1">
        <v>46224</v>
      </c>
      <c r="H88" s="1">
        <v>46225</v>
      </c>
      <c r="I88" s="1">
        <v>46226</v>
      </c>
      <c r="J88" s="1">
        <v>46227</v>
      </c>
      <c r="K88" s="1">
        <v>46228</v>
      </c>
      <c r="L88" s="1">
        <v>46229</v>
      </c>
      <c r="M88" s="1"/>
      <c r="O88" s="33">
        <v>1</v>
      </c>
      <c r="P88" s="34">
        <f>P87+1</f>
        <v>2</v>
      </c>
      <c r="Q88" s="33">
        <f t="shared" si="19"/>
        <v>5</v>
      </c>
    </row>
    <row r="89" spans="2:17" x14ac:dyDescent="0.35">
      <c r="B89" s="1">
        <v>46230</v>
      </c>
      <c r="C89" s="1">
        <v>46231</v>
      </c>
      <c r="D89" s="1">
        <v>46232</v>
      </c>
      <c r="E89" s="1">
        <v>46233</v>
      </c>
      <c r="F89" s="1">
        <v>46234</v>
      </c>
      <c r="G89" s="1">
        <v>46235</v>
      </c>
      <c r="H89" s="1">
        <v>46236</v>
      </c>
      <c r="I89" s="1">
        <v>46237</v>
      </c>
      <c r="J89" s="1">
        <v>46238</v>
      </c>
      <c r="K89" s="1">
        <v>46239</v>
      </c>
      <c r="L89" s="1">
        <v>46240</v>
      </c>
      <c r="M89" s="1"/>
      <c r="O89" s="34">
        <f>O88+1</f>
        <v>2</v>
      </c>
      <c r="P89" s="34">
        <f t="shared" ref="O89:P93" si="20">P88+1</f>
        <v>3</v>
      </c>
      <c r="Q89" s="33">
        <f t="shared" si="19"/>
        <v>6</v>
      </c>
    </row>
    <row r="90" spans="2:17" x14ac:dyDescent="0.35">
      <c r="B90" s="1">
        <v>46241</v>
      </c>
      <c r="C90" s="1">
        <v>46242</v>
      </c>
      <c r="D90" s="1">
        <v>46243</v>
      </c>
      <c r="E90" s="1">
        <v>46244</v>
      </c>
      <c r="F90" s="1">
        <v>46245</v>
      </c>
      <c r="G90" s="1">
        <v>46246</v>
      </c>
      <c r="H90" s="1">
        <v>46247</v>
      </c>
      <c r="I90" s="1">
        <v>46248</v>
      </c>
      <c r="J90" s="1">
        <v>46249</v>
      </c>
      <c r="K90" s="1">
        <v>46250</v>
      </c>
      <c r="L90" s="1">
        <v>46251</v>
      </c>
      <c r="M90" s="1"/>
      <c r="O90" s="34">
        <f t="shared" si="20"/>
        <v>3</v>
      </c>
      <c r="P90" s="34">
        <f t="shared" si="20"/>
        <v>4</v>
      </c>
      <c r="Q90" s="33">
        <v>1</v>
      </c>
    </row>
    <row r="91" spans="2:17" x14ac:dyDescent="0.35">
      <c r="B91" s="1">
        <v>46252</v>
      </c>
      <c r="C91" s="1">
        <v>46253</v>
      </c>
      <c r="D91" s="1">
        <v>46254</v>
      </c>
      <c r="E91" s="1">
        <v>46255</v>
      </c>
      <c r="F91" s="1">
        <v>46256</v>
      </c>
      <c r="G91" s="1">
        <v>46257</v>
      </c>
      <c r="H91" s="1">
        <v>46258</v>
      </c>
      <c r="I91" s="1">
        <v>46259</v>
      </c>
      <c r="J91" s="1">
        <v>46260</v>
      </c>
      <c r="K91" s="1">
        <v>46261</v>
      </c>
      <c r="L91" s="1">
        <v>46262</v>
      </c>
      <c r="M91" s="1"/>
      <c r="O91" s="34">
        <f t="shared" si="20"/>
        <v>4</v>
      </c>
      <c r="P91" s="34">
        <f t="shared" si="20"/>
        <v>5</v>
      </c>
      <c r="Q91" s="33">
        <f>Q90+1</f>
        <v>2</v>
      </c>
    </row>
    <row r="92" spans="2:17" x14ac:dyDescent="0.35">
      <c r="B92" s="1">
        <v>46263</v>
      </c>
      <c r="C92" s="1">
        <v>46264</v>
      </c>
      <c r="D92" s="1">
        <v>46265</v>
      </c>
      <c r="E92" s="1">
        <v>46266</v>
      </c>
      <c r="F92" s="1">
        <v>46267</v>
      </c>
      <c r="G92" s="1">
        <v>46268</v>
      </c>
      <c r="H92" s="1">
        <v>46269</v>
      </c>
      <c r="I92" s="1">
        <v>46270</v>
      </c>
      <c r="J92" s="1">
        <v>46271</v>
      </c>
      <c r="K92" s="1">
        <v>46272</v>
      </c>
      <c r="L92" s="1">
        <v>46273</v>
      </c>
      <c r="M92" s="1"/>
      <c r="O92" s="34">
        <f t="shared" si="20"/>
        <v>5</v>
      </c>
      <c r="P92" s="34">
        <f t="shared" si="20"/>
        <v>6</v>
      </c>
      <c r="Q92" s="33">
        <f t="shared" ref="Q92:Q95" si="21">Q91+1</f>
        <v>3</v>
      </c>
    </row>
    <row r="93" spans="2:17" x14ac:dyDescent="0.35">
      <c r="B93" s="1">
        <v>46274</v>
      </c>
      <c r="C93" s="1">
        <v>46275</v>
      </c>
      <c r="D93" s="1">
        <v>46276</v>
      </c>
      <c r="E93" s="1">
        <v>46277</v>
      </c>
      <c r="F93" s="1">
        <v>46278</v>
      </c>
      <c r="G93" s="1">
        <v>46279</v>
      </c>
      <c r="H93" s="1">
        <v>46280</v>
      </c>
      <c r="I93" s="1">
        <v>46281</v>
      </c>
      <c r="J93" s="1">
        <v>46282</v>
      </c>
      <c r="K93" s="1">
        <v>46283</v>
      </c>
      <c r="L93" s="1">
        <v>46284</v>
      </c>
      <c r="M93" s="1"/>
      <c r="O93" s="34">
        <f t="shared" si="20"/>
        <v>6</v>
      </c>
      <c r="P93" s="33">
        <v>1</v>
      </c>
      <c r="Q93" s="33">
        <f t="shared" si="21"/>
        <v>4</v>
      </c>
    </row>
    <row r="94" spans="2:17" x14ac:dyDescent="0.35">
      <c r="B94" s="1">
        <v>46285</v>
      </c>
      <c r="C94" s="1">
        <v>46286</v>
      </c>
      <c r="D94" s="1">
        <v>46287</v>
      </c>
      <c r="E94" s="1">
        <v>46288</v>
      </c>
      <c r="F94" s="1">
        <v>46289</v>
      </c>
      <c r="G94" s="1">
        <v>46290</v>
      </c>
      <c r="H94" s="1">
        <v>46291</v>
      </c>
      <c r="I94" s="1">
        <v>46292</v>
      </c>
      <c r="J94" s="1">
        <v>46293</v>
      </c>
      <c r="K94" s="1">
        <v>46294</v>
      </c>
      <c r="L94" s="1">
        <v>46295</v>
      </c>
      <c r="M94" s="1"/>
      <c r="O94" s="33">
        <v>1</v>
      </c>
      <c r="P94" s="34">
        <f>P93+1</f>
        <v>2</v>
      </c>
      <c r="Q94" s="33">
        <f t="shared" si="21"/>
        <v>5</v>
      </c>
    </row>
    <row r="95" spans="2:17" x14ac:dyDescent="0.35">
      <c r="B95" s="1">
        <v>46296</v>
      </c>
      <c r="C95" s="1">
        <v>46297</v>
      </c>
      <c r="D95" s="1">
        <v>46298</v>
      </c>
      <c r="E95" s="1">
        <v>46299</v>
      </c>
      <c r="F95" s="1">
        <v>46300</v>
      </c>
      <c r="G95" s="1">
        <v>46301</v>
      </c>
      <c r="H95" s="1">
        <v>46302</v>
      </c>
      <c r="I95" s="1">
        <v>46303</v>
      </c>
      <c r="J95" s="1">
        <v>46304</v>
      </c>
      <c r="K95" s="1">
        <v>46305</v>
      </c>
      <c r="L95" s="1">
        <v>46306</v>
      </c>
      <c r="M95" s="1"/>
      <c r="O95" s="34">
        <f>O94+1</f>
        <v>2</v>
      </c>
      <c r="P95" s="34">
        <f t="shared" ref="O95:P99" si="22">P94+1</f>
        <v>3</v>
      </c>
      <c r="Q95" s="33">
        <f t="shared" si="21"/>
        <v>6</v>
      </c>
    </row>
    <row r="96" spans="2:17" x14ac:dyDescent="0.35">
      <c r="B96" s="1">
        <v>46307</v>
      </c>
      <c r="C96" s="1">
        <v>46308</v>
      </c>
      <c r="D96" s="1">
        <v>46309</v>
      </c>
      <c r="E96" s="1">
        <v>46310</v>
      </c>
      <c r="F96" s="1">
        <v>46311</v>
      </c>
      <c r="G96" s="1">
        <v>46312</v>
      </c>
      <c r="H96" s="1">
        <v>46313</v>
      </c>
      <c r="I96" s="1">
        <v>46314</v>
      </c>
      <c r="J96" s="1">
        <v>46315</v>
      </c>
      <c r="K96" s="1">
        <v>46316</v>
      </c>
      <c r="L96" s="1">
        <v>46317</v>
      </c>
      <c r="M96" s="1"/>
      <c r="O96" s="34">
        <f t="shared" si="22"/>
        <v>3</v>
      </c>
      <c r="P96" s="34">
        <f t="shared" si="22"/>
        <v>4</v>
      </c>
      <c r="Q96" s="33">
        <v>1</v>
      </c>
    </row>
    <row r="97" spans="2:17" x14ac:dyDescent="0.35">
      <c r="B97" s="1">
        <v>46318</v>
      </c>
      <c r="C97" s="1">
        <v>46319</v>
      </c>
      <c r="D97" s="1">
        <v>46320</v>
      </c>
      <c r="E97" s="1">
        <v>46321</v>
      </c>
      <c r="F97" s="1">
        <v>46322</v>
      </c>
      <c r="G97" s="1">
        <v>46323</v>
      </c>
      <c r="H97" s="1">
        <v>46324</v>
      </c>
      <c r="I97" s="1">
        <v>46325</v>
      </c>
      <c r="J97" s="1">
        <v>46326</v>
      </c>
      <c r="K97" s="1">
        <v>46327</v>
      </c>
      <c r="L97" s="1">
        <v>46328</v>
      </c>
      <c r="M97" s="1"/>
      <c r="O97" s="34">
        <f t="shared" si="22"/>
        <v>4</v>
      </c>
      <c r="P97" s="34">
        <f t="shared" si="22"/>
        <v>5</v>
      </c>
      <c r="Q97" s="33">
        <f>Q96+1</f>
        <v>2</v>
      </c>
    </row>
    <row r="98" spans="2:17" x14ac:dyDescent="0.35">
      <c r="B98" s="1">
        <v>46329</v>
      </c>
      <c r="C98" s="1">
        <v>46330</v>
      </c>
      <c r="D98" s="1">
        <v>46331</v>
      </c>
      <c r="E98" s="1">
        <v>46332</v>
      </c>
      <c r="F98" s="1">
        <v>46333</v>
      </c>
      <c r="G98" s="1">
        <v>46334</v>
      </c>
      <c r="H98" s="1">
        <v>46335</v>
      </c>
      <c r="I98" s="1">
        <v>46336</v>
      </c>
      <c r="J98" s="1">
        <v>46337</v>
      </c>
      <c r="K98" s="1">
        <v>46338</v>
      </c>
      <c r="L98" s="1">
        <v>46339</v>
      </c>
      <c r="M98" s="1"/>
      <c r="O98" s="34">
        <f t="shared" si="22"/>
        <v>5</v>
      </c>
      <c r="P98" s="34">
        <f t="shared" si="22"/>
        <v>6</v>
      </c>
      <c r="Q98" s="33">
        <f t="shared" ref="Q98:Q101" si="23">Q97+1</f>
        <v>3</v>
      </c>
    </row>
    <row r="99" spans="2:17" x14ac:dyDescent="0.35">
      <c r="B99" s="1">
        <v>46340</v>
      </c>
      <c r="C99" s="1">
        <v>46341</v>
      </c>
      <c r="D99" s="1">
        <v>46342</v>
      </c>
      <c r="E99" s="1">
        <v>46343</v>
      </c>
      <c r="F99" s="1">
        <v>46344</v>
      </c>
      <c r="G99" s="1">
        <v>46345</v>
      </c>
      <c r="H99" s="1">
        <v>46346</v>
      </c>
      <c r="I99" s="1">
        <v>46347</v>
      </c>
      <c r="J99" s="1">
        <v>46348</v>
      </c>
      <c r="K99" s="1">
        <v>46349</v>
      </c>
      <c r="L99" s="1">
        <v>46350</v>
      </c>
      <c r="M99" s="1"/>
      <c r="O99" s="34">
        <f t="shared" si="22"/>
        <v>6</v>
      </c>
      <c r="P99" s="33">
        <v>1</v>
      </c>
      <c r="Q99" s="33">
        <f t="shared" si="23"/>
        <v>4</v>
      </c>
    </row>
    <row r="100" spans="2:17" x14ac:dyDescent="0.35">
      <c r="B100" s="1">
        <v>46351</v>
      </c>
      <c r="C100" s="1">
        <v>46352</v>
      </c>
      <c r="D100" s="1">
        <v>46353</v>
      </c>
      <c r="E100" s="1">
        <v>46354</v>
      </c>
      <c r="F100" s="1">
        <v>46355</v>
      </c>
      <c r="G100" s="1">
        <v>46356</v>
      </c>
      <c r="H100" s="1">
        <v>46357</v>
      </c>
      <c r="I100" s="1">
        <v>46358</v>
      </c>
      <c r="J100" s="1">
        <v>46359</v>
      </c>
      <c r="K100" s="1">
        <v>46360</v>
      </c>
      <c r="L100" s="1">
        <v>46361</v>
      </c>
      <c r="M100" s="1"/>
      <c r="O100" s="33">
        <v>1</v>
      </c>
      <c r="P100" s="34">
        <f>P99+1</f>
        <v>2</v>
      </c>
      <c r="Q100" s="33">
        <f t="shared" si="23"/>
        <v>5</v>
      </c>
    </row>
    <row r="101" spans="2:17" x14ac:dyDescent="0.35">
      <c r="B101" s="1">
        <v>46362</v>
      </c>
      <c r="C101" s="1">
        <v>46363</v>
      </c>
      <c r="D101" s="1">
        <v>46364</v>
      </c>
      <c r="E101" s="1">
        <v>46365</v>
      </c>
      <c r="F101" s="1">
        <v>46366</v>
      </c>
      <c r="G101" s="1">
        <v>46367</v>
      </c>
      <c r="H101" s="1">
        <v>46368</v>
      </c>
      <c r="I101" s="1">
        <v>46369</v>
      </c>
      <c r="J101" s="1">
        <v>46370</v>
      </c>
      <c r="K101" s="1">
        <v>46371</v>
      </c>
      <c r="L101" s="1">
        <v>46372</v>
      </c>
      <c r="M101" s="1"/>
      <c r="O101" s="34">
        <f>O100+1</f>
        <v>2</v>
      </c>
      <c r="P101" s="34">
        <f t="shared" ref="O101:P105" si="24">P100+1</f>
        <v>3</v>
      </c>
      <c r="Q101" s="33">
        <f t="shared" si="23"/>
        <v>6</v>
      </c>
    </row>
    <row r="102" spans="2:17" x14ac:dyDescent="0.35">
      <c r="B102" s="35">
        <v>46373</v>
      </c>
      <c r="C102" s="35">
        <v>46374</v>
      </c>
      <c r="D102" s="35">
        <v>46375</v>
      </c>
      <c r="E102" s="35">
        <v>46376</v>
      </c>
      <c r="F102" s="35">
        <v>46377</v>
      </c>
      <c r="G102" s="35">
        <v>46378</v>
      </c>
      <c r="H102" s="35">
        <v>46379</v>
      </c>
      <c r="I102" s="35">
        <v>46380</v>
      </c>
      <c r="J102" s="35">
        <v>46381</v>
      </c>
      <c r="K102" s="35">
        <v>46382</v>
      </c>
      <c r="L102" s="35">
        <v>46383</v>
      </c>
      <c r="M102" s="1"/>
      <c r="O102" s="34">
        <f t="shared" si="24"/>
        <v>3</v>
      </c>
      <c r="P102" s="34">
        <f t="shared" si="24"/>
        <v>4</v>
      </c>
      <c r="Q102" s="33">
        <v>1</v>
      </c>
    </row>
    <row r="103" spans="2:17" x14ac:dyDescent="0.35">
      <c r="B103" s="1">
        <v>46384</v>
      </c>
      <c r="C103" s="1">
        <v>46385</v>
      </c>
      <c r="D103" s="1">
        <v>46386</v>
      </c>
      <c r="E103" s="1">
        <v>46387</v>
      </c>
      <c r="F103" s="1">
        <v>46388</v>
      </c>
      <c r="G103" s="1">
        <v>46389</v>
      </c>
      <c r="H103" s="1">
        <v>46390</v>
      </c>
      <c r="I103" s="1">
        <v>46391</v>
      </c>
      <c r="J103" s="1">
        <v>46392</v>
      </c>
      <c r="K103" s="1">
        <v>46393</v>
      </c>
      <c r="L103" s="1">
        <v>46394</v>
      </c>
      <c r="M103" s="1"/>
      <c r="O103" s="34">
        <f t="shared" si="24"/>
        <v>4</v>
      </c>
      <c r="P103" s="34">
        <f t="shared" si="24"/>
        <v>5</v>
      </c>
      <c r="Q103" s="33">
        <f>Q102+1</f>
        <v>2</v>
      </c>
    </row>
    <row r="104" spans="2:17" x14ac:dyDescent="0.35">
      <c r="B104" s="1">
        <v>46395</v>
      </c>
      <c r="C104" s="1">
        <v>46396</v>
      </c>
      <c r="D104" s="1">
        <v>46397</v>
      </c>
      <c r="E104" s="1">
        <v>46398</v>
      </c>
      <c r="F104" s="1">
        <v>46399</v>
      </c>
      <c r="G104" s="1">
        <v>46400</v>
      </c>
      <c r="H104" s="1">
        <v>46401</v>
      </c>
      <c r="I104" s="1">
        <v>46402</v>
      </c>
      <c r="J104" s="1">
        <v>46403</v>
      </c>
      <c r="K104" s="1">
        <v>46404</v>
      </c>
      <c r="L104" s="1">
        <v>46405</v>
      </c>
      <c r="M104" s="1"/>
      <c r="O104" s="34">
        <f t="shared" si="24"/>
        <v>5</v>
      </c>
      <c r="P104" s="34">
        <f t="shared" si="24"/>
        <v>6</v>
      </c>
      <c r="Q104" s="33">
        <f t="shared" ref="Q104:Q107" si="25">Q103+1</f>
        <v>3</v>
      </c>
    </row>
    <row r="105" spans="2:17" x14ac:dyDescent="0.35">
      <c r="B105" s="1">
        <v>46406</v>
      </c>
      <c r="C105" s="1">
        <v>46407</v>
      </c>
      <c r="D105" s="1">
        <v>46408</v>
      </c>
      <c r="E105" s="1">
        <v>46409</v>
      </c>
      <c r="F105" s="1">
        <v>46410</v>
      </c>
      <c r="G105" s="1">
        <v>46411</v>
      </c>
      <c r="H105" s="1">
        <v>46412</v>
      </c>
      <c r="I105" s="1">
        <v>46413</v>
      </c>
      <c r="J105" s="1">
        <v>46414</v>
      </c>
      <c r="K105" s="1">
        <v>46415</v>
      </c>
      <c r="L105" s="1">
        <v>46416</v>
      </c>
      <c r="M105" s="1" t="s">
        <v>0</v>
      </c>
      <c r="O105" s="34">
        <f t="shared" si="24"/>
        <v>6</v>
      </c>
      <c r="P105" s="33">
        <v>1</v>
      </c>
      <c r="Q105" s="33">
        <f t="shared" si="25"/>
        <v>4</v>
      </c>
    </row>
    <row r="106" spans="2:17" x14ac:dyDescent="0.35">
      <c r="B106" s="1">
        <v>46417</v>
      </c>
      <c r="C106" s="1">
        <v>46418</v>
      </c>
      <c r="D106" s="1">
        <v>46419</v>
      </c>
      <c r="E106" s="1">
        <v>46420</v>
      </c>
      <c r="F106" s="1">
        <v>46421</v>
      </c>
      <c r="G106" s="1">
        <v>46422</v>
      </c>
      <c r="H106" s="1">
        <v>46423</v>
      </c>
      <c r="I106" s="1">
        <v>46424</v>
      </c>
      <c r="J106" s="1">
        <v>46425</v>
      </c>
      <c r="K106" s="1">
        <v>46426</v>
      </c>
      <c r="L106" s="1">
        <v>46427</v>
      </c>
      <c r="M106" s="1">
        <v>46428</v>
      </c>
      <c r="O106" s="33">
        <v>1</v>
      </c>
      <c r="P106" s="34">
        <f>P105+1</f>
        <v>2</v>
      </c>
      <c r="Q106" s="33">
        <f t="shared" si="25"/>
        <v>5</v>
      </c>
    </row>
    <row r="107" spans="2:17" x14ac:dyDescent="0.35">
      <c r="B107" s="1">
        <v>46429</v>
      </c>
      <c r="C107" s="1">
        <v>46430</v>
      </c>
      <c r="D107" s="1">
        <v>46431</v>
      </c>
      <c r="E107" s="1">
        <v>46432</v>
      </c>
      <c r="F107" s="1">
        <v>46433</v>
      </c>
      <c r="G107" s="1">
        <v>46434</v>
      </c>
      <c r="H107" s="1">
        <v>46435</v>
      </c>
      <c r="I107" s="1">
        <v>46436</v>
      </c>
      <c r="J107" s="1">
        <v>46437</v>
      </c>
      <c r="K107" s="1">
        <v>46438</v>
      </c>
      <c r="L107" s="1">
        <v>46439</v>
      </c>
      <c r="M107" s="1">
        <v>46440</v>
      </c>
      <c r="O107" s="34">
        <f>O106+1</f>
        <v>2</v>
      </c>
      <c r="P107" s="34">
        <f t="shared" ref="O107:P111" si="26">P106+1</f>
        <v>3</v>
      </c>
      <c r="Q107" s="33">
        <f t="shared" si="25"/>
        <v>6</v>
      </c>
    </row>
    <row r="108" spans="2:17" x14ac:dyDescent="0.35">
      <c r="B108" s="1">
        <v>46441</v>
      </c>
      <c r="C108" s="1">
        <v>46442</v>
      </c>
      <c r="D108" s="1">
        <v>46443</v>
      </c>
      <c r="E108" s="1">
        <v>46444</v>
      </c>
      <c r="F108" s="1">
        <v>46445</v>
      </c>
      <c r="G108" s="1">
        <v>46446</v>
      </c>
      <c r="H108" s="1">
        <v>46447</v>
      </c>
      <c r="I108" s="1">
        <v>46448</v>
      </c>
      <c r="J108" s="1">
        <v>46449</v>
      </c>
      <c r="K108" s="1">
        <v>46450</v>
      </c>
      <c r="L108" s="1">
        <v>46451</v>
      </c>
      <c r="M108" s="1">
        <v>46452</v>
      </c>
      <c r="O108" s="34">
        <f t="shared" si="26"/>
        <v>3</v>
      </c>
      <c r="P108" s="34">
        <f t="shared" si="26"/>
        <v>4</v>
      </c>
      <c r="Q108" s="33">
        <v>1</v>
      </c>
    </row>
    <row r="109" spans="2:17" x14ac:dyDescent="0.35">
      <c r="B109" s="1">
        <v>46453</v>
      </c>
      <c r="C109" s="1">
        <v>46454</v>
      </c>
      <c r="D109" s="1">
        <v>46455</v>
      </c>
      <c r="E109" s="1">
        <v>46456</v>
      </c>
      <c r="F109" s="1">
        <v>46457</v>
      </c>
      <c r="G109" s="1">
        <v>46458</v>
      </c>
      <c r="H109" s="1">
        <v>46459</v>
      </c>
      <c r="I109" s="1">
        <v>46460</v>
      </c>
      <c r="J109" s="1">
        <v>46461</v>
      </c>
      <c r="K109" s="1">
        <v>46462</v>
      </c>
      <c r="L109" s="1">
        <v>46463</v>
      </c>
      <c r="M109" s="1">
        <v>46464</v>
      </c>
      <c r="O109" s="34">
        <f t="shared" si="26"/>
        <v>4</v>
      </c>
      <c r="P109" s="34">
        <f t="shared" si="26"/>
        <v>5</v>
      </c>
      <c r="Q109" s="33">
        <f>Q108+1</f>
        <v>2</v>
      </c>
    </row>
    <row r="110" spans="2:17" x14ac:dyDescent="0.35">
      <c r="B110" s="35">
        <v>46465</v>
      </c>
      <c r="C110" s="35">
        <v>46466</v>
      </c>
      <c r="D110" s="35">
        <v>46467</v>
      </c>
      <c r="E110" s="35">
        <v>46468</v>
      </c>
      <c r="F110" s="35">
        <v>46469</v>
      </c>
      <c r="G110" s="35">
        <v>46470</v>
      </c>
      <c r="H110" s="35">
        <v>46471</v>
      </c>
      <c r="I110" s="35">
        <v>46472</v>
      </c>
      <c r="J110" s="35">
        <v>46473</v>
      </c>
      <c r="K110" s="35">
        <v>46474</v>
      </c>
      <c r="L110" s="35">
        <v>46475</v>
      </c>
      <c r="M110" s="35">
        <v>46476</v>
      </c>
      <c r="O110" s="34">
        <f t="shared" si="26"/>
        <v>5</v>
      </c>
      <c r="P110" s="34">
        <f t="shared" si="26"/>
        <v>6</v>
      </c>
      <c r="Q110" s="33">
        <f t="shared" ref="Q110:Q113" si="27">Q109+1</f>
        <v>3</v>
      </c>
    </row>
    <row r="111" spans="2:17" x14ac:dyDescent="0.35">
      <c r="B111" s="1">
        <v>46476</v>
      </c>
      <c r="C111" s="1">
        <v>46477</v>
      </c>
      <c r="D111" s="1">
        <v>46478</v>
      </c>
      <c r="E111" s="1">
        <v>46479</v>
      </c>
      <c r="F111" s="1">
        <v>46480</v>
      </c>
      <c r="G111" s="1">
        <v>46481</v>
      </c>
      <c r="H111" s="1">
        <v>46482</v>
      </c>
      <c r="I111" s="1">
        <v>46483</v>
      </c>
      <c r="J111" s="1">
        <v>46484</v>
      </c>
      <c r="K111" s="1">
        <v>46485</v>
      </c>
      <c r="L111" s="1">
        <v>46486</v>
      </c>
      <c r="M111" s="1"/>
      <c r="O111" s="34">
        <f t="shared" si="26"/>
        <v>6</v>
      </c>
      <c r="P111" s="33">
        <v>1</v>
      </c>
      <c r="Q111" s="33">
        <f t="shared" si="27"/>
        <v>4</v>
      </c>
    </row>
    <row r="112" spans="2:17" x14ac:dyDescent="0.35">
      <c r="B112" s="1">
        <v>46487</v>
      </c>
      <c r="C112" s="1">
        <v>46488</v>
      </c>
      <c r="D112" s="1">
        <v>46489</v>
      </c>
      <c r="E112" s="1">
        <v>46490</v>
      </c>
      <c r="F112" s="1">
        <v>46491</v>
      </c>
      <c r="G112" s="1">
        <v>46492</v>
      </c>
      <c r="H112" s="1">
        <v>46493</v>
      </c>
      <c r="I112" s="1">
        <v>46494</v>
      </c>
      <c r="J112" s="1">
        <v>46495</v>
      </c>
      <c r="K112" s="1">
        <v>46496</v>
      </c>
      <c r="L112" s="1">
        <v>46497</v>
      </c>
      <c r="M112" s="1"/>
      <c r="O112" s="33">
        <v>1</v>
      </c>
      <c r="P112" s="34">
        <v>2</v>
      </c>
      <c r="Q112" s="33">
        <f t="shared" si="27"/>
        <v>5</v>
      </c>
    </row>
    <row r="113" spans="2:17" x14ac:dyDescent="0.35">
      <c r="B113" s="1">
        <v>46498</v>
      </c>
      <c r="C113" s="1">
        <v>46499</v>
      </c>
      <c r="D113" s="1">
        <v>46500</v>
      </c>
      <c r="E113" s="1">
        <v>46501</v>
      </c>
      <c r="F113" s="1">
        <v>46502</v>
      </c>
      <c r="G113" s="1">
        <v>46503</v>
      </c>
      <c r="H113" s="1">
        <v>46504</v>
      </c>
      <c r="I113" s="1">
        <v>46505</v>
      </c>
      <c r="J113" s="1">
        <v>46506</v>
      </c>
      <c r="K113" s="1">
        <v>46507</v>
      </c>
      <c r="L113" s="1">
        <v>46508</v>
      </c>
      <c r="M113" s="1"/>
      <c r="O113" s="34">
        <v>2</v>
      </c>
      <c r="P113" s="34">
        <v>3</v>
      </c>
      <c r="Q113" s="33">
        <f t="shared" si="27"/>
        <v>6</v>
      </c>
    </row>
    <row r="114" spans="2:17" x14ac:dyDescent="0.35">
      <c r="B114" s="1">
        <v>46509</v>
      </c>
      <c r="C114" s="1">
        <v>46510</v>
      </c>
      <c r="D114" s="1">
        <v>46511</v>
      </c>
      <c r="E114" s="1">
        <v>46512</v>
      </c>
      <c r="F114" s="1">
        <v>46513</v>
      </c>
      <c r="G114" s="1">
        <v>46514</v>
      </c>
      <c r="H114" s="1">
        <v>46515</v>
      </c>
      <c r="I114" s="1">
        <v>46516</v>
      </c>
      <c r="J114" s="1">
        <v>46517</v>
      </c>
      <c r="K114" s="1">
        <v>46518</v>
      </c>
      <c r="L114" s="1">
        <v>46519</v>
      </c>
      <c r="M114" s="1"/>
      <c r="O114" s="34">
        <v>3</v>
      </c>
      <c r="P114" s="34">
        <v>4</v>
      </c>
      <c r="Q114" s="33">
        <v>1</v>
      </c>
    </row>
    <row r="115" spans="2:17" x14ac:dyDescent="0.35">
      <c r="B115" s="1">
        <v>46520</v>
      </c>
      <c r="C115" s="1">
        <v>46521</v>
      </c>
      <c r="D115" s="1">
        <v>46522</v>
      </c>
      <c r="E115" s="1">
        <v>46523</v>
      </c>
      <c r="F115" s="1">
        <v>46524</v>
      </c>
      <c r="G115" s="1">
        <v>46525</v>
      </c>
      <c r="H115" s="1">
        <v>46526</v>
      </c>
      <c r="I115" s="1">
        <v>46527</v>
      </c>
      <c r="J115" s="1">
        <v>46528</v>
      </c>
      <c r="K115" s="1">
        <v>46529</v>
      </c>
      <c r="L115" s="1">
        <v>46530</v>
      </c>
      <c r="M115" s="1"/>
      <c r="O115" s="34">
        <v>4</v>
      </c>
      <c r="P115" s="34">
        <v>5</v>
      </c>
      <c r="Q115" s="33">
        <f>Q114+1</f>
        <v>2</v>
      </c>
    </row>
    <row r="116" spans="2:17" x14ac:dyDescent="0.35">
      <c r="B116" s="1">
        <v>46531</v>
      </c>
      <c r="C116" s="1">
        <v>46532</v>
      </c>
      <c r="D116" s="1">
        <v>46533</v>
      </c>
      <c r="E116" s="1">
        <v>46534</v>
      </c>
      <c r="F116" s="1">
        <v>46535</v>
      </c>
      <c r="G116" s="1">
        <v>46536</v>
      </c>
      <c r="H116" s="1">
        <v>46537</v>
      </c>
      <c r="I116" s="1">
        <v>46538</v>
      </c>
      <c r="J116" s="1">
        <v>46539</v>
      </c>
      <c r="K116" s="1">
        <v>46540</v>
      </c>
      <c r="L116" s="1">
        <v>46541</v>
      </c>
      <c r="M116" s="1"/>
      <c r="O116" s="34">
        <v>5</v>
      </c>
      <c r="P116" s="34">
        <v>6</v>
      </c>
      <c r="Q116" s="33">
        <f t="shared" ref="Q116:Q119" si="28">Q115+1</f>
        <v>3</v>
      </c>
    </row>
    <row r="117" spans="2:17" x14ac:dyDescent="0.35">
      <c r="B117" s="1">
        <v>46542</v>
      </c>
      <c r="C117" s="1">
        <v>46543</v>
      </c>
      <c r="D117" s="1">
        <v>46544</v>
      </c>
      <c r="E117" s="1">
        <v>46545</v>
      </c>
      <c r="F117" s="1">
        <v>46546</v>
      </c>
      <c r="G117" s="1">
        <v>46547</v>
      </c>
      <c r="H117" s="1">
        <v>46548</v>
      </c>
      <c r="I117" s="1">
        <v>46549</v>
      </c>
      <c r="J117" s="1">
        <v>46550</v>
      </c>
      <c r="K117" s="1">
        <v>46551</v>
      </c>
      <c r="L117" s="1">
        <v>46552</v>
      </c>
      <c r="M117" s="1"/>
      <c r="O117" s="34">
        <v>6</v>
      </c>
      <c r="P117" s="33">
        <v>1</v>
      </c>
      <c r="Q117" s="33">
        <f t="shared" si="28"/>
        <v>4</v>
      </c>
    </row>
    <row r="118" spans="2:17" x14ac:dyDescent="0.35">
      <c r="B118" s="1">
        <v>46553</v>
      </c>
      <c r="C118" s="1">
        <v>46554</v>
      </c>
      <c r="D118" s="1">
        <v>46555</v>
      </c>
      <c r="E118" s="1">
        <v>46556</v>
      </c>
      <c r="F118" s="1">
        <v>46557</v>
      </c>
      <c r="G118" s="1">
        <v>46558</v>
      </c>
      <c r="H118" s="1">
        <v>46559</v>
      </c>
      <c r="I118" s="1">
        <v>46560</v>
      </c>
      <c r="J118" s="1">
        <v>46561</v>
      </c>
      <c r="K118" s="1">
        <v>46562</v>
      </c>
      <c r="L118" s="1">
        <v>46563</v>
      </c>
      <c r="M118" s="1"/>
      <c r="O118" s="33">
        <v>1</v>
      </c>
      <c r="P118" s="34">
        <v>2</v>
      </c>
      <c r="Q118" s="33">
        <f t="shared" si="28"/>
        <v>5</v>
      </c>
    </row>
    <row r="119" spans="2:17" x14ac:dyDescent="0.35">
      <c r="B119" s="1">
        <v>46564</v>
      </c>
      <c r="C119" s="1">
        <v>46565</v>
      </c>
      <c r="D119" s="1">
        <v>46566</v>
      </c>
      <c r="E119" s="1">
        <v>46567</v>
      </c>
      <c r="F119" s="1">
        <v>46568</v>
      </c>
      <c r="G119" s="1">
        <v>46569</v>
      </c>
      <c r="H119" s="1">
        <v>46570</v>
      </c>
      <c r="I119" s="1">
        <v>46571</v>
      </c>
      <c r="J119" s="1">
        <v>46572</v>
      </c>
      <c r="K119" s="1">
        <v>46573</v>
      </c>
      <c r="L119" s="1">
        <v>46574</v>
      </c>
      <c r="M119" s="1"/>
      <c r="O119" s="34">
        <v>2</v>
      </c>
      <c r="P119" s="34">
        <f>P118+1</f>
        <v>3</v>
      </c>
      <c r="Q119" s="33">
        <f t="shared" si="28"/>
        <v>6</v>
      </c>
    </row>
    <row r="120" spans="2:17" x14ac:dyDescent="0.35">
      <c r="B120" s="1">
        <v>46575</v>
      </c>
      <c r="C120" s="1">
        <v>46576</v>
      </c>
      <c r="D120" s="1">
        <v>46577</v>
      </c>
      <c r="E120" s="1">
        <v>46578</v>
      </c>
      <c r="F120" s="1">
        <v>46579</v>
      </c>
      <c r="G120" s="1">
        <v>46580</v>
      </c>
      <c r="H120" s="1">
        <v>46581</v>
      </c>
      <c r="I120" s="1">
        <v>46582</v>
      </c>
      <c r="J120" s="1">
        <v>46583</v>
      </c>
      <c r="K120" s="1">
        <v>46584</v>
      </c>
      <c r="L120" s="1">
        <v>46585</v>
      </c>
      <c r="M120" s="1"/>
      <c r="O120" s="34">
        <f>O119+1</f>
        <v>3</v>
      </c>
      <c r="P120" s="34">
        <v>4</v>
      </c>
      <c r="Q120" s="33">
        <v>1</v>
      </c>
    </row>
    <row r="121" spans="2:17" x14ac:dyDescent="0.35">
      <c r="B121" s="1">
        <v>46586</v>
      </c>
      <c r="C121" s="1">
        <v>46587</v>
      </c>
      <c r="D121" s="1">
        <v>46588</v>
      </c>
      <c r="E121" s="1">
        <v>46589</v>
      </c>
      <c r="F121" s="1">
        <v>46590</v>
      </c>
      <c r="G121" s="1">
        <v>46591</v>
      </c>
      <c r="H121" s="1">
        <v>46592</v>
      </c>
      <c r="I121" s="1">
        <v>46593</v>
      </c>
      <c r="J121" s="1">
        <v>46594</v>
      </c>
      <c r="K121" s="1">
        <v>46595</v>
      </c>
      <c r="L121" s="1">
        <v>46596</v>
      </c>
      <c r="M121" s="1"/>
      <c r="O121" s="34">
        <v>4</v>
      </c>
      <c r="P121" s="34">
        <v>5</v>
      </c>
      <c r="Q121" s="33">
        <f>Q120+1</f>
        <v>2</v>
      </c>
    </row>
    <row r="122" spans="2:17" x14ac:dyDescent="0.35">
      <c r="B122" s="1">
        <v>46597</v>
      </c>
      <c r="C122" s="1">
        <v>46598</v>
      </c>
      <c r="D122" s="1">
        <v>46599</v>
      </c>
      <c r="E122" s="1">
        <v>46600</v>
      </c>
      <c r="F122" s="1">
        <v>46601</v>
      </c>
      <c r="G122" s="1">
        <v>46602</v>
      </c>
      <c r="H122" s="1">
        <v>46603</v>
      </c>
      <c r="I122" s="1">
        <v>46604</v>
      </c>
      <c r="J122" s="1">
        <v>46605</v>
      </c>
      <c r="K122" s="1">
        <v>46606</v>
      </c>
      <c r="L122" s="1">
        <v>46607</v>
      </c>
      <c r="M122" s="1"/>
      <c r="O122" s="34">
        <v>5</v>
      </c>
      <c r="P122" s="34">
        <v>6</v>
      </c>
      <c r="Q122" s="33">
        <f t="shared" ref="Q122:Q125" si="29">Q121+1</f>
        <v>3</v>
      </c>
    </row>
    <row r="123" spans="2:17" x14ac:dyDescent="0.35">
      <c r="B123" s="1">
        <v>46608</v>
      </c>
      <c r="C123" s="1">
        <v>46609</v>
      </c>
      <c r="D123" s="1">
        <v>46610</v>
      </c>
      <c r="E123" s="1">
        <v>46611</v>
      </c>
      <c r="F123" s="1">
        <v>46612</v>
      </c>
      <c r="G123" s="1">
        <v>46613</v>
      </c>
      <c r="H123" s="1">
        <v>46614</v>
      </c>
      <c r="I123" s="1">
        <v>46615</v>
      </c>
      <c r="J123" s="1">
        <v>46616</v>
      </c>
      <c r="K123" s="1">
        <v>46617</v>
      </c>
      <c r="L123" s="1">
        <v>46618</v>
      </c>
      <c r="M123" s="1"/>
      <c r="O123" s="34">
        <v>6</v>
      </c>
      <c r="P123" s="33">
        <v>1</v>
      </c>
      <c r="Q123" s="33">
        <f t="shared" si="29"/>
        <v>4</v>
      </c>
    </row>
    <row r="124" spans="2:17" x14ac:dyDescent="0.35">
      <c r="B124" s="1">
        <v>46619</v>
      </c>
      <c r="C124" s="1">
        <v>46620</v>
      </c>
      <c r="D124" s="1">
        <v>46621</v>
      </c>
      <c r="E124" s="1">
        <v>46622</v>
      </c>
      <c r="F124" s="1">
        <v>46623</v>
      </c>
      <c r="G124" s="1">
        <v>46624</v>
      </c>
      <c r="H124" s="1">
        <v>46625</v>
      </c>
      <c r="I124" s="1">
        <v>46626</v>
      </c>
      <c r="J124" s="1">
        <v>46627</v>
      </c>
      <c r="K124" s="1">
        <v>46628</v>
      </c>
      <c r="L124" s="1">
        <v>46629</v>
      </c>
      <c r="M124" s="1"/>
      <c r="O124" s="33">
        <v>1</v>
      </c>
      <c r="P124" s="34">
        <v>2</v>
      </c>
      <c r="Q124" s="33">
        <f t="shared" si="29"/>
        <v>5</v>
      </c>
    </row>
    <row r="125" spans="2:17" x14ac:dyDescent="0.35">
      <c r="B125" s="1">
        <v>46630</v>
      </c>
      <c r="C125" s="1">
        <v>46631</v>
      </c>
      <c r="D125" s="1">
        <v>46632</v>
      </c>
      <c r="E125" s="1">
        <v>46633</v>
      </c>
      <c r="F125" s="1">
        <v>46634</v>
      </c>
      <c r="G125" s="1">
        <v>46635</v>
      </c>
      <c r="H125" s="1">
        <v>46636</v>
      </c>
      <c r="I125" s="1">
        <v>46637</v>
      </c>
      <c r="J125" s="1">
        <v>46638</v>
      </c>
      <c r="K125" s="1">
        <v>46639</v>
      </c>
      <c r="L125" s="1">
        <v>46640</v>
      </c>
      <c r="M125" s="1"/>
      <c r="O125" s="34">
        <v>2</v>
      </c>
      <c r="P125" s="34">
        <v>3</v>
      </c>
      <c r="Q125" s="33">
        <f t="shared" si="29"/>
        <v>6</v>
      </c>
    </row>
    <row r="126" spans="2:17" x14ac:dyDescent="0.35">
      <c r="B126" s="1">
        <v>46641</v>
      </c>
      <c r="C126" s="1">
        <v>46642</v>
      </c>
      <c r="D126" s="1">
        <v>46643</v>
      </c>
      <c r="E126" s="1">
        <v>46644</v>
      </c>
      <c r="F126" s="1">
        <v>46645</v>
      </c>
      <c r="G126" s="1">
        <v>46646</v>
      </c>
      <c r="H126" s="1">
        <v>46647</v>
      </c>
      <c r="I126" s="1">
        <v>46648</v>
      </c>
      <c r="J126" s="1">
        <v>46649</v>
      </c>
      <c r="K126" s="1">
        <v>46650</v>
      </c>
      <c r="L126" s="1">
        <v>46651</v>
      </c>
      <c r="M126" s="1"/>
      <c r="O126" s="34">
        <v>3</v>
      </c>
      <c r="P126" s="34">
        <v>4</v>
      </c>
      <c r="Q126" s="33">
        <v>1</v>
      </c>
    </row>
    <row r="127" spans="2:17" x14ac:dyDescent="0.35">
      <c r="B127" s="1">
        <v>46652</v>
      </c>
      <c r="C127" s="1">
        <v>46653</v>
      </c>
      <c r="D127" s="1">
        <v>46654</v>
      </c>
      <c r="E127" s="1">
        <v>46655</v>
      </c>
      <c r="F127" s="1">
        <v>46656</v>
      </c>
      <c r="G127" s="1">
        <v>46657</v>
      </c>
      <c r="H127" s="1">
        <v>46658</v>
      </c>
      <c r="I127" s="1">
        <v>46659</v>
      </c>
      <c r="J127" s="1">
        <v>46660</v>
      </c>
      <c r="K127" s="1">
        <v>46661</v>
      </c>
      <c r="L127" s="1">
        <v>46662</v>
      </c>
      <c r="M127" s="1"/>
      <c r="O127" s="34">
        <v>4</v>
      </c>
      <c r="P127" s="34">
        <v>5</v>
      </c>
      <c r="Q127" s="33">
        <f>Q126+1</f>
        <v>2</v>
      </c>
    </row>
    <row r="128" spans="2:17" x14ac:dyDescent="0.35">
      <c r="B128" s="1">
        <v>46663</v>
      </c>
      <c r="C128" s="1">
        <v>46664</v>
      </c>
      <c r="D128" s="1">
        <v>46665</v>
      </c>
      <c r="E128" s="1">
        <v>46666</v>
      </c>
      <c r="F128" s="1">
        <v>46667</v>
      </c>
      <c r="G128" s="1">
        <v>46668</v>
      </c>
      <c r="H128" s="1">
        <v>46669</v>
      </c>
      <c r="I128" s="1">
        <v>46670</v>
      </c>
      <c r="J128" s="1">
        <v>46671</v>
      </c>
      <c r="K128" s="1">
        <v>46672</v>
      </c>
      <c r="L128" s="1">
        <v>46673</v>
      </c>
      <c r="M128" s="1"/>
      <c r="O128" s="34">
        <v>5</v>
      </c>
      <c r="P128" s="34">
        <v>6</v>
      </c>
      <c r="Q128" s="33">
        <f t="shared" ref="Q128:Q131" si="30">Q127+1</f>
        <v>3</v>
      </c>
    </row>
    <row r="129" spans="2:17" x14ac:dyDescent="0.35">
      <c r="B129" s="1">
        <v>46674</v>
      </c>
      <c r="C129" s="1">
        <v>46675</v>
      </c>
      <c r="D129" s="1">
        <v>46676</v>
      </c>
      <c r="E129" s="1">
        <v>46677</v>
      </c>
      <c r="F129" s="1">
        <v>46678</v>
      </c>
      <c r="G129" s="1">
        <v>46679</v>
      </c>
      <c r="H129" s="1">
        <v>46680</v>
      </c>
      <c r="I129" s="1">
        <v>46681</v>
      </c>
      <c r="J129" s="1">
        <v>46682</v>
      </c>
      <c r="K129" s="1">
        <v>46683</v>
      </c>
      <c r="L129" s="1">
        <v>46684</v>
      </c>
      <c r="M129" s="1"/>
      <c r="O129" s="34">
        <v>6</v>
      </c>
      <c r="P129" s="33">
        <v>1</v>
      </c>
      <c r="Q129" s="33">
        <f t="shared" si="30"/>
        <v>4</v>
      </c>
    </row>
    <row r="130" spans="2:17" x14ac:dyDescent="0.35">
      <c r="B130" s="1">
        <v>46685</v>
      </c>
      <c r="C130" s="1">
        <v>46686</v>
      </c>
      <c r="D130" s="1">
        <v>46687</v>
      </c>
      <c r="E130" s="1">
        <v>46688</v>
      </c>
      <c r="F130" s="1">
        <v>46689</v>
      </c>
      <c r="G130" s="1">
        <v>46690</v>
      </c>
      <c r="H130" s="1">
        <v>46691</v>
      </c>
      <c r="I130" s="1">
        <v>46692</v>
      </c>
      <c r="J130" s="1">
        <v>46693</v>
      </c>
      <c r="K130" s="1">
        <v>46694</v>
      </c>
      <c r="L130" s="1">
        <v>46695</v>
      </c>
      <c r="M130" s="1"/>
      <c r="O130" s="33">
        <v>1</v>
      </c>
      <c r="P130" s="34">
        <f>P129+1</f>
        <v>2</v>
      </c>
      <c r="Q130" s="33">
        <f t="shared" si="30"/>
        <v>5</v>
      </c>
    </row>
    <row r="131" spans="2:17" x14ac:dyDescent="0.35">
      <c r="B131" s="1">
        <v>46696</v>
      </c>
      <c r="C131" s="1">
        <v>46697</v>
      </c>
      <c r="D131" s="1">
        <v>46698</v>
      </c>
      <c r="E131" s="1">
        <v>46699</v>
      </c>
      <c r="F131" s="1">
        <v>46700</v>
      </c>
      <c r="G131" s="1">
        <v>46701</v>
      </c>
      <c r="H131" s="1">
        <v>46702</v>
      </c>
      <c r="I131" s="1">
        <v>46703</v>
      </c>
      <c r="J131" s="1">
        <v>46704</v>
      </c>
      <c r="K131" s="1">
        <v>46705</v>
      </c>
      <c r="L131" s="1">
        <v>46706</v>
      </c>
      <c r="M131" s="1"/>
      <c r="O131" s="34">
        <f>O130+1</f>
        <v>2</v>
      </c>
      <c r="P131" s="34">
        <v>3</v>
      </c>
      <c r="Q131" s="33">
        <f t="shared" si="30"/>
        <v>6</v>
      </c>
    </row>
    <row r="132" spans="2:17" x14ac:dyDescent="0.35">
      <c r="B132" s="1">
        <v>46707</v>
      </c>
      <c r="C132" s="1">
        <v>46708</v>
      </c>
      <c r="D132" s="1">
        <v>46709</v>
      </c>
      <c r="E132" s="1">
        <v>46710</v>
      </c>
      <c r="F132" s="1">
        <v>46711</v>
      </c>
      <c r="G132" s="1">
        <v>46712</v>
      </c>
      <c r="H132" s="1">
        <v>46713</v>
      </c>
      <c r="I132" s="1">
        <v>46714</v>
      </c>
      <c r="J132" s="1">
        <v>46715</v>
      </c>
      <c r="K132" s="1">
        <v>46716</v>
      </c>
      <c r="L132" s="1">
        <v>46717</v>
      </c>
      <c r="M132" s="1"/>
      <c r="O132" s="34">
        <v>3</v>
      </c>
      <c r="P132" s="34">
        <v>4</v>
      </c>
      <c r="Q132" s="33">
        <v>1</v>
      </c>
    </row>
    <row r="133" spans="2:17" x14ac:dyDescent="0.35">
      <c r="B133" s="1">
        <v>46718</v>
      </c>
      <c r="C133" s="1">
        <v>46719</v>
      </c>
      <c r="D133" s="1">
        <v>46720</v>
      </c>
      <c r="E133" s="1">
        <v>46721</v>
      </c>
      <c r="F133" s="1">
        <v>46722</v>
      </c>
      <c r="G133" s="1">
        <v>46723</v>
      </c>
      <c r="H133" s="1">
        <v>46724</v>
      </c>
      <c r="I133" s="1">
        <v>46725</v>
      </c>
      <c r="J133" s="1">
        <v>46726</v>
      </c>
      <c r="K133" s="1">
        <v>46727</v>
      </c>
      <c r="L133" s="1">
        <v>46728</v>
      </c>
      <c r="M133" s="1"/>
      <c r="O133" s="34">
        <v>4</v>
      </c>
      <c r="P133" s="34">
        <v>5</v>
      </c>
      <c r="Q133" s="33">
        <f>Q132+1</f>
        <v>2</v>
      </c>
    </row>
    <row r="134" spans="2:17" x14ac:dyDescent="0.35">
      <c r="B134" s="1">
        <v>46729</v>
      </c>
      <c r="C134" s="1">
        <v>46730</v>
      </c>
      <c r="D134" s="1">
        <v>46731</v>
      </c>
      <c r="E134" s="1">
        <v>46732</v>
      </c>
      <c r="F134" s="1">
        <v>46733</v>
      </c>
      <c r="G134" s="1">
        <v>46734</v>
      </c>
      <c r="H134" s="1">
        <v>46735</v>
      </c>
      <c r="I134" s="1">
        <v>46736</v>
      </c>
      <c r="J134" s="1">
        <v>46737</v>
      </c>
      <c r="K134" s="1">
        <v>46738</v>
      </c>
      <c r="L134" s="1">
        <v>46739</v>
      </c>
      <c r="M134" s="1"/>
      <c r="O134" s="34">
        <v>5</v>
      </c>
      <c r="P134" s="34">
        <v>6</v>
      </c>
      <c r="Q134" s="33">
        <f t="shared" ref="Q134:Q137" si="31">Q133+1</f>
        <v>3</v>
      </c>
    </row>
    <row r="135" spans="2:17" x14ac:dyDescent="0.35">
      <c r="B135" s="35">
        <v>46740</v>
      </c>
      <c r="C135" s="35">
        <v>46741</v>
      </c>
      <c r="D135" s="35">
        <v>46742</v>
      </c>
      <c r="E135" s="35">
        <v>46743</v>
      </c>
      <c r="F135" s="35">
        <v>46744</v>
      </c>
      <c r="G135" s="35">
        <v>46745</v>
      </c>
      <c r="H135" s="35">
        <v>46746</v>
      </c>
      <c r="I135" s="35">
        <v>46747</v>
      </c>
      <c r="J135" s="35">
        <v>46748</v>
      </c>
      <c r="K135" s="35">
        <v>46749</v>
      </c>
      <c r="L135" s="35">
        <v>46750</v>
      </c>
      <c r="M135" s="1"/>
      <c r="O135" s="34">
        <v>6</v>
      </c>
      <c r="P135" s="33">
        <v>1</v>
      </c>
      <c r="Q135" s="33">
        <f t="shared" si="31"/>
        <v>4</v>
      </c>
    </row>
    <row r="136" spans="2:17" x14ac:dyDescent="0.35">
      <c r="B136" s="1">
        <v>46751</v>
      </c>
      <c r="C136" s="1">
        <v>46752</v>
      </c>
      <c r="D136" s="1">
        <v>46753</v>
      </c>
      <c r="E136" s="1">
        <v>46754</v>
      </c>
      <c r="F136" s="1">
        <v>46755</v>
      </c>
      <c r="G136" s="1">
        <v>46756</v>
      </c>
      <c r="H136" s="1">
        <v>46757</v>
      </c>
      <c r="I136" s="1">
        <v>46758</v>
      </c>
      <c r="J136" s="1">
        <v>46759</v>
      </c>
      <c r="K136" s="1">
        <v>46760</v>
      </c>
      <c r="L136" s="1">
        <v>46761</v>
      </c>
      <c r="M136" s="1"/>
      <c r="O136" s="33">
        <v>1</v>
      </c>
      <c r="P136" s="34">
        <v>2</v>
      </c>
      <c r="Q136" s="33">
        <f t="shared" si="31"/>
        <v>5</v>
      </c>
    </row>
    <row r="137" spans="2:17" x14ac:dyDescent="0.35">
      <c r="B137" s="1">
        <v>46762</v>
      </c>
      <c r="C137" s="1">
        <v>46763</v>
      </c>
      <c r="D137" s="1">
        <v>46764</v>
      </c>
      <c r="E137" s="1">
        <v>46765</v>
      </c>
      <c r="F137" s="1">
        <v>46766</v>
      </c>
      <c r="G137" s="1">
        <v>46767</v>
      </c>
      <c r="H137" s="1">
        <v>46768</v>
      </c>
      <c r="I137" s="1">
        <v>46769</v>
      </c>
      <c r="J137" s="1">
        <v>46770</v>
      </c>
      <c r="K137" s="1">
        <v>46771</v>
      </c>
      <c r="L137" s="1">
        <v>46772</v>
      </c>
      <c r="M137" s="1"/>
      <c r="O137" s="34">
        <v>2</v>
      </c>
      <c r="P137" s="34">
        <v>3</v>
      </c>
      <c r="Q137" s="33">
        <f t="shared" si="31"/>
        <v>6</v>
      </c>
    </row>
    <row r="138" spans="2:17" x14ac:dyDescent="0.35">
      <c r="B138" s="1">
        <v>46773</v>
      </c>
      <c r="C138" s="1">
        <v>46774</v>
      </c>
      <c r="D138" s="1">
        <v>46775</v>
      </c>
      <c r="E138" s="1">
        <v>46776</v>
      </c>
      <c r="F138" s="1">
        <v>46777</v>
      </c>
      <c r="G138" s="1">
        <v>46778</v>
      </c>
      <c r="H138" s="1">
        <v>46779</v>
      </c>
      <c r="I138" s="1">
        <v>46780</v>
      </c>
      <c r="J138" s="1">
        <v>46781</v>
      </c>
      <c r="K138" s="1">
        <v>46782</v>
      </c>
      <c r="L138" s="1">
        <v>46783</v>
      </c>
      <c r="M138" s="1"/>
      <c r="O138" s="34">
        <v>3</v>
      </c>
      <c r="P138" s="34">
        <v>4</v>
      </c>
      <c r="Q138" s="33">
        <v>1</v>
      </c>
    </row>
    <row r="139" spans="2:17" x14ac:dyDescent="0.35">
      <c r="B139" s="1">
        <v>46784</v>
      </c>
      <c r="C139" s="1">
        <v>46785</v>
      </c>
      <c r="D139" s="1">
        <v>46786</v>
      </c>
      <c r="E139" s="1">
        <v>46787</v>
      </c>
      <c r="F139" s="1">
        <v>46788</v>
      </c>
      <c r="G139" s="1">
        <v>46789</v>
      </c>
      <c r="H139" s="1">
        <v>46790</v>
      </c>
      <c r="I139" s="1">
        <v>46791</v>
      </c>
      <c r="J139" s="1">
        <v>46792</v>
      </c>
      <c r="K139" s="1">
        <v>46793</v>
      </c>
      <c r="L139" s="1">
        <v>46794</v>
      </c>
      <c r="O139" s="34">
        <v>4</v>
      </c>
      <c r="P139" s="34">
        <v>5</v>
      </c>
      <c r="Q139" s="33">
        <f>Q138+1</f>
        <v>2</v>
      </c>
    </row>
    <row r="140" spans="2:17" x14ac:dyDescent="0.35">
      <c r="B140" s="1">
        <v>46795</v>
      </c>
      <c r="C140" s="1">
        <v>46796</v>
      </c>
      <c r="D140" s="1">
        <v>46797</v>
      </c>
      <c r="E140" s="1">
        <v>46798</v>
      </c>
      <c r="F140" s="1">
        <v>46799</v>
      </c>
      <c r="G140" s="1">
        <v>46800</v>
      </c>
      <c r="H140" s="1">
        <v>46801</v>
      </c>
      <c r="I140" s="1">
        <v>46802</v>
      </c>
      <c r="J140" s="1">
        <v>46803</v>
      </c>
      <c r="K140" s="1">
        <v>46804</v>
      </c>
      <c r="L140" s="1">
        <v>46805</v>
      </c>
      <c r="O140" s="34">
        <v>5</v>
      </c>
      <c r="P140" s="34">
        <v>6</v>
      </c>
      <c r="Q140" s="33">
        <f t="shared" ref="Q140:Q143" si="32">Q139+1</f>
        <v>3</v>
      </c>
    </row>
    <row r="141" spans="2:17" x14ac:dyDescent="0.35">
      <c r="B141" s="1">
        <v>46806</v>
      </c>
      <c r="C141" s="1">
        <v>46807</v>
      </c>
      <c r="D141" s="1">
        <v>46808</v>
      </c>
      <c r="E141" s="1">
        <v>46809</v>
      </c>
      <c r="F141" s="1">
        <v>46810</v>
      </c>
      <c r="G141" s="1">
        <v>46811</v>
      </c>
      <c r="H141" s="1">
        <v>46812</v>
      </c>
      <c r="I141" s="1">
        <v>46813</v>
      </c>
      <c r="J141" s="1">
        <v>46814</v>
      </c>
      <c r="K141" s="1">
        <v>46815</v>
      </c>
      <c r="L141" s="1">
        <v>46816</v>
      </c>
      <c r="O141" s="34">
        <v>6</v>
      </c>
      <c r="P141" s="33">
        <v>1</v>
      </c>
      <c r="Q141" s="33">
        <f t="shared" si="32"/>
        <v>4</v>
      </c>
    </row>
    <row r="142" spans="2:17" x14ac:dyDescent="0.35">
      <c r="B142" s="1">
        <v>46817</v>
      </c>
      <c r="C142" s="1">
        <v>46818</v>
      </c>
      <c r="D142" s="1">
        <v>46819</v>
      </c>
      <c r="E142" s="1">
        <v>46820</v>
      </c>
      <c r="F142" s="1">
        <v>46821</v>
      </c>
      <c r="G142" s="1">
        <v>46822</v>
      </c>
      <c r="H142" s="1">
        <v>46823</v>
      </c>
      <c r="I142" s="1">
        <v>46824</v>
      </c>
      <c r="J142" s="1">
        <v>46825</v>
      </c>
      <c r="K142" s="1">
        <v>46826</v>
      </c>
      <c r="L142" s="1">
        <v>46827</v>
      </c>
      <c r="O142" s="33">
        <v>1</v>
      </c>
      <c r="P142" s="34">
        <v>2</v>
      </c>
      <c r="Q142" s="33">
        <f t="shared" si="32"/>
        <v>5</v>
      </c>
    </row>
    <row r="143" spans="2:17" x14ac:dyDescent="0.35">
      <c r="B143" s="1">
        <v>46828</v>
      </c>
      <c r="C143" s="1">
        <v>46829</v>
      </c>
      <c r="D143" s="1">
        <v>46830</v>
      </c>
      <c r="E143" s="1">
        <v>46831</v>
      </c>
      <c r="F143" s="1">
        <v>46832</v>
      </c>
      <c r="G143" s="1">
        <v>46833</v>
      </c>
      <c r="H143" s="1">
        <v>46834</v>
      </c>
      <c r="I143" s="1">
        <v>46835</v>
      </c>
      <c r="J143" s="1">
        <v>46836</v>
      </c>
      <c r="K143" s="1">
        <v>46837</v>
      </c>
      <c r="L143" s="1">
        <v>46838</v>
      </c>
      <c r="O143" s="34">
        <v>2</v>
      </c>
      <c r="P143" s="34">
        <v>3</v>
      </c>
      <c r="Q143" s="33">
        <f t="shared" si="32"/>
        <v>6</v>
      </c>
    </row>
    <row r="144" spans="2:17" x14ac:dyDescent="0.35">
      <c r="B144" s="1">
        <v>46839</v>
      </c>
      <c r="C144" s="1">
        <v>46840</v>
      </c>
      <c r="D144" s="1">
        <v>46841</v>
      </c>
      <c r="E144" s="1">
        <v>46842</v>
      </c>
      <c r="F144" s="1">
        <v>46843</v>
      </c>
      <c r="G144" s="1">
        <v>46844</v>
      </c>
      <c r="H144" s="1">
        <v>46845</v>
      </c>
      <c r="I144" s="1">
        <v>46846</v>
      </c>
      <c r="J144" s="1">
        <v>46847</v>
      </c>
      <c r="K144" s="1">
        <v>46848</v>
      </c>
      <c r="L144" s="1">
        <v>46849</v>
      </c>
      <c r="O144" s="34">
        <v>3</v>
      </c>
      <c r="P144" s="34">
        <v>4</v>
      </c>
      <c r="Q144" s="33">
        <v>1</v>
      </c>
    </row>
    <row r="145" spans="2:17" x14ac:dyDescent="0.35">
      <c r="B145" s="35">
        <v>46850</v>
      </c>
      <c r="C145" s="35">
        <v>46851</v>
      </c>
      <c r="D145" s="35">
        <v>46852</v>
      </c>
      <c r="E145" s="35">
        <v>46853</v>
      </c>
      <c r="F145" s="35">
        <v>46854</v>
      </c>
      <c r="G145" s="35">
        <v>46855</v>
      </c>
      <c r="H145" s="35">
        <v>46856</v>
      </c>
      <c r="I145" s="35">
        <v>46857</v>
      </c>
      <c r="J145" s="35">
        <v>46858</v>
      </c>
      <c r="K145" s="35">
        <v>46859</v>
      </c>
      <c r="L145" s="35">
        <v>46860</v>
      </c>
      <c r="M145" s="35">
        <v>46861</v>
      </c>
      <c r="O145" s="34">
        <v>4</v>
      </c>
      <c r="P145" s="34">
        <v>5</v>
      </c>
      <c r="Q145" s="33">
        <f>Q144+1</f>
        <v>2</v>
      </c>
    </row>
    <row r="146" spans="2:17" x14ac:dyDescent="0.35">
      <c r="B146" s="1">
        <v>46862</v>
      </c>
      <c r="C146" s="1">
        <v>46863</v>
      </c>
      <c r="D146" s="1">
        <v>46864</v>
      </c>
      <c r="E146" s="1">
        <v>46865</v>
      </c>
      <c r="F146" s="1">
        <v>46866</v>
      </c>
      <c r="G146" s="1">
        <v>46867</v>
      </c>
      <c r="H146" s="1">
        <v>46868</v>
      </c>
      <c r="I146" s="1">
        <v>46869</v>
      </c>
      <c r="J146" s="1">
        <v>46870</v>
      </c>
      <c r="K146" s="1">
        <v>46871</v>
      </c>
      <c r="L146" s="1">
        <v>46872</v>
      </c>
      <c r="O146" s="34">
        <v>5</v>
      </c>
      <c r="P146" s="34">
        <v>6</v>
      </c>
      <c r="Q146" s="33">
        <f t="shared" ref="Q146:Q149" si="33">Q145+1</f>
        <v>3</v>
      </c>
    </row>
    <row r="147" spans="2:17" x14ac:dyDescent="0.35">
      <c r="B147" s="1">
        <v>46873</v>
      </c>
      <c r="C147" s="1">
        <v>46874</v>
      </c>
      <c r="D147" s="1">
        <v>46875</v>
      </c>
      <c r="E147" s="1">
        <v>46876</v>
      </c>
      <c r="F147" s="1">
        <v>46877</v>
      </c>
      <c r="G147" s="1">
        <v>46878</v>
      </c>
      <c r="H147" s="1">
        <v>46879</v>
      </c>
      <c r="I147" s="1">
        <v>46880</v>
      </c>
      <c r="J147" s="1">
        <v>46881</v>
      </c>
      <c r="K147" s="1">
        <v>46882</v>
      </c>
      <c r="L147" s="1">
        <v>46883</v>
      </c>
      <c r="O147" s="34">
        <v>6</v>
      </c>
      <c r="P147" s="33">
        <v>1</v>
      </c>
      <c r="Q147" s="33">
        <f t="shared" si="33"/>
        <v>4</v>
      </c>
    </row>
    <row r="148" spans="2:17" x14ac:dyDescent="0.35">
      <c r="B148" s="1">
        <v>46884</v>
      </c>
      <c r="C148" s="1">
        <v>46885</v>
      </c>
      <c r="D148" s="1">
        <v>46886</v>
      </c>
      <c r="E148" s="1">
        <v>46887</v>
      </c>
      <c r="F148" s="1">
        <v>46888</v>
      </c>
      <c r="G148" s="1">
        <v>46889</v>
      </c>
      <c r="H148" s="1">
        <v>46890</v>
      </c>
      <c r="I148" s="1">
        <v>46891</v>
      </c>
      <c r="J148" s="1">
        <v>46892</v>
      </c>
      <c r="K148" s="1">
        <v>46893</v>
      </c>
      <c r="L148" s="1">
        <v>46894</v>
      </c>
      <c r="O148" s="33">
        <v>1</v>
      </c>
      <c r="P148" s="34">
        <v>2</v>
      </c>
      <c r="Q148" s="33">
        <f t="shared" si="33"/>
        <v>5</v>
      </c>
    </row>
    <row r="149" spans="2:17" x14ac:dyDescent="0.35">
      <c r="B149" s="1">
        <v>46895</v>
      </c>
      <c r="C149" s="1">
        <v>46896</v>
      </c>
      <c r="D149" s="1">
        <v>46897</v>
      </c>
      <c r="E149" s="1">
        <v>46898</v>
      </c>
      <c r="F149" s="1">
        <v>46899</v>
      </c>
      <c r="G149" s="1">
        <v>46900</v>
      </c>
      <c r="H149" s="1">
        <v>46901</v>
      </c>
      <c r="I149" s="1">
        <v>46902</v>
      </c>
      <c r="J149" s="1">
        <v>46903</v>
      </c>
      <c r="K149" s="1">
        <v>46904</v>
      </c>
      <c r="L149" s="1">
        <v>46905</v>
      </c>
      <c r="O149" s="34">
        <v>2</v>
      </c>
      <c r="P149" s="34">
        <v>3</v>
      </c>
      <c r="Q149" s="33">
        <f t="shared" si="33"/>
        <v>6</v>
      </c>
    </row>
    <row r="150" spans="2:17" x14ac:dyDescent="0.35">
      <c r="B150" s="1">
        <v>46906</v>
      </c>
      <c r="C150" s="1">
        <v>46907</v>
      </c>
      <c r="D150" s="1">
        <v>46908</v>
      </c>
      <c r="E150" s="1">
        <v>46909</v>
      </c>
      <c r="F150" s="1">
        <v>46910</v>
      </c>
      <c r="G150" s="1">
        <v>46911</v>
      </c>
      <c r="H150" s="1">
        <v>46912</v>
      </c>
      <c r="I150" s="1">
        <v>46913</v>
      </c>
      <c r="J150" s="1">
        <v>46914</v>
      </c>
      <c r="K150" s="1">
        <v>46915</v>
      </c>
      <c r="L150" s="1">
        <v>46916</v>
      </c>
      <c r="O150" s="34">
        <v>3</v>
      </c>
      <c r="P150" s="34">
        <v>4</v>
      </c>
      <c r="Q150" s="33">
        <v>1</v>
      </c>
    </row>
    <row r="151" spans="2:17" x14ac:dyDescent="0.35">
      <c r="B151" s="1">
        <v>46917</v>
      </c>
      <c r="C151" s="1">
        <v>46918</v>
      </c>
      <c r="D151" s="1">
        <v>46919</v>
      </c>
      <c r="E151" s="1">
        <v>46920</v>
      </c>
      <c r="F151" s="1">
        <v>46921</v>
      </c>
      <c r="G151" s="1">
        <v>46922</v>
      </c>
      <c r="H151" s="1">
        <v>46923</v>
      </c>
      <c r="I151" s="1">
        <v>46924</v>
      </c>
      <c r="J151" s="1">
        <v>46925</v>
      </c>
      <c r="K151" s="1">
        <v>46926</v>
      </c>
      <c r="L151" s="1">
        <v>46927</v>
      </c>
      <c r="O151" s="34">
        <v>4</v>
      </c>
      <c r="P151" s="34">
        <v>5</v>
      </c>
      <c r="Q151" s="33">
        <f>Q150+1</f>
        <v>2</v>
      </c>
    </row>
    <row r="152" spans="2:17" x14ac:dyDescent="0.35">
      <c r="B152" s="1">
        <v>46928</v>
      </c>
      <c r="C152" s="1">
        <v>46929</v>
      </c>
      <c r="D152" s="1">
        <v>46930</v>
      </c>
      <c r="E152" s="1">
        <v>46931</v>
      </c>
      <c r="F152" s="1">
        <v>46932</v>
      </c>
      <c r="G152" s="1">
        <v>46933</v>
      </c>
      <c r="H152" s="1">
        <v>46934</v>
      </c>
      <c r="I152" s="1">
        <v>46935</v>
      </c>
      <c r="J152" s="1">
        <v>46936</v>
      </c>
      <c r="K152" s="1">
        <v>46937</v>
      </c>
      <c r="L152" s="1">
        <v>46938</v>
      </c>
      <c r="O152" s="34">
        <v>5</v>
      </c>
      <c r="P152" s="34">
        <f>P151+1</f>
        <v>6</v>
      </c>
      <c r="Q152" s="33">
        <f t="shared" ref="Q152:Q155" si="34">Q151+1</f>
        <v>3</v>
      </c>
    </row>
    <row r="153" spans="2:17" x14ac:dyDescent="0.35">
      <c r="B153" s="1">
        <v>46939</v>
      </c>
      <c r="C153" s="1">
        <v>46940</v>
      </c>
      <c r="D153" s="1">
        <v>46941</v>
      </c>
      <c r="E153" s="1">
        <v>46942</v>
      </c>
      <c r="F153" s="1">
        <v>46943</v>
      </c>
      <c r="G153" s="1">
        <v>46944</v>
      </c>
      <c r="H153" s="1">
        <v>46945</v>
      </c>
      <c r="I153" s="1">
        <v>46946</v>
      </c>
      <c r="J153" s="1">
        <v>46947</v>
      </c>
      <c r="K153" s="1">
        <v>46948</v>
      </c>
      <c r="L153" s="1">
        <v>46949</v>
      </c>
      <c r="O153" s="34">
        <f>O152+1</f>
        <v>6</v>
      </c>
      <c r="P153" s="33">
        <v>1</v>
      </c>
      <c r="Q153" s="33">
        <f t="shared" si="34"/>
        <v>4</v>
      </c>
    </row>
    <row r="154" spans="2:17" x14ac:dyDescent="0.35">
      <c r="B154" s="1">
        <v>46950</v>
      </c>
      <c r="C154" s="1">
        <v>46951</v>
      </c>
      <c r="D154" s="1">
        <v>46952</v>
      </c>
      <c r="E154" s="1">
        <v>46953</v>
      </c>
      <c r="F154" s="1">
        <v>46954</v>
      </c>
      <c r="G154" s="1">
        <v>46955</v>
      </c>
      <c r="H154" s="1">
        <v>46956</v>
      </c>
      <c r="I154" s="1">
        <v>46957</v>
      </c>
      <c r="J154" s="1">
        <v>46958</v>
      </c>
      <c r="K154" s="1">
        <v>46959</v>
      </c>
      <c r="L154" s="1">
        <v>46960</v>
      </c>
      <c r="O154" s="33">
        <v>1</v>
      </c>
      <c r="P154" s="34">
        <f>P153+1</f>
        <v>2</v>
      </c>
      <c r="Q154" s="33">
        <f t="shared" si="34"/>
        <v>5</v>
      </c>
    </row>
    <row r="155" spans="2:17" x14ac:dyDescent="0.35">
      <c r="B155" s="1">
        <v>46961</v>
      </c>
      <c r="C155" s="1">
        <v>46962</v>
      </c>
      <c r="D155" s="1">
        <v>46963</v>
      </c>
      <c r="E155" s="1">
        <v>46964</v>
      </c>
      <c r="F155" s="1">
        <v>46965</v>
      </c>
      <c r="G155" s="1">
        <v>46966</v>
      </c>
      <c r="H155" s="1">
        <v>46967</v>
      </c>
      <c r="I155" s="1">
        <v>46968</v>
      </c>
      <c r="J155" s="1">
        <v>46969</v>
      </c>
      <c r="K155" s="1">
        <v>46970</v>
      </c>
      <c r="L155" s="1">
        <v>46971</v>
      </c>
      <c r="O155" s="34">
        <f>O154+1</f>
        <v>2</v>
      </c>
      <c r="P155" s="34">
        <f>P154+1</f>
        <v>3</v>
      </c>
      <c r="Q155" s="33">
        <f t="shared" si="34"/>
        <v>6</v>
      </c>
    </row>
    <row r="156" spans="2:17" x14ac:dyDescent="0.35">
      <c r="B156" s="1">
        <v>46972</v>
      </c>
      <c r="C156" s="1">
        <v>46973</v>
      </c>
      <c r="D156" s="1">
        <v>46974</v>
      </c>
      <c r="E156" s="1">
        <v>46975</v>
      </c>
      <c r="F156" s="1">
        <v>46976</v>
      </c>
      <c r="G156" s="1">
        <v>46977</v>
      </c>
      <c r="H156" s="1">
        <v>46978</v>
      </c>
      <c r="I156" s="1">
        <v>46979</v>
      </c>
      <c r="J156" s="1">
        <v>46980</v>
      </c>
      <c r="K156" s="1">
        <v>46981</v>
      </c>
      <c r="L156" s="1">
        <v>46982</v>
      </c>
      <c r="O156" s="34">
        <f>O155+1</f>
        <v>3</v>
      </c>
      <c r="P156" s="34">
        <f t="shared" ref="O156:P159" si="35">P155+1</f>
        <v>4</v>
      </c>
      <c r="Q156" s="33">
        <v>1</v>
      </c>
    </row>
    <row r="157" spans="2:17" x14ac:dyDescent="0.35">
      <c r="B157" s="1">
        <v>46983</v>
      </c>
      <c r="C157" s="1">
        <v>46984</v>
      </c>
      <c r="D157" s="1">
        <v>46985</v>
      </c>
      <c r="E157" s="1">
        <v>46986</v>
      </c>
      <c r="F157" s="1">
        <v>46987</v>
      </c>
      <c r="G157" s="1">
        <v>46988</v>
      </c>
      <c r="H157" s="1">
        <v>46989</v>
      </c>
      <c r="I157" s="1">
        <v>46990</v>
      </c>
      <c r="J157" s="1">
        <v>46991</v>
      </c>
      <c r="K157" s="1">
        <v>46992</v>
      </c>
      <c r="L157" s="1">
        <v>46993</v>
      </c>
      <c r="O157" s="34">
        <f t="shared" si="35"/>
        <v>4</v>
      </c>
      <c r="P157" s="34">
        <f t="shared" si="35"/>
        <v>5</v>
      </c>
      <c r="Q157" s="33">
        <f>Q156+1</f>
        <v>2</v>
      </c>
    </row>
    <row r="158" spans="2:17" x14ac:dyDescent="0.35">
      <c r="B158" s="1">
        <v>46994</v>
      </c>
      <c r="C158" s="1">
        <v>46995</v>
      </c>
      <c r="D158" s="1">
        <v>46996</v>
      </c>
      <c r="E158" s="1">
        <v>46997</v>
      </c>
      <c r="F158" s="1">
        <v>46998</v>
      </c>
      <c r="G158" s="1">
        <v>46999</v>
      </c>
      <c r="H158" s="1">
        <v>47000</v>
      </c>
      <c r="I158" s="1">
        <v>47001</v>
      </c>
      <c r="J158" s="1">
        <v>47002</v>
      </c>
      <c r="K158" s="1">
        <v>47003</v>
      </c>
      <c r="L158" s="1">
        <v>47004</v>
      </c>
      <c r="O158" s="34">
        <f t="shared" si="35"/>
        <v>5</v>
      </c>
      <c r="P158" s="34">
        <f t="shared" si="35"/>
        <v>6</v>
      </c>
      <c r="Q158" s="33">
        <f t="shared" ref="Q158:Q161" si="36">Q157+1</f>
        <v>3</v>
      </c>
    </row>
    <row r="159" spans="2:17" x14ac:dyDescent="0.35">
      <c r="B159" s="1">
        <v>47005</v>
      </c>
      <c r="C159" s="1">
        <v>47006</v>
      </c>
      <c r="D159" s="1">
        <v>47007</v>
      </c>
      <c r="E159" s="1">
        <v>47008</v>
      </c>
      <c r="F159" s="1">
        <v>47009</v>
      </c>
      <c r="G159" s="1">
        <v>47010</v>
      </c>
      <c r="H159" s="1">
        <v>47011</v>
      </c>
      <c r="I159" s="1">
        <v>47012</v>
      </c>
      <c r="J159" s="1">
        <v>47013</v>
      </c>
      <c r="K159" s="1">
        <v>47014</v>
      </c>
      <c r="L159" s="1">
        <v>47015</v>
      </c>
      <c r="O159" s="34">
        <f t="shared" si="35"/>
        <v>6</v>
      </c>
      <c r="P159" s="33">
        <v>1</v>
      </c>
      <c r="Q159" s="33">
        <f t="shared" si="36"/>
        <v>4</v>
      </c>
    </row>
    <row r="160" spans="2:17" x14ac:dyDescent="0.35">
      <c r="B160" s="1">
        <v>47016</v>
      </c>
      <c r="C160" s="1">
        <v>47017</v>
      </c>
      <c r="D160" s="1">
        <v>47018</v>
      </c>
      <c r="E160" s="1">
        <v>47019</v>
      </c>
      <c r="F160" s="1">
        <v>47020</v>
      </c>
      <c r="G160" s="1">
        <v>47021</v>
      </c>
      <c r="H160" s="1">
        <v>47022</v>
      </c>
      <c r="I160" s="1">
        <v>47023</v>
      </c>
      <c r="J160" s="1">
        <v>47024</v>
      </c>
      <c r="K160" s="1">
        <v>47025</v>
      </c>
      <c r="L160" s="1">
        <v>47026</v>
      </c>
      <c r="O160" s="33">
        <v>1</v>
      </c>
      <c r="P160" s="34">
        <f>P159+1</f>
        <v>2</v>
      </c>
      <c r="Q160" s="33">
        <f t="shared" si="36"/>
        <v>5</v>
      </c>
    </row>
    <row r="161" spans="2:17" x14ac:dyDescent="0.35">
      <c r="B161" s="1">
        <v>47027</v>
      </c>
      <c r="C161" s="1">
        <v>47028</v>
      </c>
      <c r="D161" s="1">
        <v>47029</v>
      </c>
      <c r="E161" s="1">
        <v>47030</v>
      </c>
      <c r="F161" s="1">
        <v>47031</v>
      </c>
      <c r="G161" s="1">
        <v>47032</v>
      </c>
      <c r="H161" s="1">
        <v>47033</v>
      </c>
      <c r="I161" s="1">
        <v>47034</v>
      </c>
      <c r="J161" s="1">
        <v>47035</v>
      </c>
      <c r="K161" s="1">
        <v>47036</v>
      </c>
      <c r="L161" s="1">
        <v>47037</v>
      </c>
      <c r="O161" s="34">
        <f>O160+1</f>
        <v>2</v>
      </c>
      <c r="P161" s="34">
        <f t="shared" ref="O161:P165" si="37">P160+1</f>
        <v>3</v>
      </c>
      <c r="Q161" s="33">
        <f t="shared" si="36"/>
        <v>6</v>
      </c>
    </row>
    <row r="162" spans="2:17" x14ac:dyDescent="0.35">
      <c r="B162" s="1">
        <v>47038</v>
      </c>
      <c r="C162" s="1">
        <v>47039</v>
      </c>
      <c r="D162" s="1">
        <v>47040</v>
      </c>
      <c r="E162" s="1">
        <v>47041</v>
      </c>
      <c r="F162" s="1">
        <v>47042</v>
      </c>
      <c r="G162" s="1">
        <v>47043</v>
      </c>
      <c r="H162" s="1">
        <v>47044</v>
      </c>
      <c r="I162" s="1">
        <v>47045</v>
      </c>
      <c r="J162" s="1">
        <v>47046</v>
      </c>
      <c r="K162" s="1">
        <v>47047</v>
      </c>
      <c r="L162" s="1">
        <v>47048</v>
      </c>
      <c r="O162" s="34">
        <f t="shared" si="37"/>
        <v>3</v>
      </c>
      <c r="P162" s="34">
        <f t="shared" si="37"/>
        <v>4</v>
      </c>
      <c r="Q162" s="33">
        <v>1</v>
      </c>
    </row>
    <row r="163" spans="2:17" x14ac:dyDescent="0.35">
      <c r="B163" s="1">
        <v>47049</v>
      </c>
      <c r="C163" s="1">
        <v>47050</v>
      </c>
      <c r="D163" s="1">
        <v>47051</v>
      </c>
      <c r="E163" s="1">
        <v>47052</v>
      </c>
      <c r="F163" s="1">
        <v>47053</v>
      </c>
      <c r="G163" s="1">
        <v>47054</v>
      </c>
      <c r="H163" s="1">
        <v>47055</v>
      </c>
      <c r="I163" s="1">
        <v>47056</v>
      </c>
      <c r="J163" s="1">
        <v>47057</v>
      </c>
      <c r="K163" s="1">
        <v>47058</v>
      </c>
      <c r="L163" s="1">
        <v>47059</v>
      </c>
      <c r="O163" s="34">
        <f t="shared" si="37"/>
        <v>4</v>
      </c>
      <c r="P163" s="34">
        <f t="shared" si="37"/>
        <v>5</v>
      </c>
      <c r="Q163" s="33">
        <f>Q162+1</f>
        <v>2</v>
      </c>
    </row>
    <row r="164" spans="2:17" x14ac:dyDescent="0.35">
      <c r="B164" s="1">
        <v>47060</v>
      </c>
      <c r="C164" s="1">
        <v>47061</v>
      </c>
      <c r="D164" s="1">
        <v>47062</v>
      </c>
      <c r="E164" s="1">
        <v>47063</v>
      </c>
      <c r="F164" s="1">
        <v>47064</v>
      </c>
      <c r="G164" s="1">
        <v>47065</v>
      </c>
      <c r="H164" s="1">
        <v>47066</v>
      </c>
      <c r="I164" s="1">
        <v>47067</v>
      </c>
      <c r="J164" s="1">
        <v>47068</v>
      </c>
      <c r="K164" s="1">
        <v>47069</v>
      </c>
      <c r="L164" s="1">
        <v>47070</v>
      </c>
      <c r="O164" s="34">
        <f t="shared" si="37"/>
        <v>5</v>
      </c>
      <c r="P164" s="34">
        <f t="shared" si="37"/>
        <v>6</v>
      </c>
      <c r="Q164" s="33">
        <f t="shared" ref="Q164:Q167" si="38">Q163+1</f>
        <v>3</v>
      </c>
    </row>
    <row r="165" spans="2:17" x14ac:dyDescent="0.35">
      <c r="B165" s="1">
        <v>47071</v>
      </c>
      <c r="C165" s="1">
        <v>47072</v>
      </c>
      <c r="D165" s="1">
        <v>47073</v>
      </c>
      <c r="E165" s="1">
        <v>47074</v>
      </c>
      <c r="F165" s="1">
        <v>47075</v>
      </c>
      <c r="G165" s="1">
        <v>47076</v>
      </c>
      <c r="H165" s="1">
        <v>47077</v>
      </c>
      <c r="I165" s="1">
        <v>47078</v>
      </c>
      <c r="J165" s="1">
        <v>47079</v>
      </c>
      <c r="K165" s="1">
        <v>47080</v>
      </c>
      <c r="L165" s="1">
        <v>47081</v>
      </c>
      <c r="O165" s="34">
        <f t="shared" si="37"/>
        <v>6</v>
      </c>
      <c r="P165" s="33">
        <v>1</v>
      </c>
      <c r="Q165" s="33">
        <f t="shared" si="38"/>
        <v>4</v>
      </c>
    </row>
    <row r="166" spans="2:17" x14ac:dyDescent="0.35">
      <c r="B166" s="1">
        <v>47082</v>
      </c>
      <c r="C166" s="1">
        <v>47083</v>
      </c>
      <c r="D166" s="1">
        <v>47084</v>
      </c>
      <c r="E166" s="1">
        <v>47085</v>
      </c>
      <c r="F166" s="1">
        <v>47086</v>
      </c>
      <c r="G166" s="1">
        <v>47087</v>
      </c>
      <c r="H166" s="1">
        <v>47088</v>
      </c>
      <c r="I166" s="1">
        <v>47089</v>
      </c>
      <c r="J166" s="1">
        <v>47090</v>
      </c>
      <c r="K166" s="1">
        <v>47091</v>
      </c>
      <c r="L166" s="1">
        <v>47092</v>
      </c>
      <c r="O166" s="33">
        <v>1</v>
      </c>
      <c r="P166" s="34">
        <f>P165+1</f>
        <v>2</v>
      </c>
      <c r="Q166" s="33">
        <f t="shared" si="38"/>
        <v>5</v>
      </c>
    </row>
    <row r="167" spans="2:17" x14ac:dyDescent="0.35">
      <c r="B167" s="1">
        <v>47093</v>
      </c>
      <c r="C167" s="1">
        <v>47094</v>
      </c>
      <c r="D167" s="1">
        <v>47095</v>
      </c>
      <c r="E167" s="1">
        <v>47096</v>
      </c>
      <c r="F167" s="1">
        <v>47097</v>
      </c>
      <c r="G167" s="1">
        <v>47098</v>
      </c>
      <c r="H167" s="1">
        <v>47099</v>
      </c>
      <c r="I167" s="1">
        <v>47100</v>
      </c>
      <c r="J167" s="1">
        <v>47101</v>
      </c>
      <c r="K167" s="1">
        <v>47102</v>
      </c>
      <c r="L167" s="1">
        <v>47103</v>
      </c>
      <c r="O167" s="34">
        <f>O166+1</f>
        <v>2</v>
      </c>
      <c r="P167" s="34">
        <f t="shared" ref="O167:P171" si="39">P166+1</f>
        <v>3</v>
      </c>
      <c r="Q167" s="33">
        <f t="shared" si="38"/>
        <v>6</v>
      </c>
    </row>
    <row r="168" spans="2:17" x14ac:dyDescent="0.35">
      <c r="B168" s="35">
        <v>47104</v>
      </c>
      <c r="C168" s="35">
        <v>47105</v>
      </c>
      <c r="D168" s="35">
        <v>47106</v>
      </c>
      <c r="E168" s="35">
        <v>47107</v>
      </c>
      <c r="F168" s="35">
        <v>47108</v>
      </c>
      <c r="G168" s="35">
        <v>47109</v>
      </c>
      <c r="H168" s="35">
        <v>47110</v>
      </c>
      <c r="I168" s="35">
        <v>47111</v>
      </c>
      <c r="J168" s="35">
        <v>47112</v>
      </c>
      <c r="K168" s="35">
        <v>47113</v>
      </c>
      <c r="L168" s="35">
        <v>47114</v>
      </c>
      <c r="O168" s="34">
        <f t="shared" si="39"/>
        <v>3</v>
      </c>
      <c r="P168" s="34">
        <f t="shared" si="39"/>
        <v>4</v>
      </c>
      <c r="Q168" s="33">
        <v>1</v>
      </c>
    </row>
    <row r="169" spans="2:17" x14ac:dyDescent="0.35">
      <c r="B169" s="1">
        <v>47115</v>
      </c>
      <c r="C169" s="1">
        <v>47116</v>
      </c>
      <c r="D169" s="1">
        <v>47117</v>
      </c>
      <c r="E169" s="1">
        <v>47118</v>
      </c>
      <c r="F169" s="1">
        <v>47119</v>
      </c>
      <c r="G169" s="1">
        <v>47120</v>
      </c>
      <c r="H169" s="1">
        <v>47121</v>
      </c>
      <c r="I169" s="1">
        <v>47122</v>
      </c>
      <c r="J169" s="1">
        <v>47123</v>
      </c>
      <c r="K169" s="1">
        <v>47124</v>
      </c>
      <c r="L169" s="1">
        <v>47125</v>
      </c>
      <c r="O169" s="34">
        <f t="shared" si="39"/>
        <v>4</v>
      </c>
      <c r="P169" s="34">
        <f t="shared" si="39"/>
        <v>5</v>
      </c>
      <c r="Q169" s="33">
        <f>Q168+1</f>
        <v>2</v>
      </c>
    </row>
    <row r="170" spans="2:17" x14ac:dyDescent="0.35">
      <c r="B170" s="1">
        <v>47126</v>
      </c>
      <c r="C170" s="1">
        <v>47127</v>
      </c>
      <c r="D170" s="1">
        <v>47128</v>
      </c>
      <c r="E170" s="1">
        <v>47129</v>
      </c>
      <c r="F170" s="1">
        <v>47130</v>
      </c>
      <c r="G170" s="1">
        <v>47131</v>
      </c>
      <c r="H170" s="1">
        <v>47132</v>
      </c>
      <c r="I170" s="1">
        <v>47133</v>
      </c>
      <c r="J170" s="1">
        <v>47134</v>
      </c>
      <c r="K170" s="1">
        <v>47135</v>
      </c>
      <c r="L170" s="1">
        <v>47136</v>
      </c>
      <c r="O170" s="34">
        <f t="shared" si="39"/>
        <v>5</v>
      </c>
      <c r="P170" s="34">
        <f t="shared" si="39"/>
        <v>6</v>
      </c>
      <c r="Q170" s="33">
        <f t="shared" ref="Q170:Q173" si="40">Q169+1</f>
        <v>3</v>
      </c>
    </row>
    <row r="171" spans="2:17" x14ac:dyDescent="0.35">
      <c r="B171" s="1">
        <v>47137</v>
      </c>
      <c r="C171" s="1">
        <v>47138</v>
      </c>
      <c r="D171" s="1">
        <v>47139</v>
      </c>
      <c r="E171" s="1">
        <v>47140</v>
      </c>
      <c r="F171" s="1">
        <v>47141</v>
      </c>
      <c r="G171" s="1">
        <v>47142</v>
      </c>
      <c r="H171" s="1">
        <v>47143</v>
      </c>
      <c r="I171" s="1">
        <v>47144</v>
      </c>
      <c r="J171" s="1">
        <v>47145</v>
      </c>
      <c r="K171" s="1">
        <v>47146</v>
      </c>
      <c r="L171" s="1">
        <v>47147</v>
      </c>
      <c r="O171" s="34">
        <f t="shared" si="39"/>
        <v>6</v>
      </c>
      <c r="P171" s="33">
        <v>1</v>
      </c>
      <c r="Q171" s="33">
        <f t="shared" si="40"/>
        <v>4</v>
      </c>
    </row>
    <row r="172" spans="2:17" x14ac:dyDescent="0.35">
      <c r="B172" s="1">
        <v>47148</v>
      </c>
      <c r="C172" s="1">
        <v>47149</v>
      </c>
      <c r="D172" s="1">
        <v>47150</v>
      </c>
      <c r="E172" s="1">
        <v>47151</v>
      </c>
      <c r="F172" s="1">
        <v>47152</v>
      </c>
      <c r="G172" s="1">
        <v>47153</v>
      </c>
      <c r="H172" s="1">
        <v>47154</v>
      </c>
      <c r="I172" s="1">
        <v>47155</v>
      </c>
      <c r="J172" s="1">
        <v>47156</v>
      </c>
      <c r="K172" s="1">
        <v>47157</v>
      </c>
      <c r="L172" s="1">
        <v>47158</v>
      </c>
      <c r="O172" s="33">
        <v>1</v>
      </c>
      <c r="P172" s="34">
        <f>P171+1</f>
        <v>2</v>
      </c>
      <c r="Q172" s="33">
        <f t="shared" si="40"/>
        <v>5</v>
      </c>
    </row>
    <row r="173" spans="2:17" x14ac:dyDescent="0.35">
      <c r="B173" s="1">
        <v>47159</v>
      </c>
      <c r="C173" s="1">
        <v>47160</v>
      </c>
      <c r="D173" s="1">
        <v>47161</v>
      </c>
      <c r="E173" s="1">
        <v>47162</v>
      </c>
      <c r="F173" s="1">
        <v>47163</v>
      </c>
      <c r="G173" s="1">
        <v>47164</v>
      </c>
      <c r="H173" s="1">
        <v>47165</v>
      </c>
      <c r="I173" s="1">
        <v>47166</v>
      </c>
      <c r="J173" s="1">
        <v>47167</v>
      </c>
      <c r="K173" s="1">
        <v>47168</v>
      </c>
      <c r="L173" s="1">
        <v>47169</v>
      </c>
      <c r="O173" s="34">
        <f>O172+1</f>
        <v>2</v>
      </c>
      <c r="P173" s="34">
        <f t="shared" ref="O173:P177" si="41">P172+1</f>
        <v>3</v>
      </c>
      <c r="Q173" s="33">
        <f t="shared" si="40"/>
        <v>6</v>
      </c>
    </row>
    <row r="174" spans="2:17" x14ac:dyDescent="0.35">
      <c r="B174" s="1">
        <v>47170</v>
      </c>
      <c r="C174" s="1">
        <v>47171</v>
      </c>
      <c r="D174" s="1">
        <v>47172</v>
      </c>
      <c r="E174" s="1">
        <v>47173</v>
      </c>
      <c r="F174" s="1">
        <v>47174</v>
      </c>
      <c r="G174" s="1">
        <v>47175</v>
      </c>
      <c r="H174" s="1">
        <v>47176</v>
      </c>
      <c r="I174" s="1">
        <v>47177</v>
      </c>
      <c r="J174" s="1">
        <v>47178</v>
      </c>
      <c r="K174" s="1">
        <v>47179</v>
      </c>
      <c r="L174" s="1">
        <v>47180</v>
      </c>
      <c r="O174" s="34">
        <f t="shared" si="41"/>
        <v>3</v>
      </c>
      <c r="P174" s="34">
        <f t="shared" si="41"/>
        <v>4</v>
      </c>
      <c r="Q174" s="33">
        <v>1</v>
      </c>
    </row>
    <row r="175" spans="2:17" x14ac:dyDescent="0.35">
      <c r="B175" s="1">
        <v>47181</v>
      </c>
      <c r="C175" s="1">
        <v>47182</v>
      </c>
      <c r="D175" s="1">
        <v>47183</v>
      </c>
      <c r="E175" s="1">
        <v>47184</v>
      </c>
      <c r="F175" s="1">
        <v>47185</v>
      </c>
      <c r="G175" s="1">
        <v>47186</v>
      </c>
      <c r="H175" s="1">
        <v>47187</v>
      </c>
      <c r="I175" s="1">
        <v>47188</v>
      </c>
      <c r="J175" s="1">
        <v>47189</v>
      </c>
      <c r="K175" s="1">
        <v>47190</v>
      </c>
      <c r="L175" s="1" t="s">
        <v>0</v>
      </c>
      <c r="O175" s="34">
        <f t="shared" si="41"/>
        <v>4</v>
      </c>
      <c r="P175" s="34">
        <f t="shared" si="41"/>
        <v>5</v>
      </c>
      <c r="Q175" s="33">
        <f>Q174+1</f>
        <v>2</v>
      </c>
    </row>
    <row r="176" spans="2:17" x14ac:dyDescent="0.35">
      <c r="B176" s="1">
        <v>47191</v>
      </c>
      <c r="C176" s="1">
        <v>47192</v>
      </c>
      <c r="D176" s="1">
        <v>47193</v>
      </c>
      <c r="E176" s="1">
        <v>47194</v>
      </c>
      <c r="F176" s="1">
        <v>47195</v>
      </c>
      <c r="G176" s="1">
        <v>47196</v>
      </c>
      <c r="H176" s="1">
        <v>47197</v>
      </c>
      <c r="I176" s="1">
        <v>47198</v>
      </c>
      <c r="J176" s="1">
        <v>47199</v>
      </c>
      <c r="K176" s="1">
        <v>47200</v>
      </c>
      <c r="L176" s="1" t="s">
        <v>0</v>
      </c>
      <c r="O176" s="34">
        <f t="shared" si="41"/>
        <v>5</v>
      </c>
      <c r="P176" s="34">
        <f t="shared" si="41"/>
        <v>6</v>
      </c>
      <c r="Q176" s="33">
        <f t="shared" ref="Q176:Q179" si="42">Q175+1</f>
        <v>3</v>
      </c>
    </row>
    <row r="177" spans="2:17" x14ac:dyDescent="0.35">
      <c r="B177" s="35">
        <v>47201</v>
      </c>
      <c r="C177" s="35">
        <v>47202</v>
      </c>
      <c r="D177" s="35">
        <v>47203</v>
      </c>
      <c r="E177" s="35">
        <v>47204</v>
      </c>
      <c r="F177" s="35">
        <v>47205</v>
      </c>
      <c r="G177" s="35">
        <v>47206</v>
      </c>
      <c r="H177" s="35">
        <v>47207</v>
      </c>
      <c r="I177" s="35">
        <v>47208</v>
      </c>
      <c r="J177" s="35">
        <v>47209</v>
      </c>
      <c r="K177" s="35">
        <v>47210</v>
      </c>
      <c r="L177" s="35">
        <v>47211</v>
      </c>
      <c r="O177" s="34">
        <f t="shared" si="41"/>
        <v>6</v>
      </c>
      <c r="P177" s="33">
        <v>1</v>
      </c>
      <c r="Q177" s="33">
        <f t="shared" si="42"/>
        <v>4</v>
      </c>
    </row>
    <row r="178" spans="2:17" x14ac:dyDescent="0.35">
      <c r="B178" s="1">
        <v>47212</v>
      </c>
      <c r="C178" s="1">
        <v>47213</v>
      </c>
      <c r="D178" s="1">
        <v>47214</v>
      </c>
      <c r="E178" s="1">
        <v>47215</v>
      </c>
      <c r="F178" s="1">
        <v>47216</v>
      </c>
      <c r="G178" s="1">
        <v>47217</v>
      </c>
      <c r="H178" s="1">
        <v>47218</v>
      </c>
      <c r="I178" s="1">
        <v>47219</v>
      </c>
      <c r="J178" s="1">
        <v>47220</v>
      </c>
      <c r="K178" s="1">
        <v>47221</v>
      </c>
      <c r="L178" s="1">
        <v>47222</v>
      </c>
      <c r="O178" s="33">
        <v>1</v>
      </c>
      <c r="P178" s="34">
        <f>P177+1</f>
        <v>2</v>
      </c>
      <c r="Q178" s="33">
        <f t="shared" si="42"/>
        <v>5</v>
      </c>
    </row>
    <row r="179" spans="2:17" x14ac:dyDescent="0.35">
      <c r="B179" s="1">
        <v>47223</v>
      </c>
      <c r="C179" s="1">
        <v>47224</v>
      </c>
      <c r="D179" s="1">
        <v>47225</v>
      </c>
      <c r="E179" s="1">
        <v>47226</v>
      </c>
      <c r="F179" s="1">
        <v>47227</v>
      </c>
      <c r="G179" s="1">
        <v>47228</v>
      </c>
      <c r="H179" s="1">
        <v>47229</v>
      </c>
      <c r="I179" s="1">
        <v>47230</v>
      </c>
      <c r="J179" s="1">
        <v>47231</v>
      </c>
      <c r="K179" s="1">
        <v>47232</v>
      </c>
      <c r="L179" s="1">
        <v>47233</v>
      </c>
      <c r="O179" s="34">
        <f>O178+1</f>
        <v>2</v>
      </c>
      <c r="P179" s="34">
        <f t="shared" ref="O179:P183" si="43">P178+1</f>
        <v>3</v>
      </c>
      <c r="Q179" s="33">
        <f t="shared" si="42"/>
        <v>6</v>
      </c>
    </row>
    <row r="180" spans="2:17" x14ac:dyDescent="0.35">
      <c r="B180" s="1">
        <v>47234</v>
      </c>
      <c r="C180" s="1">
        <v>47235</v>
      </c>
      <c r="D180" s="1">
        <v>47236</v>
      </c>
      <c r="E180" s="1">
        <v>47237</v>
      </c>
      <c r="F180" s="1">
        <v>47238</v>
      </c>
      <c r="G180" s="1">
        <v>47239</v>
      </c>
      <c r="H180" s="1">
        <v>47240</v>
      </c>
      <c r="I180" s="1">
        <v>47241</v>
      </c>
      <c r="J180" s="1">
        <v>47242</v>
      </c>
      <c r="K180" s="1">
        <v>47243</v>
      </c>
      <c r="L180" s="1">
        <v>47244</v>
      </c>
      <c r="O180" s="34">
        <f t="shared" si="43"/>
        <v>3</v>
      </c>
      <c r="P180" s="34">
        <f t="shared" si="43"/>
        <v>4</v>
      </c>
      <c r="Q180" s="33">
        <v>1</v>
      </c>
    </row>
    <row r="181" spans="2:17" x14ac:dyDescent="0.35">
      <c r="B181" s="1">
        <v>47245</v>
      </c>
      <c r="C181" s="1">
        <v>47246</v>
      </c>
      <c r="D181" s="1">
        <v>47247</v>
      </c>
      <c r="E181" s="1">
        <v>47248</v>
      </c>
      <c r="F181" s="1">
        <v>47249</v>
      </c>
      <c r="G181" s="1">
        <v>47250</v>
      </c>
      <c r="H181" s="1">
        <v>47251</v>
      </c>
      <c r="I181" s="1">
        <v>47252</v>
      </c>
      <c r="J181" s="1">
        <v>47253</v>
      </c>
      <c r="K181" s="1">
        <v>47254</v>
      </c>
      <c r="L181" s="1">
        <v>47255</v>
      </c>
      <c r="O181" s="34">
        <f t="shared" si="43"/>
        <v>4</v>
      </c>
      <c r="P181" s="34">
        <f t="shared" si="43"/>
        <v>5</v>
      </c>
      <c r="Q181" s="33">
        <f>Q180+1</f>
        <v>2</v>
      </c>
    </row>
    <row r="182" spans="2:17" x14ac:dyDescent="0.35">
      <c r="B182" s="1">
        <v>47256</v>
      </c>
      <c r="C182" s="1">
        <v>47257</v>
      </c>
      <c r="D182" s="1">
        <v>47258</v>
      </c>
      <c r="E182" s="1">
        <v>47259</v>
      </c>
      <c r="F182" s="1">
        <v>47260</v>
      </c>
      <c r="G182" s="1">
        <v>47261</v>
      </c>
      <c r="H182" s="1">
        <v>47262</v>
      </c>
      <c r="I182" s="1">
        <v>47263</v>
      </c>
      <c r="J182" s="1">
        <v>47264</v>
      </c>
      <c r="K182" s="1">
        <v>47265</v>
      </c>
      <c r="L182" s="1">
        <v>47266</v>
      </c>
      <c r="O182" s="34">
        <f t="shared" si="43"/>
        <v>5</v>
      </c>
      <c r="P182" s="34">
        <f t="shared" si="43"/>
        <v>6</v>
      </c>
      <c r="Q182" s="33">
        <f t="shared" ref="Q182:Q185" si="44">Q181+1</f>
        <v>3</v>
      </c>
    </row>
    <row r="183" spans="2:17" x14ac:dyDescent="0.35">
      <c r="B183" s="1">
        <v>47267</v>
      </c>
      <c r="C183" s="1">
        <v>47268</v>
      </c>
      <c r="D183" s="1">
        <v>47269</v>
      </c>
      <c r="E183" s="1">
        <v>47270</v>
      </c>
      <c r="F183" s="1">
        <v>47271</v>
      </c>
      <c r="G183" s="1">
        <v>47272</v>
      </c>
      <c r="H183" s="1">
        <v>47273</v>
      </c>
      <c r="I183" s="1">
        <v>47274</v>
      </c>
      <c r="J183" s="1">
        <v>47275</v>
      </c>
      <c r="K183" s="1">
        <v>47276</v>
      </c>
      <c r="L183" s="1">
        <v>47277</v>
      </c>
      <c r="O183" s="34">
        <f t="shared" si="43"/>
        <v>6</v>
      </c>
      <c r="P183" s="33">
        <v>1</v>
      </c>
      <c r="Q183" s="33">
        <f t="shared" si="44"/>
        <v>4</v>
      </c>
    </row>
    <row r="184" spans="2:17" x14ac:dyDescent="0.35">
      <c r="B184" s="1">
        <v>47278</v>
      </c>
      <c r="C184" s="1">
        <v>47279</v>
      </c>
      <c r="D184" s="1">
        <v>47280</v>
      </c>
      <c r="E184" s="1">
        <v>47281</v>
      </c>
      <c r="F184" s="1">
        <v>47282</v>
      </c>
      <c r="G184" s="1">
        <v>47283</v>
      </c>
      <c r="H184" s="1">
        <v>47284</v>
      </c>
      <c r="I184" s="1">
        <v>47285</v>
      </c>
      <c r="J184" s="1">
        <v>47286</v>
      </c>
      <c r="K184" s="1">
        <v>47287</v>
      </c>
      <c r="L184" s="1">
        <v>47288</v>
      </c>
      <c r="O184" s="33">
        <v>1</v>
      </c>
      <c r="P184" s="34">
        <f>P183+1</f>
        <v>2</v>
      </c>
      <c r="Q184" s="33">
        <f t="shared" si="44"/>
        <v>5</v>
      </c>
    </row>
    <row r="185" spans="2:17" x14ac:dyDescent="0.35">
      <c r="B185" s="1">
        <v>47289</v>
      </c>
      <c r="C185" s="1">
        <v>47290</v>
      </c>
      <c r="D185" s="1">
        <v>47291</v>
      </c>
      <c r="E185" s="1">
        <v>47292</v>
      </c>
      <c r="F185" s="1">
        <v>47293</v>
      </c>
      <c r="G185" s="1">
        <v>47294</v>
      </c>
      <c r="H185" s="1">
        <v>47295</v>
      </c>
      <c r="I185" s="1">
        <v>47296</v>
      </c>
      <c r="J185" s="1">
        <v>47297</v>
      </c>
      <c r="K185" s="1">
        <v>47298</v>
      </c>
      <c r="L185" s="1">
        <v>47299</v>
      </c>
      <c r="O185" s="34">
        <f>O184+1</f>
        <v>2</v>
      </c>
      <c r="P185" s="34">
        <f t="shared" ref="O185:P189" si="45">P184+1</f>
        <v>3</v>
      </c>
      <c r="Q185" s="33">
        <f t="shared" si="44"/>
        <v>6</v>
      </c>
    </row>
    <row r="186" spans="2:17" x14ac:dyDescent="0.35">
      <c r="B186" s="1">
        <v>47300</v>
      </c>
      <c r="C186" s="1">
        <v>47301</v>
      </c>
      <c r="D186" s="1">
        <v>47302</v>
      </c>
      <c r="E186" s="1">
        <v>47303</v>
      </c>
      <c r="F186" s="1">
        <v>47304</v>
      </c>
      <c r="G186" s="1">
        <v>47305</v>
      </c>
      <c r="H186" s="1">
        <v>47306</v>
      </c>
      <c r="I186" s="1">
        <v>47307</v>
      </c>
      <c r="J186" s="1">
        <v>47308</v>
      </c>
      <c r="K186" s="1">
        <v>47309</v>
      </c>
      <c r="L186" s="1">
        <v>47310</v>
      </c>
      <c r="O186" s="34">
        <f t="shared" si="45"/>
        <v>3</v>
      </c>
      <c r="P186" s="34">
        <f t="shared" si="45"/>
        <v>4</v>
      </c>
      <c r="Q186" s="33">
        <v>1</v>
      </c>
    </row>
    <row r="187" spans="2:17" x14ac:dyDescent="0.35">
      <c r="B187" s="1">
        <v>47311</v>
      </c>
      <c r="C187" s="1">
        <v>47312</v>
      </c>
      <c r="D187" s="1">
        <v>47313</v>
      </c>
      <c r="E187" s="1">
        <v>47314</v>
      </c>
      <c r="F187" s="1">
        <v>47315</v>
      </c>
      <c r="G187" s="1">
        <v>47316</v>
      </c>
      <c r="H187" s="1">
        <v>47317</v>
      </c>
      <c r="I187" s="1">
        <v>47318</v>
      </c>
      <c r="J187" s="1">
        <v>47319</v>
      </c>
      <c r="K187" s="1">
        <v>47320</v>
      </c>
      <c r="L187" s="1">
        <v>47321</v>
      </c>
      <c r="O187" s="34">
        <f t="shared" si="45"/>
        <v>4</v>
      </c>
      <c r="P187" s="34">
        <f t="shared" si="45"/>
        <v>5</v>
      </c>
      <c r="Q187" s="33">
        <f>Q186+1</f>
        <v>2</v>
      </c>
    </row>
    <row r="188" spans="2:17" x14ac:dyDescent="0.35">
      <c r="B188" s="1">
        <v>47322</v>
      </c>
      <c r="C188" s="1">
        <v>47323</v>
      </c>
      <c r="D188" s="1">
        <v>47324</v>
      </c>
      <c r="E188" s="1">
        <v>47325</v>
      </c>
      <c r="F188" s="1">
        <v>47326</v>
      </c>
      <c r="G188" s="1">
        <v>47327</v>
      </c>
      <c r="H188" s="1">
        <v>47328</v>
      </c>
      <c r="I188" s="1">
        <v>47329</v>
      </c>
      <c r="J188" s="1">
        <v>47330</v>
      </c>
      <c r="K188" s="1">
        <v>47331</v>
      </c>
      <c r="L188" s="1">
        <v>47332</v>
      </c>
      <c r="O188" s="34">
        <f t="shared" si="45"/>
        <v>5</v>
      </c>
      <c r="P188" s="34">
        <f t="shared" si="45"/>
        <v>6</v>
      </c>
      <c r="Q188" s="33">
        <f t="shared" ref="Q188:Q191" si="46">Q187+1</f>
        <v>3</v>
      </c>
    </row>
    <row r="189" spans="2:17" x14ac:dyDescent="0.35">
      <c r="B189" s="1">
        <v>47333</v>
      </c>
      <c r="C189" s="1">
        <v>47334</v>
      </c>
      <c r="D189" s="1">
        <v>47335</v>
      </c>
      <c r="E189" s="1">
        <v>47336</v>
      </c>
      <c r="F189" s="1">
        <v>47337</v>
      </c>
      <c r="G189" s="1">
        <v>47338</v>
      </c>
      <c r="H189" s="1">
        <v>47339</v>
      </c>
      <c r="I189" s="1">
        <v>47340</v>
      </c>
      <c r="J189" s="1">
        <v>47341</v>
      </c>
      <c r="K189" s="1">
        <v>47342</v>
      </c>
      <c r="L189" s="1">
        <v>47343</v>
      </c>
      <c r="O189" s="34">
        <f t="shared" si="45"/>
        <v>6</v>
      </c>
      <c r="P189" s="33">
        <v>1</v>
      </c>
      <c r="Q189" s="33">
        <f t="shared" si="46"/>
        <v>4</v>
      </c>
    </row>
    <row r="190" spans="2:17" x14ac:dyDescent="0.35">
      <c r="B190" s="1">
        <v>47344</v>
      </c>
      <c r="C190" s="1">
        <v>47345</v>
      </c>
      <c r="D190" s="1">
        <v>47346</v>
      </c>
      <c r="E190" s="1">
        <v>47347</v>
      </c>
      <c r="F190" s="1">
        <v>47348</v>
      </c>
      <c r="G190" s="1">
        <v>47349</v>
      </c>
      <c r="H190" s="1">
        <v>47350</v>
      </c>
      <c r="I190" s="1">
        <v>47351</v>
      </c>
      <c r="J190" s="1">
        <v>47352</v>
      </c>
      <c r="K190" s="1">
        <v>47353</v>
      </c>
      <c r="L190" s="1">
        <v>47354</v>
      </c>
      <c r="O190" s="33">
        <v>1</v>
      </c>
      <c r="P190" s="34">
        <f>P189+1</f>
        <v>2</v>
      </c>
      <c r="Q190" s="33">
        <f t="shared" si="46"/>
        <v>5</v>
      </c>
    </row>
    <row r="191" spans="2:17" x14ac:dyDescent="0.35">
      <c r="B191" s="1">
        <v>47355</v>
      </c>
      <c r="C191" s="1">
        <v>47356</v>
      </c>
      <c r="D191" s="1">
        <v>47357</v>
      </c>
      <c r="E191" s="1">
        <v>47358</v>
      </c>
      <c r="F191" s="1">
        <v>47359</v>
      </c>
      <c r="G191" s="1">
        <v>47360</v>
      </c>
      <c r="H191" s="1">
        <v>47361</v>
      </c>
      <c r="I191" s="1">
        <v>47362</v>
      </c>
      <c r="J191" s="1">
        <v>47363</v>
      </c>
      <c r="K191" s="1">
        <v>47364</v>
      </c>
      <c r="L191" s="1">
        <v>47365</v>
      </c>
      <c r="O191" s="34">
        <f>O190+1</f>
        <v>2</v>
      </c>
      <c r="P191" s="34">
        <f t="shared" ref="O191:P195" si="47">P190+1</f>
        <v>3</v>
      </c>
      <c r="Q191" s="33">
        <f t="shared" si="46"/>
        <v>6</v>
      </c>
    </row>
    <row r="192" spans="2:17" x14ac:dyDescent="0.35">
      <c r="B192" s="1">
        <v>47366</v>
      </c>
      <c r="C192" s="1">
        <v>47367</v>
      </c>
      <c r="D192" s="1">
        <v>47368</v>
      </c>
      <c r="E192" s="1">
        <v>47369</v>
      </c>
      <c r="F192" s="1">
        <v>47370</v>
      </c>
      <c r="G192" s="1">
        <v>47371</v>
      </c>
      <c r="H192" s="1">
        <v>47372</v>
      </c>
      <c r="I192" s="1">
        <v>47373</v>
      </c>
      <c r="J192" s="1">
        <v>47374</v>
      </c>
      <c r="K192" s="1">
        <v>47375</v>
      </c>
      <c r="L192" s="1">
        <v>47376</v>
      </c>
      <c r="O192" s="34">
        <f t="shared" si="47"/>
        <v>3</v>
      </c>
      <c r="P192" s="34">
        <f t="shared" si="47"/>
        <v>4</v>
      </c>
      <c r="Q192" s="33">
        <v>1</v>
      </c>
    </row>
    <row r="193" spans="2:17" x14ac:dyDescent="0.35">
      <c r="B193" s="1">
        <v>47377</v>
      </c>
      <c r="C193" s="1">
        <v>47378</v>
      </c>
      <c r="D193" s="1">
        <v>47379</v>
      </c>
      <c r="E193" s="1">
        <v>47380</v>
      </c>
      <c r="F193" s="1">
        <v>47381</v>
      </c>
      <c r="G193" s="1">
        <v>47382</v>
      </c>
      <c r="H193" s="1">
        <v>47383</v>
      </c>
      <c r="I193" s="1">
        <v>47384</v>
      </c>
      <c r="J193" s="1">
        <v>47385</v>
      </c>
      <c r="K193" s="1">
        <v>47386</v>
      </c>
      <c r="L193" s="1">
        <v>47387</v>
      </c>
      <c r="O193" s="34">
        <f t="shared" si="47"/>
        <v>4</v>
      </c>
      <c r="P193" s="34">
        <f t="shared" si="47"/>
        <v>5</v>
      </c>
      <c r="Q193" s="33">
        <f>Q192+1</f>
        <v>2</v>
      </c>
    </row>
    <row r="194" spans="2:17" x14ac:dyDescent="0.35">
      <c r="B194" s="1">
        <v>47388</v>
      </c>
      <c r="C194" s="1">
        <v>47389</v>
      </c>
      <c r="D194" s="1">
        <v>47390</v>
      </c>
      <c r="E194" s="1">
        <v>47391</v>
      </c>
      <c r="F194" s="1">
        <v>47392</v>
      </c>
      <c r="G194" s="1">
        <v>47393</v>
      </c>
      <c r="H194" s="1">
        <v>47394</v>
      </c>
      <c r="I194" s="1">
        <v>47395</v>
      </c>
      <c r="J194" s="1">
        <v>47396</v>
      </c>
      <c r="K194" s="1">
        <v>47397</v>
      </c>
      <c r="L194" s="1">
        <v>47398</v>
      </c>
      <c r="O194" s="34">
        <f t="shared" si="47"/>
        <v>5</v>
      </c>
      <c r="P194" s="34">
        <f t="shared" si="47"/>
        <v>6</v>
      </c>
      <c r="Q194" s="33">
        <f t="shared" ref="Q194:Q197" si="48">Q193+1</f>
        <v>3</v>
      </c>
    </row>
    <row r="195" spans="2:17" x14ac:dyDescent="0.35">
      <c r="B195" s="1">
        <v>47399</v>
      </c>
      <c r="C195" s="1">
        <v>47400</v>
      </c>
      <c r="D195" s="1">
        <v>47401</v>
      </c>
      <c r="E195" s="1">
        <v>47402</v>
      </c>
      <c r="F195" s="1">
        <v>47403</v>
      </c>
      <c r="G195" s="1">
        <v>47404</v>
      </c>
      <c r="H195" s="1">
        <v>47405</v>
      </c>
      <c r="I195" s="1">
        <v>47406</v>
      </c>
      <c r="J195" s="1">
        <v>47407</v>
      </c>
      <c r="K195" s="1">
        <v>47408</v>
      </c>
      <c r="L195" s="1">
        <v>47409</v>
      </c>
      <c r="O195" s="34">
        <f t="shared" si="47"/>
        <v>6</v>
      </c>
      <c r="P195" s="33">
        <v>1</v>
      </c>
      <c r="Q195" s="33">
        <f t="shared" si="48"/>
        <v>4</v>
      </c>
    </row>
    <row r="196" spans="2:17" x14ac:dyDescent="0.35">
      <c r="B196" s="1">
        <v>47410</v>
      </c>
      <c r="C196" s="1">
        <v>47411</v>
      </c>
      <c r="D196" s="1">
        <v>47412</v>
      </c>
      <c r="E196" s="1">
        <v>47413</v>
      </c>
      <c r="F196" s="1">
        <v>47414</v>
      </c>
      <c r="G196" s="1">
        <v>47415</v>
      </c>
      <c r="H196" s="1">
        <v>47416</v>
      </c>
      <c r="I196" s="1">
        <v>47417</v>
      </c>
      <c r="J196" s="1">
        <v>47418</v>
      </c>
      <c r="K196" s="1">
        <v>47419</v>
      </c>
      <c r="L196" s="1">
        <v>47420</v>
      </c>
      <c r="O196" s="33">
        <v>1</v>
      </c>
      <c r="P196" s="34">
        <v>2</v>
      </c>
      <c r="Q196" s="33">
        <f t="shared" si="48"/>
        <v>5</v>
      </c>
    </row>
    <row r="197" spans="2:17" x14ac:dyDescent="0.35">
      <c r="B197" s="1">
        <v>47421</v>
      </c>
      <c r="C197" s="1">
        <v>47422</v>
      </c>
      <c r="D197" s="1">
        <v>47423</v>
      </c>
      <c r="E197" s="1">
        <v>47424</v>
      </c>
      <c r="F197" s="1">
        <v>47425</v>
      </c>
      <c r="G197" s="1">
        <v>47426</v>
      </c>
      <c r="H197" s="1">
        <v>47427</v>
      </c>
      <c r="I197" s="1">
        <v>47428</v>
      </c>
      <c r="J197" s="1">
        <v>47429</v>
      </c>
      <c r="K197" s="1">
        <v>47430</v>
      </c>
      <c r="L197" s="1">
        <v>47431</v>
      </c>
      <c r="O197" s="34">
        <v>2</v>
      </c>
      <c r="P197" s="34">
        <v>3</v>
      </c>
      <c r="Q197" s="33">
        <f t="shared" si="48"/>
        <v>6</v>
      </c>
    </row>
    <row r="198" spans="2:17" x14ac:dyDescent="0.35">
      <c r="B198" s="1">
        <v>47432</v>
      </c>
      <c r="C198" s="1">
        <v>47433</v>
      </c>
      <c r="D198" s="1">
        <v>47434</v>
      </c>
      <c r="E198" s="1">
        <v>47435</v>
      </c>
      <c r="F198" s="1">
        <v>47436</v>
      </c>
      <c r="G198" s="1">
        <v>47437</v>
      </c>
      <c r="H198" s="1">
        <v>47438</v>
      </c>
      <c r="I198" s="1">
        <v>47439</v>
      </c>
      <c r="J198" s="1">
        <v>47440</v>
      </c>
      <c r="K198" s="1">
        <v>47441</v>
      </c>
      <c r="L198" s="1">
        <v>47442</v>
      </c>
      <c r="O198" s="34">
        <v>3</v>
      </c>
      <c r="P198" s="34">
        <v>4</v>
      </c>
      <c r="Q198" s="33">
        <v>1</v>
      </c>
    </row>
    <row r="199" spans="2:17" x14ac:dyDescent="0.35">
      <c r="B199" s="1">
        <v>47443</v>
      </c>
      <c r="C199" s="1">
        <v>47444</v>
      </c>
      <c r="D199" s="1">
        <v>47445</v>
      </c>
      <c r="E199" s="1">
        <v>47446</v>
      </c>
      <c r="F199" s="1">
        <v>47447</v>
      </c>
      <c r="G199" s="1">
        <v>47448</v>
      </c>
      <c r="H199" s="1">
        <v>47449</v>
      </c>
      <c r="I199" s="1">
        <v>47450</v>
      </c>
      <c r="J199" s="1">
        <v>47451</v>
      </c>
      <c r="K199" s="1">
        <v>47452</v>
      </c>
      <c r="L199" s="1">
        <v>47453</v>
      </c>
      <c r="O199" s="34">
        <v>4</v>
      </c>
      <c r="P199" s="34">
        <v>5</v>
      </c>
      <c r="Q199" s="33">
        <f>Q198+1</f>
        <v>2</v>
      </c>
    </row>
    <row r="200" spans="2:17" x14ac:dyDescent="0.35">
      <c r="B200" s="1">
        <v>47454</v>
      </c>
      <c r="C200" s="1">
        <v>47455</v>
      </c>
      <c r="D200" s="1">
        <v>47456</v>
      </c>
      <c r="E200" s="1">
        <v>47457</v>
      </c>
      <c r="F200" s="1">
        <v>47458</v>
      </c>
      <c r="G200" s="1">
        <v>47459</v>
      </c>
      <c r="H200" s="1">
        <v>47460</v>
      </c>
      <c r="I200" s="1">
        <v>47461</v>
      </c>
      <c r="J200" s="1">
        <v>47462</v>
      </c>
      <c r="K200" s="1">
        <v>47463</v>
      </c>
      <c r="L200" s="1" t="s">
        <v>0</v>
      </c>
      <c r="O200" s="34">
        <v>5</v>
      </c>
      <c r="P200" s="34">
        <v>6</v>
      </c>
      <c r="Q200" s="33">
        <f t="shared" ref="Q200:Q202" si="49">Q199+1</f>
        <v>3</v>
      </c>
    </row>
    <row r="201" spans="2:17" x14ac:dyDescent="0.35">
      <c r="B201" s="1">
        <v>47464</v>
      </c>
      <c r="C201" s="1">
        <v>47465</v>
      </c>
      <c r="D201" s="1">
        <v>47466</v>
      </c>
      <c r="E201" s="1">
        <v>47467</v>
      </c>
      <c r="F201" s="1">
        <v>47468</v>
      </c>
      <c r="G201" s="1">
        <v>47469</v>
      </c>
      <c r="H201" s="1">
        <v>47470</v>
      </c>
      <c r="I201" s="1">
        <v>47471</v>
      </c>
      <c r="J201" s="1">
        <v>47472</v>
      </c>
      <c r="K201" s="1">
        <v>47473</v>
      </c>
      <c r="L201" s="1" t="s">
        <v>0</v>
      </c>
      <c r="O201" s="34">
        <v>6</v>
      </c>
      <c r="P201" s="33">
        <v>1</v>
      </c>
      <c r="Q201" s="33">
        <f t="shared" si="49"/>
        <v>4</v>
      </c>
    </row>
    <row r="202" spans="2:17" x14ac:dyDescent="0.35">
      <c r="B202" s="35">
        <v>47474</v>
      </c>
      <c r="C202" s="35">
        <v>47475</v>
      </c>
      <c r="D202" s="35">
        <v>47476</v>
      </c>
      <c r="E202" s="35">
        <v>47477</v>
      </c>
      <c r="F202" s="35">
        <v>47478</v>
      </c>
      <c r="G202" s="35">
        <v>47479</v>
      </c>
      <c r="H202" s="35">
        <v>47480</v>
      </c>
      <c r="I202" s="35">
        <v>47481</v>
      </c>
      <c r="J202" s="35">
        <v>47482</v>
      </c>
      <c r="K202" s="35">
        <v>47483</v>
      </c>
      <c r="L202" s="35">
        <v>47484</v>
      </c>
      <c r="M202" s="35">
        <v>47485</v>
      </c>
      <c r="O202" s="33">
        <v>1</v>
      </c>
      <c r="P202" s="33">
        <v>2</v>
      </c>
      <c r="Q202" s="33">
        <f t="shared" si="49"/>
        <v>5</v>
      </c>
    </row>
    <row r="203" spans="2:17" x14ac:dyDescent="0.35">
      <c r="P203" s="33" t="s">
        <v>0</v>
      </c>
      <c r="Q203"/>
    </row>
    <row r="204" spans="2:17" x14ac:dyDescent="0.35">
      <c r="P204" s="34" t="s">
        <v>0</v>
      </c>
      <c r="Q204"/>
    </row>
    <row r="205" spans="2:17" x14ac:dyDescent="0.35">
      <c r="P205" s="34" t="s">
        <v>0</v>
      </c>
      <c r="Q205"/>
    </row>
    <row r="206" spans="2:17" x14ac:dyDescent="0.35">
      <c r="Q206"/>
    </row>
    <row r="207" spans="2:17" x14ac:dyDescent="0.35">
      <c r="Q207"/>
    </row>
    <row r="208" spans="2:17" x14ac:dyDescent="0.35">
      <c r="M208" t="s">
        <v>21</v>
      </c>
      <c r="Q208"/>
    </row>
    <row r="209" spans="13:17" x14ac:dyDescent="0.35">
      <c r="Q209"/>
    </row>
    <row r="210" spans="13:17" x14ac:dyDescent="0.35">
      <c r="M210" t="s">
        <v>22</v>
      </c>
      <c r="Q210"/>
    </row>
    <row r="211" spans="13:17" x14ac:dyDescent="0.35">
      <c r="Q211"/>
    </row>
    <row r="212" spans="13:17" x14ac:dyDescent="0.35">
      <c r="Q212"/>
    </row>
    <row r="213" spans="13:17" x14ac:dyDescent="0.35">
      <c r="Q213"/>
    </row>
    <row r="214" spans="13:17" x14ac:dyDescent="0.35">
      <c r="Q214"/>
    </row>
    <row r="215" spans="13:17" x14ac:dyDescent="0.35">
      <c r="Q215"/>
    </row>
    <row r="216" spans="13:17" x14ac:dyDescent="0.35">
      <c r="Q216"/>
    </row>
    <row r="217" spans="13:17" x14ac:dyDescent="0.35">
      <c r="Q217"/>
    </row>
    <row r="218" spans="13:17" x14ac:dyDescent="0.35">
      <c r="Q218"/>
    </row>
    <row r="219" spans="13:17" x14ac:dyDescent="0.35">
      <c r="Q219"/>
    </row>
    <row r="220" spans="13:17" x14ac:dyDescent="0.35">
      <c r="Q220"/>
    </row>
    <row r="221" spans="13:17" x14ac:dyDescent="0.35">
      <c r="Q221"/>
    </row>
    <row r="222" spans="13:17" x14ac:dyDescent="0.35">
      <c r="Q222"/>
    </row>
    <row r="223" spans="13:17" x14ac:dyDescent="0.35">
      <c r="Q223"/>
    </row>
    <row r="224" spans="13:17" x14ac:dyDescent="0.35">
      <c r="Q224"/>
    </row>
    <row r="225" spans="17:17" x14ac:dyDescent="0.35">
      <c r="Q225"/>
    </row>
    <row r="226" spans="17:17" x14ac:dyDescent="0.35">
      <c r="Q226"/>
    </row>
    <row r="227" spans="17:17" x14ac:dyDescent="0.35">
      <c r="Q227"/>
    </row>
    <row r="228" spans="17:17" x14ac:dyDescent="0.35">
      <c r="Q228"/>
    </row>
    <row r="229" spans="17:17" x14ac:dyDescent="0.35">
      <c r="Q229"/>
    </row>
    <row r="230" spans="17:17" x14ac:dyDescent="0.35">
      <c r="Q230"/>
    </row>
    <row r="231" spans="17:17" x14ac:dyDescent="0.35">
      <c r="Q231"/>
    </row>
    <row r="232" spans="17:17" x14ac:dyDescent="0.35">
      <c r="Q232"/>
    </row>
    <row r="233" spans="17:17" x14ac:dyDescent="0.35">
      <c r="Q233"/>
    </row>
    <row r="234" spans="17:17" x14ac:dyDescent="0.35">
      <c r="Q234"/>
    </row>
    <row r="235" spans="17:17" x14ac:dyDescent="0.35">
      <c r="Q235"/>
    </row>
    <row r="236" spans="17:17" x14ac:dyDescent="0.35">
      <c r="Q236"/>
    </row>
    <row r="237" spans="17:17" x14ac:dyDescent="0.35">
      <c r="Q237"/>
    </row>
    <row r="238" spans="17:17" x14ac:dyDescent="0.35">
      <c r="Q238"/>
    </row>
    <row r="239" spans="17:17" x14ac:dyDescent="0.35">
      <c r="Q239"/>
    </row>
    <row r="240" spans="17:17" x14ac:dyDescent="0.35">
      <c r="Q240"/>
    </row>
    <row r="241" spans="17:17" x14ac:dyDescent="0.35">
      <c r="Q241"/>
    </row>
    <row r="242" spans="17:17" x14ac:dyDescent="0.35">
      <c r="Q242"/>
    </row>
    <row r="243" spans="17:17" x14ac:dyDescent="0.35">
      <c r="Q243"/>
    </row>
    <row r="244" spans="17:17" x14ac:dyDescent="0.35">
      <c r="Q244"/>
    </row>
    <row r="245" spans="17:17" x14ac:dyDescent="0.35">
      <c r="Q245"/>
    </row>
    <row r="246" spans="17:17" x14ac:dyDescent="0.35">
      <c r="Q246"/>
    </row>
    <row r="247" spans="17:17" x14ac:dyDescent="0.35">
      <c r="Q247"/>
    </row>
    <row r="248" spans="17:17" x14ac:dyDescent="0.35">
      <c r="Q248"/>
    </row>
    <row r="249" spans="17:17" x14ac:dyDescent="0.35">
      <c r="Q249"/>
    </row>
    <row r="250" spans="17:17" x14ac:dyDescent="0.35">
      <c r="Q250"/>
    </row>
    <row r="251" spans="17:17" x14ac:dyDescent="0.35">
      <c r="Q251"/>
    </row>
    <row r="252" spans="17:17" x14ac:dyDescent="0.35">
      <c r="Q252"/>
    </row>
    <row r="253" spans="17:17" x14ac:dyDescent="0.35">
      <c r="Q253"/>
    </row>
    <row r="254" spans="17:17" x14ac:dyDescent="0.35">
      <c r="Q254"/>
    </row>
    <row r="255" spans="17:17" x14ac:dyDescent="0.35">
      <c r="Q255"/>
    </row>
    <row r="256" spans="17:17" x14ac:dyDescent="0.35">
      <c r="Q256"/>
    </row>
    <row r="257" spans="17:17" x14ac:dyDescent="0.35">
      <c r="Q257"/>
    </row>
    <row r="258" spans="17:17" x14ac:dyDescent="0.35">
      <c r="Q258"/>
    </row>
    <row r="259" spans="17:17" x14ac:dyDescent="0.35">
      <c r="Q259"/>
    </row>
    <row r="260" spans="17:17" x14ac:dyDescent="0.35">
      <c r="Q260"/>
    </row>
    <row r="261" spans="17:17" x14ac:dyDescent="0.35">
      <c r="Q261"/>
    </row>
    <row r="262" spans="17:17" x14ac:dyDescent="0.35">
      <c r="Q262"/>
    </row>
    <row r="263" spans="17:17" x14ac:dyDescent="0.35">
      <c r="Q263"/>
    </row>
    <row r="264" spans="17:17" x14ac:dyDescent="0.35">
      <c r="Q264"/>
    </row>
    <row r="265" spans="17:17" x14ac:dyDescent="0.35">
      <c r="Q265"/>
    </row>
    <row r="266" spans="17:17" x14ac:dyDescent="0.35">
      <c r="Q266"/>
    </row>
    <row r="267" spans="17:17" x14ac:dyDescent="0.35">
      <c r="Q267"/>
    </row>
    <row r="268" spans="17:17" x14ac:dyDescent="0.35">
      <c r="Q268"/>
    </row>
    <row r="269" spans="17:17" x14ac:dyDescent="0.35">
      <c r="Q269"/>
    </row>
    <row r="270" spans="17:17" x14ac:dyDescent="0.35">
      <c r="Q270"/>
    </row>
    <row r="271" spans="17:17" x14ac:dyDescent="0.35">
      <c r="Q271"/>
    </row>
    <row r="272" spans="17:17" x14ac:dyDescent="0.35">
      <c r="Q272"/>
    </row>
    <row r="273" spans="17:17" x14ac:dyDescent="0.35">
      <c r="Q273"/>
    </row>
    <row r="274" spans="17:17" x14ac:dyDescent="0.35">
      <c r="Q274"/>
    </row>
    <row r="275" spans="17:17" x14ac:dyDescent="0.35">
      <c r="Q275"/>
    </row>
    <row r="276" spans="17:17" x14ac:dyDescent="0.35">
      <c r="Q276"/>
    </row>
    <row r="277" spans="17:17" x14ac:dyDescent="0.35">
      <c r="Q277"/>
    </row>
    <row r="278" spans="17:17" x14ac:dyDescent="0.35">
      <c r="Q278"/>
    </row>
    <row r="279" spans="17:17" x14ac:dyDescent="0.35">
      <c r="Q279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C06F6-50B1-BD42-8489-CF59EEC757AF}">
  <sheetPr>
    <pageSetUpPr fitToPage="1"/>
  </sheetPr>
  <dimension ref="A1:N205"/>
  <sheetViews>
    <sheetView tabSelected="1" topLeftCell="A3" zoomScale="130" zoomScaleNormal="130" workbookViewId="0">
      <pane ySplit="1" topLeftCell="A4" activePane="bottomLeft" state="frozen"/>
      <selection activeCell="D3" sqref="D3"/>
      <selection pane="bottomLeft" activeCell="G19" sqref="G19"/>
    </sheetView>
  </sheetViews>
  <sheetFormatPr defaultColWidth="10.6640625" defaultRowHeight="15.5" x14ac:dyDescent="0.35"/>
  <cols>
    <col min="1" max="3" width="10.6640625" style="45" hidden="1" customWidth="1"/>
    <col min="4" max="5" width="0" hidden="1" customWidth="1"/>
    <col min="6" max="6" width="18.75" style="40" customWidth="1"/>
    <col min="7" max="7" width="12" style="40" customWidth="1"/>
    <col min="8" max="8" width="20.9140625" style="40" customWidth="1"/>
    <col min="9" max="9" width="9" style="40" hidden="1" customWidth="1"/>
    <col min="10" max="10" width="9.1640625" style="40" hidden="1" customWidth="1"/>
    <col min="11" max="11" width="8.58203125" style="40" hidden="1" customWidth="1"/>
    <col min="12" max="14" width="12.83203125" style="40" customWidth="1"/>
    <col min="15" max="16384" width="10.6640625" style="45"/>
  </cols>
  <sheetData>
    <row r="1" spans="2:14" ht="16" hidden="1" thickBot="1" x14ac:dyDescent="0.4">
      <c r="B1" s="44">
        <v>1</v>
      </c>
      <c r="C1" s="44" t="s">
        <v>5</v>
      </c>
    </row>
    <row r="2" spans="2:14" ht="16" hidden="1" thickBot="1" x14ac:dyDescent="0.4">
      <c r="B2" s="44">
        <v>2</v>
      </c>
      <c r="C2" s="44" t="s">
        <v>6</v>
      </c>
    </row>
    <row r="3" spans="2:14" x14ac:dyDescent="0.35">
      <c r="B3" s="44">
        <v>3</v>
      </c>
      <c r="C3" s="44" t="s">
        <v>423</v>
      </c>
      <c r="F3" s="41" t="s">
        <v>428</v>
      </c>
      <c r="G3" s="42" t="s">
        <v>427</v>
      </c>
      <c r="H3" s="42" t="s">
        <v>426</v>
      </c>
      <c r="I3" s="40" t="s">
        <v>1</v>
      </c>
      <c r="J3" s="40" t="s">
        <v>2</v>
      </c>
      <c r="K3" s="40" t="s">
        <v>3</v>
      </c>
      <c r="L3" s="41" t="s">
        <v>1</v>
      </c>
      <c r="M3" s="42" t="s">
        <v>2</v>
      </c>
      <c r="N3" s="43" t="s">
        <v>3</v>
      </c>
    </row>
    <row r="4" spans="2:14" x14ac:dyDescent="0.35">
      <c r="B4" s="44">
        <v>4</v>
      </c>
      <c r="C4" s="44" t="s">
        <v>424</v>
      </c>
      <c r="F4" s="46">
        <v>45292</v>
      </c>
      <c r="G4" s="46">
        <f>H4-1</f>
        <v>45301</v>
      </c>
      <c r="H4" s="46">
        <v>45302</v>
      </c>
      <c r="I4" s="47">
        <v>1</v>
      </c>
      <c r="J4" s="47">
        <v>2</v>
      </c>
      <c r="K4" s="47">
        <v>3</v>
      </c>
      <c r="L4" s="47" t="str">
        <f>VLOOKUP(I4,$B$1:C6,2,FALSE)</f>
        <v>Minka</v>
      </c>
      <c r="M4" s="47" t="str">
        <f>VLOOKUP(J4,$B$1:F6,2,FALSE)</f>
        <v>RC</v>
      </c>
      <c r="N4" s="47" t="str">
        <f>VLOOKUP(K4,$B$1:F6,2,FALSE)</f>
        <v>AMC</v>
      </c>
    </row>
    <row r="5" spans="2:14" x14ac:dyDescent="0.35">
      <c r="B5" s="44">
        <v>5</v>
      </c>
      <c r="C5" s="44" t="s">
        <v>9</v>
      </c>
      <c r="F5" s="46">
        <v>45303</v>
      </c>
      <c r="G5" s="46">
        <f t="shared" ref="G5:G68" si="0">H5-1</f>
        <v>45312</v>
      </c>
      <c r="H5" s="46">
        <v>45313</v>
      </c>
      <c r="I5" s="47">
        <v>2</v>
      </c>
      <c r="J5" s="47">
        <v>3</v>
      </c>
      <c r="K5" s="47">
        <v>4</v>
      </c>
      <c r="L5" s="47" t="str">
        <f>VLOOKUP(I5,$B$1:C7,2,FALSE)</f>
        <v>RC</v>
      </c>
      <c r="M5" s="47" t="str">
        <f>VLOOKUP(J5,$B$1:F7,2,FALSE)</f>
        <v>AMC</v>
      </c>
      <c r="N5" s="47" t="str">
        <f>VLOOKUP(K5,$B$1:F7,2,FALSE)</f>
        <v>DC</v>
      </c>
    </row>
    <row r="6" spans="2:14" x14ac:dyDescent="0.35">
      <c r="B6" s="44">
        <v>6</v>
      </c>
      <c r="C6" s="44" t="s">
        <v>10</v>
      </c>
      <c r="F6" s="46">
        <v>45314</v>
      </c>
      <c r="G6" s="46">
        <f t="shared" si="0"/>
        <v>45323</v>
      </c>
      <c r="H6" s="46">
        <v>45324</v>
      </c>
      <c r="I6" s="47">
        <v>3</v>
      </c>
      <c r="J6" s="47">
        <v>4</v>
      </c>
      <c r="K6" s="47">
        <v>5</v>
      </c>
      <c r="L6" s="47" t="str">
        <f>VLOOKUP(I6,$B$1:C8,2,FALSE)</f>
        <v>AMC</v>
      </c>
      <c r="M6" s="47" t="str">
        <f>VLOOKUP(J6,$B$1:F8,2,FALSE)</f>
        <v>DC</v>
      </c>
      <c r="N6" s="47" t="str">
        <f>VLOOKUP(K6,$B$1:F8,2,FALSE)</f>
        <v>Chali</v>
      </c>
    </row>
    <row r="7" spans="2:14" x14ac:dyDescent="0.35">
      <c r="F7" s="46">
        <v>45326</v>
      </c>
      <c r="G7" s="46">
        <f t="shared" si="0"/>
        <v>45335</v>
      </c>
      <c r="H7" s="46">
        <v>45336</v>
      </c>
      <c r="I7" s="47">
        <v>4</v>
      </c>
      <c r="J7" s="47">
        <v>5</v>
      </c>
      <c r="K7" s="47">
        <v>6</v>
      </c>
      <c r="L7" s="47" t="str">
        <f>VLOOKUP(I7,$B$1:C9,2,FALSE)</f>
        <v>DC</v>
      </c>
      <c r="M7" s="47" t="str">
        <f>VLOOKUP(J7,$B$1:F9,2,FALSE)</f>
        <v>Chali</v>
      </c>
      <c r="N7" s="47" t="str">
        <f>VLOOKUP(K7,$B$1:F9,2,FALSE)</f>
        <v>Turritop</v>
      </c>
    </row>
    <row r="8" spans="2:14" x14ac:dyDescent="0.35">
      <c r="F8" s="46">
        <v>45338</v>
      </c>
      <c r="G8" s="46">
        <f t="shared" si="0"/>
        <v>45347</v>
      </c>
      <c r="H8" s="46">
        <v>45348</v>
      </c>
      <c r="I8" s="47">
        <v>5</v>
      </c>
      <c r="J8" s="47">
        <v>6</v>
      </c>
      <c r="K8" s="47">
        <v>1</v>
      </c>
      <c r="L8" s="47" t="str">
        <f>VLOOKUP(I8,$B$1:C10,2,FALSE)</f>
        <v>Chali</v>
      </c>
      <c r="M8" s="47" t="str">
        <f>VLOOKUP(J8,$B$1:F10,2,FALSE)</f>
        <v>Turritop</v>
      </c>
      <c r="N8" s="47" t="str">
        <f>VLOOKUP(K8,$B$1:F10,2,FALSE)</f>
        <v>Minka</v>
      </c>
    </row>
    <row r="9" spans="2:14" x14ac:dyDescent="0.35">
      <c r="F9" s="46">
        <v>45350</v>
      </c>
      <c r="G9" s="46">
        <f t="shared" si="0"/>
        <v>45359</v>
      </c>
      <c r="H9" s="46">
        <v>45360</v>
      </c>
      <c r="I9" s="47">
        <v>6</v>
      </c>
      <c r="J9" s="47">
        <v>1</v>
      </c>
      <c r="K9" s="47">
        <v>2</v>
      </c>
      <c r="L9" s="47" t="str">
        <f>VLOOKUP(I9,$B$1:C11,2,FALSE)</f>
        <v>Turritop</v>
      </c>
      <c r="M9" s="47" t="str">
        <f>VLOOKUP(J9,$B$1:F11,2,FALSE)</f>
        <v>Minka</v>
      </c>
      <c r="N9" s="47" t="str">
        <f>VLOOKUP(K9,$B$1:F11,2,FALSE)</f>
        <v>RC</v>
      </c>
    </row>
    <row r="10" spans="2:14" x14ac:dyDescent="0.35">
      <c r="F10" s="46">
        <v>45362</v>
      </c>
      <c r="G10" s="46">
        <f t="shared" si="0"/>
        <v>45371</v>
      </c>
      <c r="H10" s="46">
        <v>45372</v>
      </c>
      <c r="I10" s="47">
        <v>1</v>
      </c>
      <c r="J10" s="47">
        <v>2</v>
      </c>
      <c r="K10" s="47">
        <v>3</v>
      </c>
      <c r="L10" s="47" t="str">
        <f>VLOOKUP(I10,$B$1:C12,2,FALSE)</f>
        <v>Minka</v>
      </c>
      <c r="M10" s="47" t="str">
        <f>VLOOKUP(J10,$B$1:F12,2,FALSE)</f>
        <v>RC</v>
      </c>
      <c r="N10" s="47" t="str">
        <f>VLOOKUP(K10,$B$1:F12,2,FALSE)</f>
        <v>AMC</v>
      </c>
    </row>
    <row r="11" spans="2:14" x14ac:dyDescent="0.35">
      <c r="F11" s="50">
        <v>45374</v>
      </c>
      <c r="G11" s="50">
        <f t="shared" si="0"/>
        <v>45383</v>
      </c>
      <c r="H11" s="50">
        <v>45384</v>
      </c>
      <c r="I11" s="51">
        <v>1</v>
      </c>
      <c r="J11" s="51">
        <v>4</v>
      </c>
      <c r="K11" s="51">
        <v>2</v>
      </c>
      <c r="L11" s="51" t="str">
        <f>VLOOKUP(I11,$B$1:C13,2,FALSE)</f>
        <v>Minka</v>
      </c>
      <c r="M11" s="51" t="str">
        <f>VLOOKUP(J11,$B$1:F13,2,FALSE)</f>
        <v>DC</v>
      </c>
      <c r="N11" s="51" t="str">
        <f>VLOOKUP(K11,$B$1:F13,2,FALSE)</f>
        <v>RC</v>
      </c>
    </row>
    <row r="12" spans="2:14" x14ac:dyDescent="0.35">
      <c r="F12" s="46">
        <v>45385</v>
      </c>
      <c r="G12" s="46">
        <f t="shared" si="0"/>
        <v>45394</v>
      </c>
      <c r="H12" s="46">
        <v>45395</v>
      </c>
      <c r="I12" s="47">
        <v>3</v>
      </c>
      <c r="J12" s="47">
        <v>4</v>
      </c>
      <c r="K12" s="47">
        <v>1</v>
      </c>
      <c r="L12" s="47" t="str">
        <f>VLOOKUP(I12,$B$1:C14,2,FALSE)</f>
        <v>AMC</v>
      </c>
      <c r="M12" s="47" t="str">
        <f>VLOOKUP(J12,$B$1:F14,2,FALSE)</f>
        <v>DC</v>
      </c>
      <c r="N12" s="47" t="str">
        <f>VLOOKUP(K12,$B$1:F14,2,FALSE)</f>
        <v>Minka</v>
      </c>
    </row>
    <row r="13" spans="2:14" x14ac:dyDescent="0.35">
      <c r="F13" s="46">
        <v>45396</v>
      </c>
      <c r="G13" s="46">
        <f t="shared" si="0"/>
        <v>45405</v>
      </c>
      <c r="H13" s="46">
        <v>45406</v>
      </c>
      <c r="I13" s="47">
        <v>4</v>
      </c>
      <c r="J13" s="47">
        <v>5</v>
      </c>
      <c r="K13" s="47">
        <v>2</v>
      </c>
      <c r="L13" s="47" t="str">
        <f>VLOOKUP(I13,$B$1:C15,2,FALSE)</f>
        <v>DC</v>
      </c>
      <c r="M13" s="47" t="str">
        <f>VLOOKUP(J13,$B$1:F15,2,FALSE)</f>
        <v>Chali</v>
      </c>
      <c r="N13" s="47" t="str">
        <f>VLOOKUP(K13,$B$1:F15,2,FALSE)</f>
        <v>RC</v>
      </c>
    </row>
    <row r="14" spans="2:14" x14ac:dyDescent="0.35">
      <c r="F14" s="46">
        <v>45407</v>
      </c>
      <c r="G14" s="46">
        <f t="shared" si="0"/>
        <v>45416</v>
      </c>
      <c r="H14" s="46">
        <v>45417</v>
      </c>
      <c r="I14" s="47">
        <v>5</v>
      </c>
      <c r="J14" s="47">
        <v>6</v>
      </c>
      <c r="K14" s="47">
        <v>3</v>
      </c>
      <c r="L14" s="47" t="str">
        <f>VLOOKUP(I14,$B$1:C16,2,FALSE)</f>
        <v>Chali</v>
      </c>
      <c r="M14" s="47" t="str">
        <f>VLOOKUP(J14,$B$1:F16,2,FALSE)</f>
        <v>Turritop</v>
      </c>
      <c r="N14" s="47" t="str">
        <f>VLOOKUP(K14,$B$1:F16,2,FALSE)</f>
        <v>AMC</v>
      </c>
    </row>
    <row r="15" spans="2:14" x14ac:dyDescent="0.35">
      <c r="F15" s="46">
        <v>45418</v>
      </c>
      <c r="G15" s="46">
        <f t="shared" si="0"/>
        <v>45427</v>
      </c>
      <c r="H15" s="46">
        <v>45428</v>
      </c>
      <c r="I15" s="47">
        <v>6</v>
      </c>
      <c r="J15" s="47">
        <v>1</v>
      </c>
      <c r="K15" s="47">
        <v>4</v>
      </c>
      <c r="L15" s="47" t="str">
        <f>VLOOKUP(I15,$B$1:C17,2,FALSE)</f>
        <v>Turritop</v>
      </c>
      <c r="M15" s="47" t="str">
        <f>VLOOKUP(J15,$B$1:F17,2,FALSE)</f>
        <v>Minka</v>
      </c>
      <c r="N15" s="47" t="str">
        <f>VLOOKUP(K15,$B$1:F17,2,FALSE)</f>
        <v>DC</v>
      </c>
    </row>
    <row r="16" spans="2:14" x14ac:dyDescent="0.35">
      <c r="F16" s="46">
        <v>45429</v>
      </c>
      <c r="G16" s="46">
        <f t="shared" si="0"/>
        <v>45438</v>
      </c>
      <c r="H16" s="46">
        <v>45439</v>
      </c>
      <c r="I16" s="47">
        <v>1</v>
      </c>
      <c r="J16" s="47">
        <v>2</v>
      </c>
      <c r="K16" s="47">
        <v>5</v>
      </c>
      <c r="L16" s="47" t="str">
        <f>VLOOKUP(I16,$B$1:C18,2,FALSE)</f>
        <v>Minka</v>
      </c>
      <c r="M16" s="47" t="str">
        <f>VLOOKUP(J16,$B$1:F18,2,FALSE)</f>
        <v>RC</v>
      </c>
      <c r="N16" s="47" t="str">
        <f>VLOOKUP(K16,$B$1:F18,2,FALSE)</f>
        <v>Chali</v>
      </c>
    </row>
    <row r="17" spans="6:14" x14ac:dyDescent="0.35">
      <c r="F17" s="46">
        <v>45440</v>
      </c>
      <c r="G17" s="46">
        <f t="shared" si="0"/>
        <v>45449</v>
      </c>
      <c r="H17" s="46">
        <v>45450</v>
      </c>
      <c r="I17" s="47">
        <v>2</v>
      </c>
      <c r="J17" s="47">
        <v>3</v>
      </c>
      <c r="K17" s="47">
        <v>6</v>
      </c>
      <c r="L17" s="47" t="str">
        <f>VLOOKUP(I17,$B$1:C19,2,FALSE)</f>
        <v>RC</v>
      </c>
      <c r="M17" s="47" t="str">
        <f>VLOOKUP(J17,$B$1:F19,2,FALSE)</f>
        <v>AMC</v>
      </c>
      <c r="N17" s="47" t="str">
        <f>VLOOKUP(K17,$B$1:F19,2,FALSE)</f>
        <v>Turritop</v>
      </c>
    </row>
    <row r="18" spans="6:14" x14ac:dyDescent="0.35">
      <c r="F18" s="46">
        <v>45451</v>
      </c>
      <c r="G18" s="46">
        <f t="shared" si="0"/>
        <v>45460</v>
      </c>
      <c r="H18" s="46">
        <v>45461</v>
      </c>
      <c r="I18" s="47">
        <v>3</v>
      </c>
      <c r="J18" s="47">
        <v>4</v>
      </c>
      <c r="K18" s="47">
        <v>1</v>
      </c>
      <c r="L18" s="47" t="str">
        <f>VLOOKUP(I18,$B$1:C20,2,FALSE)</f>
        <v>AMC</v>
      </c>
      <c r="M18" s="47" t="str">
        <f>VLOOKUP(J18,$B$1:F20,2,FALSE)</f>
        <v>DC</v>
      </c>
      <c r="N18" s="47" t="str">
        <f>VLOOKUP(K18,$B$1:F20,2,FALSE)</f>
        <v>Minka</v>
      </c>
    </row>
    <row r="19" spans="6:14" x14ac:dyDescent="0.35">
      <c r="F19" s="46">
        <v>45462</v>
      </c>
      <c r="G19" s="46">
        <f t="shared" si="0"/>
        <v>45471</v>
      </c>
      <c r="H19" s="46">
        <v>45472</v>
      </c>
      <c r="I19" s="47">
        <v>4</v>
      </c>
      <c r="J19" s="47">
        <v>5</v>
      </c>
      <c r="K19" s="47">
        <v>2</v>
      </c>
      <c r="L19" s="47" t="str">
        <f>VLOOKUP(I19,$B$1:C21,2,FALSE)</f>
        <v>DC</v>
      </c>
      <c r="M19" s="47" t="str">
        <f>VLOOKUP(J19,$B$1:F21,2,FALSE)</f>
        <v>Chali</v>
      </c>
      <c r="N19" s="47" t="str">
        <f>VLOOKUP(K19,$B$1:F21,2,FALSE)</f>
        <v>RC</v>
      </c>
    </row>
    <row r="20" spans="6:14" x14ac:dyDescent="0.35">
      <c r="F20" s="46">
        <v>45473</v>
      </c>
      <c r="G20" s="46">
        <f t="shared" si="0"/>
        <v>45482</v>
      </c>
      <c r="H20" s="46">
        <v>45483</v>
      </c>
      <c r="I20" s="47">
        <v>5</v>
      </c>
      <c r="J20" s="47">
        <v>6</v>
      </c>
      <c r="K20" s="47">
        <v>3</v>
      </c>
      <c r="L20" s="47" t="str">
        <f>VLOOKUP(I20,$B$1:C22,2,FALSE)</f>
        <v>Chali</v>
      </c>
      <c r="M20" s="47" t="str">
        <f>VLOOKUP(J20,$B$1:F22,2,FALSE)</f>
        <v>Turritop</v>
      </c>
      <c r="N20" s="47" t="str">
        <f>VLOOKUP(K20,$B$1:F22,2,FALSE)</f>
        <v>AMC</v>
      </c>
    </row>
    <row r="21" spans="6:14" x14ac:dyDescent="0.35">
      <c r="F21" s="46">
        <v>45484</v>
      </c>
      <c r="G21" s="46">
        <f t="shared" si="0"/>
        <v>45493</v>
      </c>
      <c r="H21" s="46">
        <v>45494</v>
      </c>
      <c r="I21" s="47">
        <v>6</v>
      </c>
      <c r="J21" s="47">
        <v>1</v>
      </c>
      <c r="K21" s="47">
        <v>4</v>
      </c>
      <c r="L21" s="47" t="str">
        <f>VLOOKUP(I21,$B$1:C23,2,FALSE)</f>
        <v>Turritop</v>
      </c>
      <c r="M21" s="47" t="str">
        <f>VLOOKUP(J21,$B$1:F23,2,FALSE)</f>
        <v>Minka</v>
      </c>
      <c r="N21" s="47" t="str">
        <f>VLOOKUP(K21,$B$1:F23,2,FALSE)</f>
        <v>DC</v>
      </c>
    </row>
    <row r="22" spans="6:14" x14ac:dyDescent="0.35">
      <c r="F22" s="46">
        <v>45495</v>
      </c>
      <c r="G22" s="46">
        <f t="shared" si="0"/>
        <v>45504</v>
      </c>
      <c r="H22" s="46">
        <v>45505</v>
      </c>
      <c r="I22" s="47">
        <v>1</v>
      </c>
      <c r="J22" s="47">
        <v>2</v>
      </c>
      <c r="K22" s="47">
        <v>5</v>
      </c>
      <c r="L22" s="47" t="str">
        <f>VLOOKUP(I22,$B$1:C24,2,FALSE)</f>
        <v>Minka</v>
      </c>
      <c r="M22" s="47" t="str">
        <f>VLOOKUP(J22,$B$1:F24,2,FALSE)</f>
        <v>RC</v>
      </c>
      <c r="N22" s="47" t="str">
        <f>VLOOKUP(K22,$B$1:F24,2,FALSE)</f>
        <v>Chali</v>
      </c>
    </row>
    <row r="23" spans="6:14" x14ac:dyDescent="0.35">
      <c r="F23" s="46">
        <v>45506</v>
      </c>
      <c r="G23" s="46">
        <f t="shared" si="0"/>
        <v>45515</v>
      </c>
      <c r="H23" s="46">
        <v>45516</v>
      </c>
      <c r="I23" s="47">
        <v>2</v>
      </c>
      <c r="J23" s="47">
        <v>3</v>
      </c>
      <c r="K23" s="47">
        <v>6</v>
      </c>
      <c r="L23" s="47" t="str">
        <f>VLOOKUP(I23,$B$1:C25,2,FALSE)</f>
        <v>RC</v>
      </c>
      <c r="M23" s="47" t="str">
        <f>VLOOKUP(J23,$B$1:F25,2,FALSE)</f>
        <v>AMC</v>
      </c>
      <c r="N23" s="47" t="str">
        <f>VLOOKUP(K23,$B$1:F25,2,FALSE)</f>
        <v>Turritop</v>
      </c>
    </row>
    <row r="24" spans="6:14" x14ac:dyDescent="0.35">
      <c r="F24" s="46">
        <v>45517</v>
      </c>
      <c r="G24" s="46">
        <f t="shared" si="0"/>
        <v>45526</v>
      </c>
      <c r="H24" s="46">
        <v>45527</v>
      </c>
      <c r="I24" s="47">
        <v>3</v>
      </c>
      <c r="J24" s="47">
        <v>4</v>
      </c>
      <c r="K24" s="47">
        <v>1</v>
      </c>
      <c r="L24" s="47" t="str">
        <f>VLOOKUP(I24,$B$1:C26,2,FALSE)</f>
        <v>AMC</v>
      </c>
      <c r="M24" s="47" t="str">
        <f>VLOOKUP(J24,$B$1:F26,2,FALSE)</f>
        <v>DC</v>
      </c>
      <c r="N24" s="47" t="str">
        <f>VLOOKUP(K24,$B$1:F26,2,FALSE)</f>
        <v>Minka</v>
      </c>
    </row>
    <row r="25" spans="6:14" x14ac:dyDescent="0.35">
      <c r="F25" s="46">
        <v>45528</v>
      </c>
      <c r="G25" s="46">
        <f t="shared" si="0"/>
        <v>45537</v>
      </c>
      <c r="H25" s="46">
        <v>45538</v>
      </c>
      <c r="I25" s="47">
        <v>4</v>
      </c>
      <c r="J25" s="47">
        <v>5</v>
      </c>
      <c r="K25" s="47">
        <v>2</v>
      </c>
      <c r="L25" s="47" t="str">
        <f>VLOOKUP(I25,$B$1:C27,2,FALSE)</f>
        <v>DC</v>
      </c>
      <c r="M25" s="47" t="str">
        <f>VLOOKUP(J25,$B$1:F27,2,FALSE)</f>
        <v>Chali</v>
      </c>
      <c r="N25" s="47" t="str">
        <f>VLOOKUP(K25,$B$1:F27,2,FALSE)</f>
        <v>RC</v>
      </c>
    </row>
    <row r="26" spans="6:14" x14ac:dyDescent="0.35">
      <c r="F26" s="46">
        <v>45539</v>
      </c>
      <c r="G26" s="46">
        <f t="shared" si="0"/>
        <v>45548</v>
      </c>
      <c r="H26" s="46">
        <v>45549</v>
      </c>
      <c r="I26" s="47">
        <v>5</v>
      </c>
      <c r="J26" s="47">
        <v>6</v>
      </c>
      <c r="K26" s="47">
        <v>3</v>
      </c>
      <c r="L26" s="47" t="str">
        <f>VLOOKUP(I26,$B$1:C28,2,FALSE)</f>
        <v>Chali</v>
      </c>
      <c r="M26" s="47" t="str">
        <f>VLOOKUP(J26,$B$1:F28,2,FALSE)</f>
        <v>Turritop</v>
      </c>
      <c r="N26" s="47" t="str">
        <f>VLOOKUP(K26,$B$1:F28,2,FALSE)</f>
        <v>AMC</v>
      </c>
    </row>
    <row r="27" spans="6:14" x14ac:dyDescent="0.35">
      <c r="F27" s="46">
        <v>45550</v>
      </c>
      <c r="G27" s="46">
        <f t="shared" si="0"/>
        <v>45559</v>
      </c>
      <c r="H27" s="46">
        <v>45560</v>
      </c>
      <c r="I27" s="47">
        <v>6</v>
      </c>
      <c r="J27" s="47">
        <v>1</v>
      </c>
      <c r="K27" s="47">
        <v>4</v>
      </c>
      <c r="L27" s="47" t="str">
        <f>VLOOKUP(I27,$B$1:C29,2,FALSE)</f>
        <v>Turritop</v>
      </c>
      <c r="M27" s="47" t="str">
        <f>VLOOKUP(J27,$B$1:F29,2,FALSE)</f>
        <v>Minka</v>
      </c>
      <c r="N27" s="47" t="str">
        <f>VLOOKUP(K27,$B$1:F29,2,FALSE)</f>
        <v>DC</v>
      </c>
    </row>
    <row r="28" spans="6:14" x14ac:dyDescent="0.35">
      <c r="F28" s="46">
        <v>45561</v>
      </c>
      <c r="G28" s="46">
        <f t="shared" si="0"/>
        <v>45570</v>
      </c>
      <c r="H28" s="46">
        <v>45571</v>
      </c>
      <c r="I28" s="47">
        <v>1</v>
      </c>
      <c r="J28" s="47">
        <v>2</v>
      </c>
      <c r="K28" s="47">
        <v>5</v>
      </c>
      <c r="L28" s="47" t="str">
        <f>VLOOKUP(I28,$B$1:C30,2,FALSE)</f>
        <v>Minka</v>
      </c>
      <c r="M28" s="47" t="str">
        <f>VLOOKUP(J28,$B$1:F30,2,FALSE)</f>
        <v>RC</v>
      </c>
      <c r="N28" s="47" t="str">
        <f>VLOOKUP(K28,$B$1:F30,2,FALSE)</f>
        <v>Chali</v>
      </c>
    </row>
    <row r="29" spans="6:14" x14ac:dyDescent="0.35">
      <c r="F29" s="46">
        <v>45572</v>
      </c>
      <c r="G29" s="46">
        <f t="shared" si="0"/>
        <v>45581</v>
      </c>
      <c r="H29" s="46">
        <v>45582</v>
      </c>
      <c r="I29" s="47">
        <v>2</v>
      </c>
      <c r="J29" s="47">
        <v>3</v>
      </c>
      <c r="K29" s="47">
        <v>6</v>
      </c>
      <c r="L29" s="47" t="str">
        <f>VLOOKUP(I29,$B$1:C31,2,FALSE)</f>
        <v>RC</v>
      </c>
      <c r="M29" s="47" t="str">
        <f>VLOOKUP(J29,$B$1:F31,2,FALSE)</f>
        <v>AMC</v>
      </c>
      <c r="N29" s="47" t="str">
        <f>VLOOKUP(K29,$B$1:F31,2,FALSE)</f>
        <v>Turritop</v>
      </c>
    </row>
    <row r="30" spans="6:14" x14ac:dyDescent="0.35">
      <c r="F30" s="46">
        <v>45583</v>
      </c>
      <c r="G30" s="46">
        <f t="shared" si="0"/>
        <v>45592</v>
      </c>
      <c r="H30" s="46">
        <v>45593</v>
      </c>
      <c r="I30" s="47">
        <v>3</v>
      </c>
      <c r="J30" s="47">
        <v>4</v>
      </c>
      <c r="K30" s="47">
        <v>1</v>
      </c>
      <c r="L30" s="47" t="str">
        <f>VLOOKUP(I30,$B$1:C32,2,FALSE)</f>
        <v>AMC</v>
      </c>
      <c r="M30" s="47" t="str">
        <f>VLOOKUP(J30,$B$1:F32,2,FALSE)</f>
        <v>DC</v>
      </c>
      <c r="N30" s="47" t="str">
        <f>VLOOKUP(K30,$B$1:F32,2,FALSE)</f>
        <v>Minka</v>
      </c>
    </row>
    <row r="31" spans="6:14" x14ac:dyDescent="0.35">
      <c r="F31" s="46">
        <v>45594</v>
      </c>
      <c r="G31" s="46">
        <f t="shared" si="0"/>
        <v>45603</v>
      </c>
      <c r="H31" s="46">
        <v>45604</v>
      </c>
      <c r="I31" s="47">
        <v>4</v>
      </c>
      <c r="J31" s="47">
        <v>5</v>
      </c>
      <c r="K31" s="47">
        <v>2</v>
      </c>
      <c r="L31" s="47" t="str">
        <f>VLOOKUP(I31,$B$1:C33,2,FALSE)</f>
        <v>DC</v>
      </c>
      <c r="M31" s="47" t="str">
        <f>VLOOKUP(J31,$B$1:F33,2,FALSE)</f>
        <v>Chali</v>
      </c>
      <c r="N31" s="47" t="str">
        <f>VLOOKUP(K31,$B$1:F33,2,FALSE)</f>
        <v>RC</v>
      </c>
    </row>
    <row r="32" spans="6:14" x14ac:dyDescent="0.35">
      <c r="F32" s="46">
        <v>45605</v>
      </c>
      <c r="G32" s="46">
        <f t="shared" si="0"/>
        <v>45614</v>
      </c>
      <c r="H32" s="46">
        <v>45615</v>
      </c>
      <c r="I32" s="47">
        <v>5</v>
      </c>
      <c r="J32" s="47">
        <v>6</v>
      </c>
      <c r="K32" s="47">
        <v>3</v>
      </c>
      <c r="L32" s="47" t="str">
        <f>VLOOKUP(I32,$B$1:C34,2,FALSE)</f>
        <v>Chali</v>
      </c>
      <c r="M32" s="47" t="str">
        <f>VLOOKUP(J32,$B$1:F34,2,FALSE)</f>
        <v>Turritop</v>
      </c>
      <c r="N32" s="47" t="str">
        <f>VLOOKUP(K32,$B$1:F34,2,FALSE)</f>
        <v>AMC</v>
      </c>
    </row>
    <row r="33" spans="6:14" x14ac:dyDescent="0.35">
      <c r="F33" s="46">
        <v>45616</v>
      </c>
      <c r="G33" s="46">
        <f t="shared" si="0"/>
        <v>45625</v>
      </c>
      <c r="H33" s="46">
        <v>45626</v>
      </c>
      <c r="I33" s="47">
        <v>6</v>
      </c>
      <c r="J33" s="47">
        <v>1</v>
      </c>
      <c r="K33" s="47">
        <v>4</v>
      </c>
      <c r="L33" s="47" t="str">
        <f>VLOOKUP(I33,$B$1:C35,2,FALSE)</f>
        <v>Turritop</v>
      </c>
      <c r="M33" s="47" t="str">
        <f>VLOOKUP(J33,$B$1:F35,2,FALSE)</f>
        <v>Minka</v>
      </c>
      <c r="N33" s="47" t="str">
        <f>VLOOKUP(K33,$B$1:F35,2,FALSE)</f>
        <v>DC</v>
      </c>
    </row>
    <row r="34" spans="6:14" x14ac:dyDescent="0.35">
      <c r="F34" s="46">
        <v>45627</v>
      </c>
      <c r="G34" s="46">
        <f t="shared" si="0"/>
        <v>45636</v>
      </c>
      <c r="H34" s="46">
        <v>45637</v>
      </c>
      <c r="I34" s="47">
        <v>1</v>
      </c>
      <c r="J34" s="47">
        <v>2</v>
      </c>
      <c r="K34" s="47">
        <v>5</v>
      </c>
      <c r="L34" s="47" t="str">
        <f>VLOOKUP(I34,$B$1:C36,2,FALSE)</f>
        <v>Minka</v>
      </c>
      <c r="M34" s="47" t="str">
        <f>VLOOKUP(J34,$B$1:F36,2,FALSE)</f>
        <v>RC</v>
      </c>
      <c r="N34" s="47" t="str">
        <f>VLOOKUP(K34,$B$1:F36,2,FALSE)</f>
        <v>Chali</v>
      </c>
    </row>
    <row r="35" spans="6:14" x14ac:dyDescent="0.35">
      <c r="F35" s="46">
        <v>45638</v>
      </c>
      <c r="G35" s="46">
        <f t="shared" si="0"/>
        <v>45647</v>
      </c>
      <c r="H35" s="46">
        <v>45648</v>
      </c>
      <c r="I35" s="47">
        <v>2</v>
      </c>
      <c r="J35" s="47">
        <v>3</v>
      </c>
      <c r="K35" s="47">
        <v>6</v>
      </c>
      <c r="L35" s="47" t="str">
        <f>VLOOKUP(I35,$B$1:C37,2,FALSE)</f>
        <v>RC</v>
      </c>
      <c r="M35" s="47" t="str">
        <f>VLOOKUP(J35,$B$1:F37,2,FALSE)</f>
        <v>AMC</v>
      </c>
      <c r="N35" s="47" t="str">
        <f>VLOOKUP(K35,$B$1:F37,2,FALSE)</f>
        <v>Turritop</v>
      </c>
    </row>
    <row r="36" spans="6:14" x14ac:dyDescent="0.35">
      <c r="F36" s="48">
        <v>45649</v>
      </c>
      <c r="G36" s="48">
        <f t="shared" si="0"/>
        <v>45658</v>
      </c>
      <c r="H36" s="48">
        <v>45659</v>
      </c>
      <c r="I36" s="49">
        <v>3</v>
      </c>
      <c r="J36" s="49">
        <v>2</v>
      </c>
      <c r="K36" s="49">
        <v>1</v>
      </c>
      <c r="L36" s="49" t="str">
        <f>VLOOKUP(I36,$B$1:C38,2,FALSE)</f>
        <v>AMC</v>
      </c>
      <c r="M36" s="49" t="str">
        <f>VLOOKUP(J36,$B$1:F38,2,FALSE)</f>
        <v>RC</v>
      </c>
      <c r="N36" s="49" t="str">
        <f>VLOOKUP(K36,$B$1:F38,2,FALSE)</f>
        <v>Minka</v>
      </c>
    </row>
    <row r="37" spans="6:14" x14ac:dyDescent="0.35">
      <c r="F37" s="46">
        <v>45660</v>
      </c>
      <c r="G37" s="46">
        <f t="shared" si="0"/>
        <v>45669</v>
      </c>
      <c r="H37" s="46">
        <v>45670</v>
      </c>
      <c r="I37" s="47">
        <v>4</v>
      </c>
      <c r="J37" s="47">
        <v>5</v>
      </c>
      <c r="K37" s="47">
        <v>2</v>
      </c>
      <c r="L37" s="47" t="str">
        <f>VLOOKUP(I37,$B$1:C39,2,FALSE)</f>
        <v>DC</v>
      </c>
      <c r="M37" s="47" t="str">
        <f>VLOOKUP(J37,$B$1:F39,2,FALSE)</f>
        <v>Chali</v>
      </c>
      <c r="N37" s="47" t="str">
        <f>VLOOKUP(K37,$B$1:F39,2,FALSE)</f>
        <v>RC</v>
      </c>
    </row>
    <row r="38" spans="6:14" x14ac:dyDescent="0.35">
      <c r="F38" s="46">
        <v>45671</v>
      </c>
      <c r="G38" s="46">
        <f t="shared" si="0"/>
        <v>45680</v>
      </c>
      <c r="H38" s="46">
        <v>45681</v>
      </c>
      <c r="I38" s="47">
        <v>5</v>
      </c>
      <c r="J38" s="47">
        <v>6</v>
      </c>
      <c r="K38" s="47">
        <v>3</v>
      </c>
      <c r="L38" s="47" t="str">
        <f>VLOOKUP(I38,$B$1:C40,2,FALSE)</f>
        <v>Chali</v>
      </c>
      <c r="M38" s="47" t="str">
        <f>VLOOKUP(J38,$B$1:F40,2,FALSE)</f>
        <v>Turritop</v>
      </c>
      <c r="N38" s="47" t="str">
        <f>VLOOKUP(K38,$B$1:F40,2,FALSE)</f>
        <v>AMC</v>
      </c>
    </row>
    <row r="39" spans="6:14" x14ac:dyDescent="0.35">
      <c r="F39" s="46">
        <v>45682</v>
      </c>
      <c r="G39" s="46">
        <f t="shared" si="0"/>
        <v>45691</v>
      </c>
      <c r="H39" s="46">
        <v>45692</v>
      </c>
      <c r="I39" s="47">
        <v>6</v>
      </c>
      <c r="J39" s="47">
        <v>1</v>
      </c>
      <c r="K39" s="47">
        <v>4</v>
      </c>
      <c r="L39" s="47" t="str">
        <f>VLOOKUP(I39,$B$1:C41,2,FALSE)</f>
        <v>Turritop</v>
      </c>
      <c r="M39" s="47" t="str">
        <f>VLOOKUP(J39,$B$1:F41,2,FALSE)</f>
        <v>Minka</v>
      </c>
      <c r="N39" s="47" t="str">
        <f>VLOOKUP(K39,$B$1:F41,2,FALSE)</f>
        <v>DC</v>
      </c>
    </row>
    <row r="40" spans="6:14" x14ac:dyDescent="0.35">
      <c r="F40" s="46">
        <v>45693</v>
      </c>
      <c r="G40" s="46">
        <f t="shared" si="0"/>
        <v>45702</v>
      </c>
      <c r="H40" s="46">
        <v>45703</v>
      </c>
      <c r="I40" s="47">
        <v>1</v>
      </c>
      <c r="J40" s="47">
        <v>2</v>
      </c>
      <c r="K40" s="47">
        <v>5</v>
      </c>
      <c r="L40" s="47" t="str">
        <f>VLOOKUP(I40,$B$1:C42,2,FALSE)</f>
        <v>Minka</v>
      </c>
      <c r="M40" s="47" t="str">
        <f>VLOOKUP(J40,$B$1:F42,2,FALSE)</f>
        <v>RC</v>
      </c>
      <c r="N40" s="47" t="str">
        <f>VLOOKUP(K40,$B$1:F42,2,FALSE)</f>
        <v>Chali</v>
      </c>
    </row>
    <row r="41" spans="6:14" x14ac:dyDescent="0.35">
      <c r="F41" s="46">
        <v>45704</v>
      </c>
      <c r="G41" s="46">
        <f t="shared" si="0"/>
        <v>45713</v>
      </c>
      <c r="H41" s="46">
        <v>45714</v>
      </c>
      <c r="I41" s="47">
        <v>2</v>
      </c>
      <c r="J41" s="47">
        <v>3</v>
      </c>
      <c r="K41" s="47">
        <v>6</v>
      </c>
      <c r="L41" s="47" t="str">
        <f>VLOOKUP(I41,$B$1:C43,2,FALSE)</f>
        <v>RC</v>
      </c>
      <c r="M41" s="47" t="str">
        <f>VLOOKUP(J41,$B$1:F43,2,FALSE)</f>
        <v>AMC</v>
      </c>
      <c r="N41" s="47" t="str">
        <f>VLOOKUP(K41,$B$1:F43,2,FALSE)</f>
        <v>Turritop</v>
      </c>
    </row>
    <row r="42" spans="6:14" x14ac:dyDescent="0.35">
      <c r="F42" s="46">
        <v>45715</v>
      </c>
      <c r="G42" s="46">
        <f t="shared" si="0"/>
        <v>45724</v>
      </c>
      <c r="H42" s="46">
        <v>45725</v>
      </c>
      <c r="I42" s="47">
        <v>3</v>
      </c>
      <c r="J42" s="47">
        <v>4</v>
      </c>
      <c r="K42" s="47">
        <v>1</v>
      </c>
      <c r="L42" s="47" t="str">
        <f>VLOOKUP(I42,$B$1:C44,2,FALSE)</f>
        <v>AMC</v>
      </c>
      <c r="M42" s="47" t="str">
        <f>VLOOKUP(J42,$B$1:F44,2,FALSE)</f>
        <v>DC</v>
      </c>
      <c r="N42" s="47" t="str">
        <f>VLOOKUP(K42,$B$1:F44,2,FALSE)</f>
        <v>Minka</v>
      </c>
    </row>
    <row r="43" spans="6:14" x14ac:dyDescent="0.35">
      <c r="F43" s="46">
        <v>45726</v>
      </c>
      <c r="G43" s="46">
        <f t="shared" si="0"/>
        <v>45735</v>
      </c>
      <c r="H43" s="46">
        <v>45736</v>
      </c>
      <c r="I43" s="47">
        <v>4</v>
      </c>
      <c r="J43" s="47">
        <v>5</v>
      </c>
      <c r="K43" s="47">
        <v>2</v>
      </c>
      <c r="L43" s="47" t="str">
        <f>VLOOKUP(I43,$B$1:C45,2,FALSE)</f>
        <v>DC</v>
      </c>
      <c r="M43" s="47" t="str">
        <f>VLOOKUP(J43,$B$1:F45,2,FALSE)</f>
        <v>Chali</v>
      </c>
      <c r="N43" s="47" t="str">
        <f>VLOOKUP(K43,$B$1:F45,2,FALSE)</f>
        <v>RC</v>
      </c>
    </row>
    <row r="44" spans="6:14" x14ac:dyDescent="0.35">
      <c r="F44" s="46">
        <v>45737</v>
      </c>
      <c r="G44" s="46">
        <f t="shared" si="0"/>
        <v>45746</v>
      </c>
      <c r="H44" s="46">
        <v>45747</v>
      </c>
      <c r="I44" s="47">
        <v>5</v>
      </c>
      <c r="J44" s="47">
        <v>6</v>
      </c>
      <c r="K44" s="47">
        <v>3</v>
      </c>
      <c r="L44" s="47" t="str">
        <f>VLOOKUP(I44,$B$1:C46,2,FALSE)</f>
        <v>Chali</v>
      </c>
      <c r="M44" s="47" t="str">
        <f>VLOOKUP(J44,$B$1:F46,2,FALSE)</f>
        <v>Turritop</v>
      </c>
      <c r="N44" s="47" t="str">
        <f>VLOOKUP(K44,$B$1:F46,2,FALSE)</f>
        <v>AMC</v>
      </c>
    </row>
    <row r="45" spans="6:14" x14ac:dyDescent="0.35">
      <c r="F45" s="46">
        <v>45748</v>
      </c>
      <c r="G45" s="46">
        <f t="shared" si="0"/>
        <v>45757</v>
      </c>
      <c r="H45" s="46">
        <v>45758</v>
      </c>
      <c r="I45" s="47">
        <v>6</v>
      </c>
      <c r="J45" s="47">
        <v>1</v>
      </c>
      <c r="K45" s="47">
        <v>4</v>
      </c>
      <c r="L45" s="47" t="str">
        <f>VLOOKUP(I45,$B$1:C47,2,FALSE)</f>
        <v>Turritop</v>
      </c>
      <c r="M45" s="47" t="str">
        <f>VLOOKUP(J45,$B$1:F47,2,FALSE)</f>
        <v>Minka</v>
      </c>
      <c r="N45" s="47" t="str">
        <f>VLOOKUP(K45,$B$1:F47,2,FALSE)</f>
        <v>DC</v>
      </c>
    </row>
    <row r="46" spans="6:14" x14ac:dyDescent="0.35">
      <c r="F46" s="50">
        <v>45759</v>
      </c>
      <c r="G46" s="50">
        <f t="shared" si="0"/>
        <v>45768</v>
      </c>
      <c r="H46" s="50">
        <v>45769</v>
      </c>
      <c r="I46" s="51">
        <v>5</v>
      </c>
      <c r="J46" s="51">
        <v>6</v>
      </c>
      <c r="K46" s="51">
        <v>3</v>
      </c>
      <c r="L46" s="51" t="str">
        <f>VLOOKUP(I46,$B$1:C48,2,FALSE)</f>
        <v>Chali</v>
      </c>
      <c r="M46" s="51" t="str">
        <f>VLOOKUP(J46,$B$1:F48,2,FALSE)</f>
        <v>Turritop</v>
      </c>
      <c r="N46" s="51" t="str">
        <f>VLOOKUP(K46,$B$1:F48,2,FALSE)</f>
        <v>AMC</v>
      </c>
    </row>
    <row r="47" spans="6:14" x14ac:dyDescent="0.35">
      <c r="F47" s="46">
        <v>45770</v>
      </c>
      <c r="G47" s="46">
        <f t="shared" si="0"/>
        <v>45779</v>
      </c>
      <c r="H47" s="46">
        <v>45780</v>
      </c>
      <c r="I47" s="47">
        <v>2</v>
      </c>
      <c r="J47" s="47">
        <v>3</v>
      </c>
      <c r="K47" s="47">
        <v>6</v>
      </c>
      <c r="L47" s="47" t="str">
        <f>VLOOKUP(I47,$B$1:C49,2,FALSE)</f>
        <v>RC</v>
      </c>
      <c r="M47" s="47" t="str">
        <f>VLOOKUP(J47,$B$1:F49,2,FALSE)</f>
        <v>AMC</v>
      </c>
      <c r="N47" s="47" t="str">
        <f>VLOOKUP(K47,$B$1:F49,2,FALSE)</f>
        <v>Turritop</v>
      </c>
    </row>
    <row r="48" spans="6:14" x14ac:dyDescent="0.35">
      <c r="F48" s="46">
        <v>45781</v>
      </c>
      <c r="G48" s="46">
        <f t="shared" si="0"/>
        <v>45790</v>
      </c>
      <c r="H48" s="46">
        <v>45791</v>
      </c>
      <c r="I48" s="47">
        <v>3</v>
      </c>
      <c r="J48" s="47">
        <v>4</v>
      </c>
      <c r="K48" s="47">
        <v>1</v>
      </c>
      <c r="L48" s="47" t="str">
        <f>VLOOKUP(I48,$B$1:C50,2,FALSE)</f>
        <v>AMC</v>
      </c>
      <c r="M48" s="47" t="str">
        <f>VLOOKUP(J48,$B$1:F50,2,FALSE)</f>
        <v>DC</v>
      </c>
      <c r="N48" s="47" t="str">
        <f>VLOOKUP(K48,$B$1:F50,2,FALSE)</f>
        <v>Minka</v>
      </c>
    </row>
    <row r="49" spans="6:14" x14ac:dyDescent="0.35">
      <c r="F49" s="46">
        <v>45792</v>
      </c>
      <c r="G49" s="46">
        <f t="shared" si="0"/>
        <v>45801</v>
      </c>
      <c r="H49" s="46">
        <v>45802</v>
      </c>
      <c r="I49" s="47">
        <v>4</v>
      </c>
      <c r="J49" s="47">
        <v>5</v>
      </c>
      <c r="K49" s="47">
        <v>2</v>
      </c>
      <c r="L49" s="47" t="str">
        <f>VLOOKUP(I49,$B$1:C51,2,FALSE)</f>
        <v>DC</v>
      </c>
      <c r="M49" s="47" t="str">
        <f>VLOOKUP(J49,$B$1:F51,2,FALSE)</f>
        <v>Chali</v>
      </c>
      <c r="N49" s="47" t="str">
        <f>VLOOKUP(K49,$B$1:F51,2,FALSE)</f>
        <v>RC</v>
      </c>
    </row>
    <row r="50" spans="6:14" x14ac:dyDescent="0.35">
      <c r="F50" s="46">
        <v>45803</v>
      </c>
      <c r="G50" s="46">
        <f t="shared" si="0"/>
        <v>45812</v>
      </c>
      <c r="H50" s="46">
        <v>45813</v>
      </c>
      <c r="I50" s="47">
        <v>5</v>
      </c>
      <c r="J50" s="47">
        <v>6</v>
      </c>
      <c r="K50" s="47">
        <v>3</v>
      </c>
      <c r="L50" s="47" t="str">
        <f>VLOOKUP(I50,$B$1:C52,2,FALSE)</f>
        <v>Chali</v>
      </c>
      <c r="M50" s="47" t="str">
        <f>VLOOKUP(J50,$B$1:F52,2,FALSE)</f>
        <v>Turritop</v>
      </c>
      <c r="N50" s="47" t="str">
        <f>VLOOKUP(K50,$B$1:F52,2,FALSE)</f>
        <v>AMC</v>
      </c>
    </row>
    <row r="51" spans="6:14" x14ac:dyDescent="0.35">
      <c r="F51" s="46">
        <v>45814</v>
      </c>
      <c r="G51" s="46">
        <f t="shared" si="0"/>
        <v>45823</v>
      </c>
      <c r="H51" s="46">
        <v>45824</v>
      </c>
      <c r="I51" s="47">
        <v>6</v>
      </c>
      <c r="J51" s="47">
        <v>1</v>
      </c>
      <c r="K51" s="47">
        <v>4</v>
      </c>
      <c r="L51" s="47" t="str">
        <f>VLOOKUP(I51,$B$1:C53,2,FALSE)</f>
        <v>Turritop</v>
      </c>
      <c r="M51" s="47" t="str">
        <f>VLOOKUP(J51,$B$1:F53,2,FALSE)</f>
        <v>Minka</v>
      </c>
      <c r="N51" s="47" t="str">
        <f>VLOOKUP(K51,$B$1:F53,2,FALSE)</f>
        <v>DC</v>
      </c>
    </row>
    <row r="52" spans="6:14" x14ac:dyDescent="0.35">
      <c r="F52" s="46">
        <v>45825</v>
      </c>
      <c r="G52" s="46">
        <f t="shared" si="0"/>
        <v>45834</v>
      </c>
      <c r="H52" s="46">
        <v>45835</v>
      </c>
      <c r="I52" s="47">
        <v>1</v>
      </c>
      <c r="J52" s="47">
        <v>2</v>
      </c>
      <c r="K52" s="47">
        <v>5</v>
      </c>
      <c r="L52" s="47" t="str">
        <f>VLOOKUP(I52,$B$1:C54,2,FALSE)</f>
        <v>Minka</v>
      </c>
      <c r="M52" s="47" t="str">
        <f>VLOOKUP(J52,$B$1:F54,2,FALSE)</f>
        <v>RC</v>
      </c>
      <c r="N52" s="47" t="str">
        <f>VLOOKUP(K52,$B$1:F54,2,FALSE)</f>
        <v>Chali</v>
      </c>
    </row>
    <row r="53" spans="6:14" x14ac:dyDescent="0.35">
      <c r="F53" s="46">
        <v>45836</v>
      </c>
      <c r="G53" s="46">
        <f t="shared" si="0"/>
        <v>45845</v>
      </c>
      <c r="H53" s="46">
        <v>45846</v>
      </c>
      <c r="I53" s="47">
        <v>2</v>
      </c>
      <c r="J53" s="47">
        <v>3</v>
      </c>
      <c r="K53" s="47">
        <v>6</v>
      </c>
      <c r="L53" s="47" t="str">
        <f>VLOOKUP(I53,$B$1:C55,2,FALSE)</f>
        <v>RC</v>
      </c>
      <c r="M53" s="47" t="str">
        <f>VLOOKUP(J53,$B$1:F55,2,FALSE)</f>
        <v>AMC</v>
      </c>
      <c r="N53" s="47" t="str">
        <f>VLOOKUP(K53,$B$1:F55,2,FALSE)</f>
        <v>Turritop</v>
      </c>
    </row>
    <row r="54" spans="6:14" x14ac:dyDescent="0.35">
      <c r="F54" s="46">
        <v>45847</v>
      </c>
      <c r="G54" s="46">
        <f t="shared" si="0"/>
        <v>45856</v>
      </c>
      <c r="H54" s="46">
        <v>45857</v>
      </c>
      <c r="I54" s="47">
        <v>3</v>
      </c>
      <c r="J54" s="47">
        <v>4</v>
      </c>
      <c r="K54" s="47">
        <v>1</v>
      </c>
      <c r="L54" s="47" t="str">
        <f>VLOOKUP(I54,$B$1:C56,2,FALSE)</f>
        <v>AMC</v>
      </c>
      <c r="M54" s="47" t="str">
        <f>VLOOKUP(J54,$B$1:F56,2,FALSE)</f>
        <v>DC</v>
      </c>
      <c r="N54" s="47" t="str">
        <f>VLOOKUP(K54,$B$1:F56,2,FALSE)</f>
        <v>Minka</v>
      </c>
    </row>
    <row r="55" spans="6:14" x14ac:dyDescent="0.35">
      <c r="F55" s="46">
        <v>45858</v>
      </c>
      <c r="G55" s="46">
        <f t="shared" si="0"/>
        <v>45867</v>
      </c>
      <c r="H55" s="46">
        <v>45868</v>
      </c>
      <c r="I55" s="47">
        <v>4</v>
      </c>
      <c r="J55" s="47">
        <v>5</v>
      </c>
      <c r="K55" s="47">
        <v>2</v>
      </c>
      <c r="L55" s="47" t="str">
        <f>VLOOKUP(I55,$B$1:C57,2,FALSE)</f>
        <v>DC</v>
      </c>
      <c r="M55" s="47" t="str">
        <f>VLOOKUP(J55,$B$1:F57,2,FALSE)</f>
        <v>Chali</v>
      </c>
      <c r="N55" s="47" t="str">
        <f>VLOOKUP(K55,$B$1:F57,2,FALSE)</f>
        <v>RC</v>
      </c>
    </row>
    <row r="56" spans="6:14" x14ac:dyDescent="0.35">
      <c r="F56" s="46">
        <v>45869</v>
      </c>
      <c r="G56" s="46">
        <f t="shared" si="0"/>
        <v>45878</v>
      </c>
      <c r="H56" s="46">
        <v>45879</v>
      </c>
      <c r="I56" s="47">
        <v>5</v>
      </c>
      <c r="J56" s="47">
        <v>6</v>
      </c>
      <c r="K56" s="47">
        <v>3</v>
      </c>
      <c r="L56" s="47" t="str">
        <f>VLOOKUP(I56,$B$1:C58,2,FALSE)</f>
        <v>Chali</v>
      </c>
      <c r="M56" s="47" t="str">
        <f>VLOOKUP(J56,$B$1:F58,2,FALSE)</f>
        <v>Turritop</v>
      </c>
      <c r="N56" s="47" t="str">
        <f>VLOOKUP(K56,$B$1:F58,2,FALSE)</f>
        <v>AMC</v>
      </c>
    </row>
    <row r="57" spans="6:14" x14ac:dyDescent="0.35">
      <c r="F57" s="46">
        <v>45880</v>
      </c>
      <c r="G57" s="46">
        <f t="shared" si="0"/>
        <v>45889</v>
      </c>
      <c r="H57" s="46">
        <v>45890</v>
      </c>
      <c r="I57" s="47">
        <v>6</v>
      </c>
      <c r="J57" s="47">
        <v>1</v>
      </c>
      <c r="K57" s="47">
        <v>4</v>
      </c>
      <c r="L57" s="47" t="str">
        <f>VLOOKUP(I57,$B$1:C59,2,FALSE)</f>
        <v>Turritop</v>
      </c>
      <c r="M57" s="47" t="str">
        <f>VLOOKUP(J57,$B$1:F59,2,FALSE)</f>
        <v>Minka</v>
      </c>
      <c r="N57" s="47" t="str">
        <f>VLOOKUP(K57,$B$1:F59,2,FALSE)</f>
        <v>DC</v>
      </c>
    </row>
    <row r="58" spans="6:14" x14ac:dyDescent="0.35">
      <c r="F58" s="46">
        <v>45891</v>
      </c>
      <c r="G58" s="46">
        <f t="shared" si="0"/>
        <v>45900</v>
      </c>
      <c r="H58" s="46">
        <v>45901</v>
      </c>
      <c r="I58" s="47">
        <v>1</v>
      </c>
      <c r="J58" s="47">
        <v>2</v>
      </c>
      <c r="K58" s="47">
        <v>5</v>
      </c>
      <c r="L58" s="47" t="str">
        <f>VLOOKUP(I58,$B$1:C60,2,FALSE)</f>
        <v>Minka</v>
      </c>
      <c r="M58" s="47" t="str">
        <f>VLOOKUP(J58,$B$1:F60,2,FALSE)</f>
        <v>RC</v>
      </c>
      <c r="N58" s="47" t="str">
        <f>VLOOKUP(K58,$B$1:F60,2,FALSE)</f>
        <v>Chali</v>
      </c>
    </row>
    <row r="59" spans="6:14" x14ac:dyDescent="0.35">
      <c r="F59" s="46">
        <v>45902</v>
      </c>
      <c r="G59" s="46">
        <f t="shared" si="0"/>
        <v>45911</v>
      </c>
      <c r="H59" s="46">
        <v>45912</v>
      </c>
      <c r="I59" s="47">
        <v>2</v>
      </c>
      <c r="J59" s="47">
        <v>3</v>
      </c>
      <c r="K59" s="47">
        <v>6</v>
      </c>
      <c r="L59" s="47" t="str">
        <f>VLOOKUP(I59,$B$1:C61,2,FALSE)</f>
        <v>RC</v>
      </c>
      <c r="M59" s="47" t="str">
        <f>VLOOKUP(J59,$B$1:F61,2,FALSE)</f>
        <v>AMC</v>
      </c>
      <c r="N59" s="47" t="str">
        <f>VLOOKUP(K59,$B$1:F61,2,FALSE)</f>
        <v>Turritop</v>
      </c>
    </row>
    <row r="60" spans="6:14" x14ac:dyDescent="0.35">
      <c r="F60" s="46">
        <v>45913</v>
      </c>
      <c r="G60" s="46">
        <f t="shared" si="0"/>
        <v>45922</v>
      </c>
      <c r="H60" s="46">
        <v>45923</v>
      </c>
      <c r="I60" s="47">
        <v>3</v>
      </c>
      <c r="J60" s="47">
        <v>4</v>
      </c>
      <c r="K60" s="47">
        <v>1</v>
      </c>
      <c r="L60" s="47" t="str">
        <f>VLOOKUP(I60,$B$1:C62,2,FALSE)</f>
        <v>AMC</v>
      </c>
      <c r="M60" s="47" t="str">
        <f>VLOOKUP(J60,$B$1:F62,2,FALSE)</f>
        <v>DC</v>
      </c>
      <c r="N60" s="47" t="str">
        <f>VLOOKUP(K60,$B$1:F62,2,FALSE)</f>
        <v>Minka</v>
      </c>
    </row>
    <row r="61" spans="6:14" x14ac:dyDescent="0.35">
      <c r="F61" s="46">
        <v>45924</v>
      </c>
      <c r="G61" s="46">
        <f t="shared" si="0"/>
        <v>45933</v>
      </c>
      <c r="H61" s="46">
        <v>45934</v>
      </c>
      <c r="I61" s="47">
        <v>4</v>
      </c>
      <c r="J61" s="47">
        <v>5</v>
      </c>
      <c r="K61" s="47">
        <v>2</v>
      </c>
      <c r="L61" s="47" t="str">
        <f>VLOOKUP(I61,$B$1:C63,2,FALSE)</f>
        <v>DC</v>
      </c>
      <c r="M61" s="47" t="str">
        <f>VLOOKUP(J61,$B$1:F63,2,FALSE)</f>
        <v>Chali</v>
      </c>
      <c r="N61" s="47" t="str">
        <f>VLOOKUP(K61,$B$1:F63,2,FALSE)</f>
        <v>RC</v>
      </c>
    </row>
    <row r="62" spans="6:14" x14ac:dyDescent="0.35">
      <c r="F62" s="46">
        <v>45935</v>
      </c>
      <c r="G62" s="46">
        <f t="shared" si="0"/>
        <v>45944</v>
      </c>
      <c r="H62" s="46">
        <v>45945</v>
      </c>
      <c r="I62" s="47">
        <v>5</v>
      </c>
      <c r="J62" s="47">
        <v>6</v>
      </c>
      <c r="K62" s="47">
        <v>3</v>
      </c>
      <c r="L62" s="47" t="str">
        <f>VLOOKUP(I62,$B$1:C64,2,FALSE)</f>
        <v>Chali</v>
      </c>
      <c r="M62" s="47" t="str">
        <f>VLOOKUP(J62,$B$1:F64,2,FALSE)</f>
        <v>Turritop</v>
      </c>
      <c r="N62" s="47" t="str">
        <f>VLOOKUP(K62,$B$1:F64,2,FALSE)</f>
        <v>AMC</v>
      </c>
    </row>
    <row r="63" spans="6:14" x14ac:dyDescent="0.35">
      <c r="F63" s="46">
        <v>45946</v>
      </c>
      <c r="G63" s="46">
        <f t="shared" si="0"/>
        <v>45955</v>
      </c>
      <c r="H63" s="46">
        <v>45956</v>
      </c>
      <c r="I63" s="47">
        <v>6</v>
      </c>
      <c r="J63" s="47">
        <v>1</v>
      </c>
      <c r="K63" s="47">
        <v>4</v>
      </c>
      <c r="L63" s="47" t="str">
        <f>VLOOKUP(I63,$B$1:C65,2,FALSE)</f>
        <v>Turritop</v>
      </c>
      <c r="M63" s="47" t="str">
        <f>VLOOKUP(J63,$B$1:F65,2,FALSE)</f>
        <v>Minka</v>
      </c>
      <c r="N63" s="47" t="str">
        <f>VLOOKUP(K63,$B$1:F65,2,FALSE)</f>
        <v>DC</v>
      </c>
    </row>
    <row r="64" spans="6:14" x14ac:dyDescent="0.35">
      <c r="F64" s="46">
        <v>45957</v>
      </c>
      <c r="G64" s="46">
        <f t="shared" si="0"/>
        <v>45966</v>
      </c>
      <c r="H64" s="46">
        <v>45967</v>
      </c>
      <c r="I64" s="47">
        <v>1</v>
      </c>
      <c r="J64" s="47">
        <v>2</v>
      </c>
      <c r="K64" s="47">
        <v>5</v>
      </c>
      <c r="L64" s="47" t="str">
        <f>VLOOKUP(I64,$B$1:C66,2,FALSE)</f>
        <v>Minka</v>
      </c>
      <c r="M64" s="47" t="str">
        <f>VLOOKUP(J64,$B$1:F66,2,FALSE)</f>
        <v>RC</v>
      </c>
      <c r="N64" s="47" t="str">
        <f>VLOOKUP(K64,$B$1:F66,2,FALSE)</f>
        <v>Chali</v>
      </c>
    </row>
    <row r="65" spans="6:14" x14ac:dyDescent="0.35">
      <c r="F65" s="46">
        <v>45968</v>
      </c>
      <c r="G65" s="46">
        <f t="shared" si="0"/>
        <v>45977</v>
      </c>
      <c r="H65" s="46">
        <v>45978</v>
      </c>
      <c r="I65" s="47">
        <v>2</v>
      </c>
      <c r="J65" s="47">
        <v>3</v>
      </c>
      <c r="K65" s="47">
        <v>6</v>
      </c>
      <c r="L65" s="47" t="str">
        <f>VLOOKUP(I65,$B$1:C67,2,FALSE)</f>
        <v>RC</v>
      </c>
      <c r="M65" s="47" t="str">
        <f>VLOOKUP(J65,$B$1:F67,2,FALSE)</f>
        <v>AMC</v>
      </c>
      <c r="N65" s="47" t="str">
        <f>VLOOKUP(K65,$B$1:F67,2,FALSE)</f>
        <v>Turritop</v>
      </c>
    </row>
    <row r="66" spans="6:14" x14ac:dyDescent="0.35">
      <c r="F66" s="46">
        <v>45979</v>
      </c>
      <c r="G66" s="46">
        <f t="shared" si="0"/>
        <v>45988</v>
      </c>
      <c r="H66" s="46">
        <v>45989</v>
      </c>
      <c r="I66" s="47">
        <v>3</v>
      </c>
      <c r="J66" s="47">
        <v>4</v>
      </c>
      <c r="K66" s="47">
        <v>1</v>
      </c>
      <c r="L66" s="47" t="str">
        <f>VLOOKUP(I66,$B$1:C68,2,FALSE)</f>
        <v>AMC</v>
      </c>
      <c r="M66" s="47" t="str">
        <f>VLOOKUP(J66,$B$1:F68,2,FALSE)</f>
        <v>DC</v>
      </c>
      <c r="N66" s="47" t="str">
        <f>VLOOKUP(K66,$B$1:F68,2,FALSE)</f>
        <v>Minka</v>
      </c>
    </row>
    <row r="67" spans="6:14" x14ac:dyDescent="0.35">
      <c r="F67" s="46">
        <v>45990</v>
      </c>
      <c r="G67" s="46">
        <f t="shared" si="0"/>
        <v>45999</v>
      </c>
      <c r="H67" s="46">
        <v>46000</v>
      </c>
      <c r="I67" s="47">
        <v>4</v>
      </c>
      <c r="J67" s="47">
        <v>5</v>
      </c>
      <c r="K67" s="47">
        <v>2</v>
      </c>
      <c r="L67" s="47" t="str">
        <f>VLOOKUP(I67,$B$1:C69,2,FALSE)</f>
        <v>DC</v>
      </c>
      <c r="M67" s="47" t="str">
        <f>VLOOKUP(J67,$B$1:F69,2,FALSE)</f>
        <v>Chali</v>
      </c>
      <c r="N67" s="47" t="str">
        <f>VLOOKUP(K67,$B$1:F69,2,FALSE)</f>
        <v>RC</v>
      </c>
    </row>
    <row r="68" spans="6:14" x14ac:dyDescent="0.35">
      <c r="F68" s="46">
        <v>46001</v>
      </c>
      <c r="G68" s="46">
        <f t="shared" si="0"/>
        <v>46010</v>
      </c>
      <c r="H68" s="46">
        <v>46011</v>
      </c>
      <c r="I68" s="47">
        <v>5</v>
      </c>
      <c r="J68" s="47">
        <v>6</v>
      </c>
      <c r="K68" s="47">
        <v>3</v>
      </c>
      <c r="L68" s="47" t="str">
        <f>VLOOKUP(I68,$B$1:C70,2,FALSE)</f>
        <v>Chali</v>
      </c>
      <c r="M68" s="47" t="str">
        <f>VLOOKUP(J68,$B$1:F70,2,FALSE)</f>
        <v>Turritop</v>
      </c>
      <c r="N68" s="47" t="str">
        <f>VLOOKUP(K68,$B$1:F70,2,FALSE)</f>
        <v>AMC</v>
      </c>
    </row>
    <row r="69" spans="6:14" x14ac:dyDescent="0.35">
      <c r="F69" s="48">
        <v>46012</v>
      </c>
      <c r="G69" s="48">
        <f>F69+10</f>
        <v>46022</v>
      </c>
      <c r="H69" s="48" t="s">
        <v>425</v>
      </c>
      <c r="I69" s="49">
        <v>1</v>
      </c>
      <c r="J69" s="49">
        <v>5</v>
      </c>
      <c r="K69" s="49">
        <v>6</v>
      </c>
      <c r="L69" s="49" t="str">
        <f>VLOOKUP(I69,$B$1:C71,2,FALSE)</f>
        <v>Minka</v>
      </c>
      <c r="M69" s="49" t="str">
        <f>VLOOKUP(J69,$B$1:F71,2,FALSE)</f>
        <v>Chali</v>
      </c>
      <c r="N69" s="49" t="str">
        <f>VLOOKUP(K69,$B$1:F71,2,FALSE)</f>
        <v>Turritop</v>
      </c>
    </row>
    <row r="70" spans="6:14" x14ac:dyDescent="0.35">
      <c r="F70" s="46">
        <v>46025</v>
      </c>
      <c r="G70" s="46">
        <f t="shared" ref="G70:G132" si="1">H70-1</f>
        <v>46032</v>
      </c>
      <c r="H70" s="46">
        <v>46033</v>
      </c>
      <c r="I70" s="47">
        <v>1</v>
      </c>
      <c r="J70" s="47">
        <v>2</v>
      </c>
      <c r="K70" s="47">
        <v>5</v>
      </c>
      <c r="L70" s="47" t="str">
        <f>VLOOKUP(I70,$B$1:C72,2,FALSE)</f>
        <v>Minka</v>
      </c>
      <c r="M70" s="47" t="str">
        <f>VLOOKUP(J70,$B$1:F72,2,FALSE)</f>
        <v>RC</v>
      </c>
      <c r="N70" s="47" t="str">
        <f>VLOOKUP(K70,$B$1:F72,2,FALSE)</f>
        <v>Chali</v>
      </c>
    </row>
    <row r="71" spans="6:14" x14ac:dyDescent="0.35">
      <c r="F71" s="46">
        <v>46034</v>
      </c>
      <c r="G71" s="46">
        <f t="shared" si="1"/>
        <v>46043</v>
      </c>
      <c r="H71" s="46">
        <v>46044</v>
      </c>
      <c r="I71" s="47">
        <v>2</v>
      </c>
      <c r="J71" s="47">
        <v>3</v>
      </c>
      <c r="K71" s="47">
        <v>6</v>
      </c>
      <c r="L71" s="47" t="str">
        <f>VLOOKUP(I71,$B$1:C73,2,FALSE)</f>
        <v>RC</v>
      </c>
      <c r="M71" s="47" t="str">
        <f>VLOOKUP(J71,$B$1:F73,2,FALSE)</f>
        <v>AMC</v>
      </c>
      <c r="N71" s="47" t="str">
        <f>VLOOKUP(K71,$B$1:F73,2,FALSE)</f>
        <v>Turritop</v>
      </c>
    </row>
    <row r="72" spans="6:14" x14ac:dyDescent="0.35">
      <c r="F72" s="46">
        <v>46045</v>
      </c>
      <c r="G72" s="46">
        <f t="shared" si="1"/>
        <v>46054</v>
      </c>
      <c r="H72" s="46">
        <v>46055</v>
      </c>
      <c r="I72" s="47">
        <v>3</v>
      </c>
      <c r="J72" s="47">
        <v>4</v>
      </c>
      <c r="K72" s="47">
        <v>1</v>
      </c>
      <c r="L72" s="47" t="str">
        <f>VLOOKUP(I72,$B$1:C74,2,FALSE)</f>
        <v>AMC</v>
      </c>
      <c r="M72" s="47" t="str">
        <f>VLOOKUP(J72,$B$1:F74,2,FALSE)</f>
        <v>DC</v>
      </c>
      <c r="N72" s="47" t="str">
        <f>VLOOKUP(K72,$B$1:F74,2,FALSE)</f>
        <v>Minka</v>
      </c>
    </row>
    <row r="73" spans="6:14" x14ac:dyDescent="0.35">
      <c r="F73" s="46">
        <v>46056</v>
      </c>
      <c r="G73" s="46">
        <f t="shared" si="1"/>
        <v>46065</v>
      </c>
      <c r="H73" s="46">
        <v>46066</v>
      </c>
      <c r="I73" s="47">
        <v>4</v>
      </c>
      <c r="J73" s="47">
        <v>5</v>
      </c>
      <c r="K73" s="47">
        <v>2</v>
      </c>
      <c r="L73" s="47" t="str">
        <f>VLOOKUP(I73,$B$1:C75,2,FALSE)</f>
        <v>DC</v>
      </c>
      <c r="M73" s="47" t="str">
        <f>VLOOKUP(J73,$B$1:F75,2,FALSE)</f>
        <v>Chali</v>
      </c>
      <c r="N73" s="47" t="str">
        <f>VLOOKUP(K73,$B$1:F75,2,FALSE)</f>
        <v>RC</v>
      </c>
    </row>
    <row r="74" spans="6:14" x14ac:dyDescent="0.35">
      <c r="F74" s="46">
        <v>46067</v>
      </c>
      <c r="G74" s="46">
        <f t="shared" si="1"/>
        <v>46076</v>
      </c>
      <c r="H74" s="46">
        <v>46077</v>
      </c>
      <c r="I74" s="47">
        <v>5</v>
      </c>
      <c r="J74" s="47">
        <v>6</v>
      </c>
      <c r="K74" s="47">
        <v>3</v>
      </c>
      <c r="L74" s="47" t="str">
        <f>VLOOKUP(I74,$B$1:C76,2,FALSE)</f>
        <v>Chali</v>
      </c>
      <c r="M74" s="47" t="str">
        <f>VLOOKUP(J74,$B$1:F76,2,FALSE)</f>
        <v>Turritop</v>
      </c>
      <c r="N74" s="47" t="str">
        <f>VLOOKUP(K74,$B$1:F76,2,FALSE)</f>
        <v>AMC</v>
      </c>
    </row>
    <row r="75" spans="6:14" x14ac:dyDescent="0.35">
      <c r="F75" s="46">
        <v>46078</v>
      </c>
      <c r="G75" s="46">
        <f t="shared" si="1"/>
        <v>46087</v>
      </c>
      <c r="H75" s="46">
        <v>46088</v>
      </c>
      <c r="I75" s="47">
        <v>6</v>
      </c>
      <c r="J75" s="47">
        <v>1</v>
      </c>
      <c r="K75" s="47">
        <v>4</v>
      </c>
      <c r="L75" s="47" t="str">
        <f>VLOOKUP(I75,$B$1:C77,2,FALSE)</f>
        <v>Turritop</v>
      </c>
      <c r="M75" s="47" t="str">
        <f>VLOOKUP(J75,$B$1:F77,2,FALSE)</f>
        <v>Minka</v>
      </c>
      <c r="N75" s="47" t="str">
        <f>VLOOKUP(K75,$B$1:F77,2,FALSE)</f>
        <v>DC</v>
      </c>
    </row>
    <row r="76" spans="6:14" x14ac:dyDescent="0.35">
      <c r="F76" s="46">
        <v>46089</v>
      </c>
      <c r="G76" s="46">
        <f t="shared" si="1"/>
        <v>46097</v>
      </c>
      <c r="H76" s="46">
        <f>+F77-1</f>
        <v>46098</v>
      </c>
      <c r="I76" s="47">
        <v>1</v>
      </c>
      <c r="J76" s="47">
        <v>2</v>
      </c>
      <c r="K76" s="47">
        <v>5</v>
      </c>
      <c r="L76" s="47" t="str">
        <f>VLOOKUP(I76,$B$1:C78,2,FALSE)</f>
        <v>Minka</v>
      </c>
      <c r="M76" s="47" t="str">
        <f>VLOOKUP(J76,$B$1:F78,2,FALSE)</f>
        <v>RC</v>
      </c>
      <c r="N76" s="47" t="str">
        <f>VLOOKUP(K76,$B$1:F78,2,FALSE)</f>
        <v>Chali</v>
      </c>
    </row>
    <row r="77" spans="6:14" x14ac:dyDescent="0.35">
      <c r="F77" s="46">
        <v>46099</v>
      </c>
      <c r="G77" s="46">
        <f t="shared" si="1"/>
        <v>46107</v>
      </c>
      <c r="H77" s="46">
        <f>+F78-1</f>
        <v>46108</v>
      </c>
      <c r="I77" s="47">
        <v>2</v>
      </c>
      <c r="J77" s="47">
        <v>3</v>
      </c>
      <c r="K77" s="47">
        <v>6</v>
      </c>
      <c r="L77" s="47" t="str">
        <f>VLOOKUP(I77,$B$1:C79,2,FALSE)</f>
        <v>RC</v>
      </c>
      <c r="M77" s="47" t="str">
        <f>VLOOKUP(J77,$B$1:F79,2,FALSE)</f>
        <v>AMC</v>
      </c>
      <c r="N77" s="47" t="str">
        <f>VLOOKUP(K77,$B$1:F79,2,FALSE)</f>
        <v>Turritop</v>
      </c>
    </row>
    <row r="78" spans="6:14" x14ac:dyDescent="0.35">
      <c r="F78" s="50">
        <v>46109</v>
      </c>
      <c r="G78" s="50">
        <f t="shared" si="1"/>
        <v>46118</v>
      </c>
      <c r="H78" s="50">
        <v>46119</v>
      </c>
      <c r="I78" s="50">
        <v>6</v>
      </c>
      <c r="J78" s="50">
        <v>3</v>
      </c>
      <c r="K78" s="50">
        <v>5</v>
      </c>
      <c r="L78" s="50" t="str">
        <f>VLOOKUP(I78,$B$1:C80,2,FALSE)</f>
        <v>Turritop</v>
      </c>
      <c r="M78" s="50" t="str">
        <f>VLOOKUP(J78,$B$1:F80,2,FALSE)</f>
        <v>AMC</v>
      </c>
      <c r="N78" s="50" t="str">
        <f>VLOOKUP(K78,$B$1:F80,2,FALSE)</f>
        <v>Chali</v>
      </c>
    </row>
    <row r="79" spans="6:14" x14ac:dyDescent="0.35">
      <c r="F79" s="46">
        <v>46120</v>
      </c>
      <c r="G79" s="46">
        <f t="shared" si="1"/>
        <v>46129</v>
      </c>
      <c r="H79" s="46">
        <v>46130</v>
      </c>
      <c r="I79" s="47">
        <v>4</v>
      </c>
      <c r="J79" s="47">
        <v>5</v>
      </c>
      <c r="K79" s="47">
        <v>2</v>
      </c>
      <c r="L79" s="47" t="str">
        <f>VLOOKUP(I79,$B$1:C81,2,FALSE)</f>
        <v>DC</v>
      </c>
      <c r="M79" s="47" t="str">
        <f>VLOOKUP(J79,$B$1:F81,2,FALSE)</f>
        <v>Chali</v>
      </c>
      <c r="N79" s="47" t="str">
        <f>VLOOKUP(K79,$B$1:F81,2,FALSE)</f>
        <v>RC</v>
      </c>
    </row>
    <row r="80" spans="6:14" x14ac:dyDescent="0.35">
      <c r="F80" s="46">
        <v>46131</v>
      </c>
      <c r="G80" s="46">
        <f t="shared" si="1"/>
        <v>46140</v>
      </c>
      <c r="H80" s="46">
        <v>46141</v>
      </c>
      <c r="I80" s="47">
        <v>5</v>
      </c>
      <c r="J80" s="47">
        <v>6</v>
      </c>
      <c r="K80" s="47">
        <v>3</v>
      </c>
      <c r="L80" s="47" t="str">
        <f>VLOOKUP(I80,$B$1:C82,2,FALSE)</f>
        <v>Chali</v>
      </c>
      <c r="M80" s="47" t="str">
        <f>VLOOKUP(J80,$B$1:F82,2,FALSE)</f>
        <v>Turritop</v>
      </c>
      <c r="N80" s="47" t="str">
        <f>VLOOKUP(K80,$B$1:F82,2,FALSE)</f>
        <v>AMC</v>
      </c>
    </row>
    <row r="81" spans="6:14" x14ac:dyDescent="0.35">
      <c r="F81" s="46">
        <v>46142</v>
      </c>
      <c r="G81" s="46">
        <f t="shared" si="1"/>
        <v>46151</v>
      </c>
      <c r="H81" s="46">
        <v>46152</v>
      </c>
      <c r="I81" s="47">
        <v>6</v>
      </c>
      <c r="J81" s="47">
        <v>1</v>
      </c>
      <c r="K81" s="47">
        <v>4</v>
      </c>
      <c r="L81" s="47" t="str">
        <f>VLOOKUP(I81,$B$1:C83,2,FALSE)</f>
        <v>Turritop</v>
      </c>
      <c r="M81" s="47" t="str">
        <f>VLOOKUP(J81,$B$1:F83,2,FALSE)</f>
        <v>Minka</v>
      </c>
      <c r="N81" s="47" t="str">
        <f>VLOOKUP(K81,$B$1:F83,2,FALSE)</f>
        <v>DC</v>
      </c>
    </row>
    <row r="82" spans="6:14" x14ac:dyDescent="0.35">
      <c r="F82" s="46">
        <v>46153</v>
      </c>
      <c r="G82" s="46">
        <f t="shared" si="1"/>
        <v>46162</v>
      </c>
      <c r="H82" s="46">
        <v>46163</v>
      </c>
      <c r="I82" s="47">
        <v>1</v>
      </c>
      <c r="J82" s="47">
        <v>2</v>
      </c>
      <c r="K82" s="47">
        <v>5</v>
      </c>
      <c r="L82" s="47" t="str">
        <f>VLOOKUP(I82,$B$1:C84,2,FALSE)</f>
        <v>Minka</v>
      </c>
      <c r="M82" s="47" t="str">
        <f>VLOOKUP(J82,$B$1:F84,2,FALSE)</f>
        <v>RC</v>
      </c>
      <c r="N82" s="47" t="str">
        <f>VLOOKUP(K82,$B$1:F84,2,FALSE)</f>
        <v>Chali</v>
      </c>
    </row>
    <row r="83" spans="6:14" x14ac:dyDescent="0.35">
      <c r="F83" s="46">
        <v>46164</v>
      </c>
      <c r="G83" s="46">
        <f t="shared" si="1"/>
        <v>46173</v>
      </c>
      <c r="H83" s="46">
        <v>46174</v>
      </c>
      <c r="I83" s="47">
        <v>2</v>
      </c>
      <c r="J83" s="47">
        <v>3</v>
      </c>
      <c r="K83" s="47">
        <v>6</v>
      </c>
      <c r="L83" s="47" t="str">
        <f>VLOOKUP(I83,$B$1:C85,2,FALSE)</f>
        <v>RC</v>
      </c>
      <c r="M83" s="47" t="str">
        <f>VLOOKUP(J83,$B$1:F85,2,FALSE)</f>
        <v>AMC</v>
      </c>
      <c r="N83" s="47" t="str">
        <f>VLOOKUP(K83,$B$1:F85,2,FALSE)</f>
        <v>Turritop</v>
      </c>
    </row>
    <row r="84" spans="6:14" x14ac:dyDescent="0.35">
      <c r="F84" s="46">
        <v>46175</v>
      </c>
      <c r="G84" s="46">
        <f t="shared" si="1"/>
        <v>46184</v>
      </c>
      <c r="H84" s="46">
        <v>46185</v>
      </c>
      <c r="I84" s="47">
        <v>3</v>
      </c>
      <c r="J84" s="47">
        <v>4</v>
      </c>
      <c r="K84" s="47">
        <v>1</v>
      </c>
      <c r="L84" s="47" t="str">
        <f>VLOOKUP(I84,$B$1:C86,2,FALSE)</f>
        <v>AMC</v>
      </c>
      <c r="M84" s="47" t="str">
        <f>VLOOKUP(J84,$B$1:F86,2,FALSE)</f>
        <v>DC</v>
      </c>
      <c r="N84" s="47" t="str">
        <f>VLOOKUP(K84,$B$1:F86,2,FALSE)</f>
        <v>Minka</v>
      </c>
    </row>
    <row r="85" spans="6:14" x14ac:dyDescent="0.35">
      <c r="F85" s="46">
        <v>46186</v>
      </c>
      <c r="G85" s="46">
        <f t="shared" si="1"/>
        <v>46195</v>
      </c>
      <c r="H85" s="46">
        <v>46196</v>
      </c>
      <c r="I85" s="47">
        <v>4</v>
      </c>
      <c r="J85" s="47">
        <v>5</v>
      </c>
      <c r="K85" s="47">
        <v>2</v>
      </c>
      <c r="L85" s="47" t="str">
        <f>VLOOKUP(I85,$B$1:C87,2,FALSE)</f>
        <v>DC</v>
      </c>
      <c r="M85" s="47" t="str">
        <f>VLOOKUP(J85,$B$1:F87,2,FALSE)</f>
        <v>Chali</v>
      </c>
      <c r="N85" s="47" t="str">
        <f>VLOOKUP(K85,$B$1:F87,2,FALSE)</f>
        <v>RC</v>
      </c>
    </row>
    <row r="86" spans="6:14" x14ac:dyDescent="0.35">
      <c r="F86" s="46">
        <v>46197</v>
      </c>
      <c r="G86" s="46">
        <f t="shared" si="1"/>
        <v>46206</v>
      </c>
      <c r="H86" s="46">
        <v>46207</v>
      </c>
      <c r="I86" s="47">
        <v>5</v>
      </c>
      <c r="J86" s="47">
        <v>6</v>
      </c>
      <c r="K86" s="47">
        <v>3</v>
      </c>
      <c r="L86" s="47" t="str">
        <f>VLOOKUP(I86,$B$1:C88,2,FALSE)</f>
        <v>Chali</v>
      </c>
      <c r="M86" s="47" t="str">
        <f>VLOOKUP(J86,$B$1:F88,2,FALSE)</f>
        <v>Turritop</v>
      </c>
      <c r="N86" s="47" t="str">
        <f>VLOOKUP(K86,$B$1:F88,2,FALSE)</f>
        <v>AMC</v>
      </c>
    </row>
    <row r="87" spans="6:14" x14ac:dyDescent="0.35">
      <c r="F87" s="46">
        <v>46208</v>
      </c>
      <c r="G87" s="46">
        <f t="shared" si="1"/>
        <v>46217</v>
      </c>
      <c r="H87" s="46">
        <v>46218</v>
      </c>
      <c r="I87" s="47">
        <v>6</v>
      </c>
      <c r="J87" s="47">
        <v>1</v>
      </c>
      <c r="K87" s="47">
        <v>4</v>
      </c>
      <c r="L87" s="47" t="str">
        <f>VLOOKUP(I87,$B$1:C89,2,FALSE)</f>
        <v>Turritop</v>
      </c>
      <c r="M87" s="47" t="str">
        <f>VLOOKUP(J87,$B$1:F89,2,FALSE)</f>
        <v>Minka</v>
      </c>
      <c r="N87" s="47" t="str">
        <f>VLOOKUP(K87,$B$1:F89,2,FALSE)</f>
        <v>DC</v>
      </c>
    </row>
    <row r="88" spans="6:14" x14ac:dyDescent="0.35">
      <c r="F88" s="46">
        <v>46219</v>
      </c>
      <c r="G88" s="46">
        <f t="shared" si="1"/>
        <v>46228</v>
      </c>
      <c r="H88" s="46">
        <v>46229</v>
      </c>
      <c r="I88" s="47">
        <v>1</v>
      </c>
      <c r="J88" s="47">
        <v>2</v>
      </c>
      <c r="K88" s="47">
        <v>5</v>
      </c>
      <c r="L88" s="47" t="str">
        <f>VLOOKUP(I88,$B$1:C90,2,FALSE)</f>
        <v>Minka</v>
      </c>
      <c r="M88" s="47" t="str">
        <f>VLOOKUP(J88,$B$1:F90,2,FALSE)</f>
        <v>RC</v>
      </c>
      <c r="N88" s="47" t="str">
        <f>VLOOKUP(K88,$B$1:F90,2,FALSE)</f>
        <v>Chali</v>
      </c>
    </row>
    <row r="89" spans="6:14" x14ac:dyDescent="0.35">
      <c r="F89" s="46">
        <v>46230</v>
      </c>
      <c r="G89" s="46">
        <f t="shared" si="1"/>
        <v>46239</v>
      </c>
      <c r="H89" s="46">
        <v>46240</v>
      </c>
      <c r="I89" s="47">
        <v>2</v>
      </c>
      <c r="J89" s="47">
        <v>3</v>
      </c>
      <c r="K89" s="47">
        <v>6</v>
      </c>
      <c r="L89" s="47" t="str">
        <f>VLOOKUP(I89,$B$1:C91,2,FALSE)</f>
        <v>RC</v>
      </c>
      <c r="M89" s="47" t="str">
        <f>VLOOKUP(J89,$B$1:F91,2,FALSE)</f>
        <v>AMC</v>
      </c>
      <c r="N89" s="47" t="str">
        <f>VLOOKUP(K89,$B$1:F91,2,FALSE)</f>
        <v>Turritop</v>
      </c>
    </row>
    <row r="90" spans="6:14" x14ac:dyDescent="0.35">
      <c r="F90" s="46">
        <v>46241</v>
      </c>
      <c r="G90" s="46">
        <f t="shared" si="1"/>
        <v>46250</v>
      </c>
      <c r="H90" s="46">
        <v>46251</v>
      </c>
      <c r="I90" s="47">
        <v>3</v>
      </c>
      <c r="J90" s="47">
        <v>4</v>
      </c>
      <c r="K90" s="47">
        <v>1</v>
      </c>
      <c r="L90" s="47" t="str">
        <f>VLOOKUP(I90,$B$1:C92,2,FALSE)</f>
        <v>AMC</v>
      </c>
      <c r="M90" s="47" t="str">
        <f>VLOOKUP(J90,$B$1:F92,2,FALSE)</f>
        <v>DC</v>
      </c>
      <c r="N90" s="47" t="str">
        <f>VLOOKUP(K90,$B$1:F92,2,FALSE)</f>
        <v>Minka</v>
      </c>
    </row>
    <row r="91" spans="6:14" x14ac:dyDescent="0.35">
      <c r="F91" s="46">
        <v>46252</v>
      </c>
      <c r="G91" s="46">
        <f t="shared" si="1"/>
        <v>46261</v>
      </c>
      <c r="H91" s="46">
        <v>46262</v>
      </c>
      <c r="I91" s="47">
        <v>4</v>
      </c>
      <c r="J91" s="47">
        <v>5</v>
      </c>
      <c r="K91" s="47">
        <v>2</v>
      </c>
      <c r="L91" s="47" t="str">
        <f>VLOOKUP(I91,$B$1:C93,2,FALSE)</f>
        <v>DC</v>
      </c>
      <c r="M91" s="47" t="str">
        <f>VLOOKUP(J91,$B$1:F93,2,FALSE)</f>
        <v>Chali</v>
      </c>
      <c r="N91" s="47" t="str">
        <f>VLOOKUP(K91,$B$1:F93,2,FALSE)</f>
        <v>RC</v>
      </c>
    </row>
    <row r="92" spans="6:14" x14ac:dyDescent="0.35">
      <c r="F92" s="46">
        <v>46263</v>
      </c>
      <c r="G92" s="46">
        <f t="shared" si="1"/>
        <v>46272</v>
      </c>
      <c r="H92" s="46">
        <v>46273</v>
      </c>
      <c r="I92" s="47">
        <v>5</v>
      </c>
      <c r="J92" s="47">
        <v>6</v>
      </c>
      <c r="K92" s="47">
        <v>3</v>
      </c>
      <c r="L92" s="47" t="str">
        <f>VLOOKUP(I92,$B$1:C94,2,FALSE)</f>
        <v>Chali</v>
      </c>
      <c r="M92" s="47" t="str">
        <f>VLOOKUP(J92,$B$1:F94,2,FALSE)</f>
        <v>Turritop</v>
      </c>
      <c r="N92" s="47" t="str">
        <f>VLOOKUP(K92,$B$1:F94,2,FALSE)</f>
        <v>AMC</v>
      </c>
    </row>
    <row r="93" spans="6:14" x14ac:dyDescent="0.35">
      <c r="F93" s="46">
        <v>46274</v>
      </c>
      <c r="G93" s="46">
        <f t="shared" si="1"/>
        <v>46283</v>
      </c>
      <c r="H93" s="46">
        <v>46284</v>
      </c>
      <c r="I93" s="47">
        <v>6</v>
      </c>
      <c r="J93" s="47">
        <v>1</v>
      </c>
      <c r="K93" s="47">
        <v>4</v>
      </c>
      <c r="L93" s="47" t="str">
        <f>VLOOKUP(I93,$B$1:C95,2,FALSE)</f>
        <v>Turritop</v>
      </c>
      <c r="M93" s="47" t="str">
        <f>VLOOKUP(J93,$B$1:F95,2,FALSE)</f>
        <v>Minka</v>
      </c>
      <c r="N93" s="47" t="str">
        <f>VLOOKUP(K93,$B$1:F95,2,FALSE)</f>
        <v>DC</v>
      </c>
    </row>
    <row r="94" spans="6:14" x14ac:dyDescent="0.35">
      <c r="F94" s="46">
        <v>46285</v>
      </c>
      <c r="G94" s="46">
        <f t="shared" si="1"/>
        <v>46294</v>
      </c>
      <c r="H94" s="46">
        <v>46295</v>
      </c>
      <c r="I94" s="47">
        <v>1</v>
      </c>
      <c r="J94" s="47">
        <v>2</v>
      </c>
      <c r="K94" s="47">
        <v>5</v>
      </c>
      <c r="L94" s="47" t="str">
        <f>VLOOKUP(I94,$B$1:C96,2,FALSE)</f>
        <v>Minka</v>
      </c>
      <c r="M94" s="47" t="str">
        <f>VLOOKUP(J94,$B$1:F96,2,FALSE)</f>
        <v>RC</v>
      </c>
      <c r="N94" s="47" t="str">
        <f>VLOOKUP(K94,$B$1:F96,2,FALSE)</f>
        <v>Chali</v>
      </c>
    </row>
    <row r="95" spans="6:14" x14ac:dyDescent="0.35">
      <c r="F95" s="46">
        <v>46296</v>
      </c>
      <c r="G95" s="46">
        <f t="shared" si="1"/>
        <v>46305</v>
      </c>
      <c r="H95" s="46">
        <v>46306</v>
      </c>
      <c r="I95" s="47">
        <v>2</v>
      </c>
      <c r="J95" s="47">
        <v>3</v>
      </c>
      <c r="K95" s="47">
        <v>6</v>
      </c>
      <c r="L95" s="47" t="str">
        <f>VLOOKUP(I95,$B$1:C97,2,FALSE)</f>
        <v>RC</v>
      </c>
      <c r="M95" s="47" t="str">
        <f>VLOOKUP(J95,$B$1:F97,2,FALSE)</f>
        <v>AMC</v>
      </c>
      <c r="N95" s="47" t="str">
        <f>VLOOKUP(K95,$B$1:F97,2,FALSE)</f>
        <v>Turritop</v>
      </c>
    </row>
    <row r="96" spans="6:14" x14ac:dyDescent="0.35">
      <c r="F96" s="46">
        <v>46307</v>
      </c>
      <c r="G96" s="46">
        <f t="shared" si="1"/>
        <v>46316</v>
      </c>
      <c r="H96" s="46">
        <v>46317</v>
      </c>
      <c r="I96" s="47">
        <v>3</v>
      </c>
      <c r="J96" s="47">
        <v>4</v>
      </c>
      <c r="K96" s="47">
        <v>1</v>
      </c>
      <c r="L96" s="47" t="str">
        <f>VLOOKUP(I96,$B$1:C98,2,FALSE)</f>
        <v>AMC</v>
      </c>
      <c r="M96" s="47" t="str">
        <f>VLOOKUP(J96,$B$1:F98,2,FALSE)</f>
        <v>DC</v>
      </c>
      <c r="N96" s="47" t="str">
        <f>VLOOKUP(K96,$B$1:F98,2,FALSE)</f>
        <v>Minka</v>
      </c>
    </row>
    <row r="97" spans="6:14" x14ac:dyDescent="0.35">
      <c r="F97" s="46">
        <v>46318</v>
      </c>
      <c r="G97" s="46">
        <f t="shared" si="1"/>
        <v>46327</v>
      </c>
      <c r="H97" s="46">
        <v>46328</v>
      </c>
      <c r="I97" s="47">
        <v>4</v>
      </c>
      <c r="J97" s="47">
        <v>5</v>
      </c>
      <c r="K97" s="47">
        <v>2</v>
      </c>
      <c r="L97" s="47" t="str">
        <f>VLOOKUP(I97,$B$1:C99,2,FALSE)</f>
        <v>DC</v>
      </c>
      <c r="M97" s="47" t="str">
        <f>VLOOKUP(J97,$B$1:F99,2,FALSE)</f>
        <v>Chali</v>
      </c>
      <c r="N97" s="47" t="str">
        <f>VLOOKUP(K97,$B$1:F99,2,FALSE)</f>
        <v>RC</v>
      </c>
    </row>
    <row r="98" spans="6:14" x14ac:dyDescent="0.35">
      <c r="F98" s="46">
        <v>46329</v>
      </c>
      <c r="G98" s="46">
        <f t="shared" si="1"/>
        <v>46338</v>
      </c>
      <c r="H98" s="46">
        <v>46339</v>
      </c>
      <c r="I98" s="47">
        <v>5</v>
      </c>
      <c r="J98" s="47">
        <v>6</v>
      </c>
      <c r="K98" s="47">
        <v>3</v>
      </c>
      <c r="L98" s="47" t="str">
        <f>VLOOKUP(I98,$B$1:C100,2,FALSE)</f>
        <v>Chali</v>
      </c>
      <c r="M98" s="47" t="str">
        <f>VLOOKUP(J98,$B$1:F100,2,FALSE)</f>
        <v>Turritop</v>
      </c>
      <c r="N98" s="47" t="str">
        <f>VLOOKUP(K98,$B$1:F100,2,FALSE)</f>
        <v>AMC</v>
      </c>
    </row>
    <row r="99" spans="6:14" x14ac:dyDescent="0.35">
      <c r="F99" s="46">
        <v>46340</v>
      </c>
      <c r="G99" s="46">
        <f t="shared" si="1"/>
        <v>46349</v>
      </c>
      <c r="H99" s="46">
        <v>46350</v>
      </c>
      <c r="I99" s="47">
        <v>6</v>
      </c>
      <c r="J99" s="47">
        <v>1</v>
      </c>
      <c r="K99" s="47">
        <v>4</v>
      </c>
      <c r="L99" s="47" t="str">
        <f>VLOOKUP(I99,$B$1:C101,2,FALSE)</f>
        <v>Turritop</v>
      </c>
      <c r="M99" s="47" t="str">
        <f>VLOOKUP(J99,$B$1:F101,2,FALSE)</f>
        <v>Minka</v>
      </c>
      <c r="N99" s="47" t="str">
        <f>VLOOKUP(K99,$B$1:F101,2,FALSE)</f>
        <v>DC</v>
      </c>
    </row>
    <row r="100" spans="6:14" x14ac:dyDescent="0.35">
      <c r="F100" s="46">
        <v>46351</v>
      </c>
      <c r="G100" s="46">
        <f t="shared" si="1"/>
        <v>46360</v>
      </c>
      <c r="H100" s="46">
        <v>46361</v>
      </c>
      <c r="I100" s="47">
        <v>1</v>
      </c>
      <c r="J100" s="47">
        <v>2</v>
      </c>
      <c r="K100" s="47">
        <v>5</v>
      </c>
      <c r="L100" s="47" t="str">
        <f>VLOOKUP(I100,$B$1:C102,2,FALSE)</f>
        <v>Minka</v>
      </c>
      <c r="M100" s="47" t="str">
        <f>VLOOKUP(J100,$B$1:F102,2,FALSE)</f>
        <v>RC</v>
      </c>
      <c r="N100" s="47" t="str">
        <f>VLOOKUP(K100,$B$1:F102,2,FALSE)</f>
        <v>Chali</v>
      </c>
    </row>
    <row r="101" spans="6:14" x14ac:dyDescent="0.35">
      <c r="F101" s="46">
        <v>46362</v>
      </c>
      <c r="G101" s="46">
        <f t="shared" si="1"/>
        <v>46371</v>
      </c>
      <c r="H101" s="46">
        <v>46372</v>
      </c>
      <c r="I101" s="47">
        <v>2</v>
      </c>
      <c r="J101" s="47">
        <v>3</v>
      </c>
      <c r="K101" s="47">
        <v>6</v>
      </c>
      <c r="L101" s="47" t="str">
        <f>VLOOKUP(I101,$B$1:C103,2,FALSE)</f>
        <v>RC</v>
      </c>
      <c r="M101" s="47" t="str">
        <f>VLOOKUP(J101,$B$1:F103,2,FALSE)</f>
        <v>AMC</v>
      </c>
      <c r="N101" s="47" t="str">
        <f>VLOOKUP(K101,$B$1:F103,2,FALSE)</f>
        <v>Turritop</v>
      </c>
    </row>
    <row r="102" spans="6:14" x14ac:dyDescent="0.35">
      <c r="F102" s="50">
        <v>46373</v>
      </c>
      <c r="G102" s="46">
        <f t="shared" si="1"/>
        <v>46382</v>
      </c>
      <c r="H102" s="50">
        <v>46383</v>
      </c>
      <c r="I102" s="47">
        <v>5</v>
      </c>
      <c r="J102" s="47">
        <v>3</v>
      </c>
      <c r="K102" s="47">
        <v>4</v>
      </c>
      <c r="L102" s="47" t="str">
        <f>VLOOKUP(I102,$B$1:C104,2,FALSE)</f>
        <v>Chali</v>
      </c>
      <c r="M102" s="47" t="str">
        <f>VLOOKUP(J102,$B$1:F104,2,FALSE)</f>
        <v>AMC</v>
      </c>
      <c r="N102" s="47" t="str">
        <f>VLOOKUP(K102,$B$1:F104,2,FALSE)</f>
        <v>DC</v>
      </c>
    </row>
    <row r="103" spans="6:14" x14ac:dyDescent="0.35">
      <c r="F103" s="46">
        <v>46384</v>
      </c>
      <c r="G103" s="46">
        <f t="shared" si="1"/>
        <v>46393</v>
      </c>
      <c r="H103" s="46">
        <v>46394</v>
      </c>
      <c r="I103" s="47">
        <v>4</v>
      </c>
      <c r="J103" s="47">
        <v>5</v>
      </c>
      <c r="K103" s="47">
        <v>2</v>
      </c>
      <c r="L103" s="47" t="str">
        <f>VLOOKUP(I103,$B$1:C105,2,FALSE)</f>
        <v>DC</v>
      </c>
      <c r="M103" s="47" t="str">
        <f>VLOOKUP(J103,$B$1:F105,2,FALSE)</f>
        <v>Chali</v>
      </c>
      <c r="N103" s="47" t="str">
        <f>VLOOKUP(K103,$B$1:F105,2,FALSE)</f>
        <v>RC</v>
      </c>
    </row>
    <row r="104" spans="6:14" x14ac:dyDescent="0.35">
      <c r="F104" s="46">
        <v>46395</v>
      </c>
      <c r="G104" s="46">
        <f t="shared" si="1"/>
        <v>46404</v>
      </c>
      <c r="H104" s="46">
        <v>46405</v>
      </c>
      <c r="I104" s="47">
        <v>5</v>
      </c>
      <c r="J104" s="47">
        <v>6</v>
      </c>
      <c r="K104" s="47">
        <v>3</v>
      </c>
      <c r="L104" s="47" t="str">
        <f>VLOOKUP(I104,$B$1:C106,2,FALSE)</f>
        <v>Chali</v>
      </c>
      <c r="M104" s="47" t="str">
        <f>VLOOKUP(J104,$B$1:F106,2,FALSE)</f>
        <v>Turritop</v>
      </c>
      <c r="N104" s="47" t="str">
        <f>VLOOKUP(K104,$B$1:F106,2,FALSE)</f>
        <v>AMC</v>
      </c>
    </row>
    <row r="105" spans="6:14" x14ac:dyDescent="0.35">
      <c r="F105" s="46">
        <v>46406</v>
      </c>
      <c r="G105" s="46">
        <f t="shared" si="1"/>
        <v>46415</v>
      </c>
      <c r="H105" s="46">
        <v>46416</v>
      </c>
      <c r="I105" s="47">
        <v>6</v>
      </c>
      <c r="J105" s="47">
        <v>1</v>
      </c>
      <c r="K105" s="47">
        <v>4</v>
      </c>
      <c r="L105" s="47" t="str">
        <f>VLOOKUP(I105,$B$1:C107,2,FALSE)</f>
        <v>Turritop</v>
      </c>
      <c r="M105" s="47" t="str">
        <f>VLOOKUP(J105,$B$1:F107,2,FALSE)</f>
        <v>Minka</v>
      </c>
      <c r="N105" s="47" t="str">
        <f>VLOOKUP(K105,$B$1:F107,2,FALSE)</f>
        <v>DC</v>
      </c>
    </row>
    <row r="106" spans="6:14" x14ac:dyDescent="0.35">
      <c r="F106" s="46">
        <v>46417</v>
      </c>
      <c r="G106" s="46">
        <f t="shared" si="1"/>
        <v>46426</v>
      </c>
      <c r="H106" s="46">
        <v>46427</v>
      </c>
      <c r="I106" s="47">
        <v>1</v>
      </c>
      <c r="J106" s="47">
        <v>2</v>
      </c>
      <c r="K106" s="47">
        <v>5</v>
      </c>
      <c r="L106" s="47" t="str">
        <f>VLOOKUP(I106,$B$1:C108,2,FALSE)</f>
        <v>Minka</v>
      </c>
      <c r="M106" s="47" t="str">
        <f>VLOOKUP(J106,$B$1:F108,2,FALSE)</f>
        <v>RC</v>
      </c>
      <c r="N106" s="47" t="str">
        <f>VLOOKUP(K106,$B$1:F108,2,FALSE)</f>
        <v>Chali</v>
      </c>
    </row>
    <row r="107" spans="6:14" x14ac:dyDescent="0.35">
      <c r="F107" s="46">
        <v>46429</v>
      </c>
      <c r="G107" s="46">
        <f t="shared" si="1"/>
        <v>46438</v>
      </c>
      <c r="H107" s="46">
        <v>46439</v>
      </c>
      <c r="I107" s="47">
        <v>2</v>
      </c>
      <c r="J107" s="47">
        <v>3</v>
      </c>
      <c r="K107" s="47">
        <v>6</v>
      </c>
      <c r="L107" s="47" t="str">
        <f>VLOOKUP(I107,$B$1:C109,2,FALSE)</f>
        <v>RC</v>
      </c>
      <c r="M107" s="47" t="str">
        <f>VLOOKUP(J107,$B$1:F109,2,FALSE)</f>
        <v>AMC</v>
      </c>
      <c r="N107" s="47" t="str">
        <f>VLOOKUP(K107,$B$1:F109,2,FALSE)</f>
        <v>Turritop</v>
      </c>
    </row>
    <row r="108" spans="6:14" x14ac:dyDescent="0.35">
      <c r="F108" s="46">
        <v>46441</v>
      </c>
      <c r="G108" s="46">
        <f t="shared" si="1"/>
        <v>46450</v>
      </c>
      <c r="H108" s="46">
        <v>46451</v>
      </c>
      <c r="I108" s="47">
        <v>3</v>
      </c>
      <c r="J108" s="47">
        <v>4</v>
      </c>
      <c r="K108" s="47">
        <v>1</v>
      </c>
      <c r="L108" s="47" t="str">
        <f>VLOOKUP(I108,$B$1:C110,2,FALSE)</f>
        <v>AMC</v>
      </c>
      <c r="M108" s="47" t="str">
        <f>VLOOKUP(J108,$B$1:F110,2,FALSE)</f>
        <v>DC</v>
      </c>
      <c r="N108" s="47" t="str">
        <f>VLOOKUP(K108,$B$1:F110,2,FALSE)</f>
        <v>Minka</v>
      </c>
    </row>
    <row r="109" spans="6:14" x14ac:dyDescent="0.35">
      <c r="F109" s="46">
        <v>46453</v>
      </c>
      <c r="G109" s="46">
        <f t="shared" si="1"/>
        <v>46462</v>
      </c>
      <c r="H109" s="46">
        <v>46463</v>
      </c>
      <c r="I109" s="47">
        <v>4</v>
      </c>
      <c r="J109" s="47">
        <v>5</v>
      </c>
      <c r="K109" s="47">
        <v>2</v>
      </c>
      <c r="L109" s="47" t="str">
        <f>VLOOKUP(I109,$B$1:C111,2,FALSE)</f>
        <v>DC</v>
      </c>
      <c r="M109" s="47" t="str">
        <f>VLOOKUP(J109,$B$1:F111,2,FALSE)</f>
        <v>Chali</v>
      </c>
      <c r="N109" s="47" t="str">
        <f>VLOOKUP(K109,$B$1:F111,2,FALSE)</f>
        <v>RC</v>
      </c>
    </row>
    <row r="110" spans="6:14" x14ac:dyDescent="0.35">
      <c r="F110" s="50">
        <v>46465</v>
      </c>
      <c r="G110" s="46">
        <f t="shared" si="1"/>
        <v>46474</v>
      </c>
      <c r="H110" s="50">
        <v>46475</v>
      </c>
      <c r="I110" s="47">
        <v>4</v>
      </c>
      <c r="J110" s="47">
        <v>2</v>
      </c>
      <c r="K110" s="47">
        <v>6</v>
      </c>
      <c r="L110" s="47" t="str">
        <f>VLOOKUP(I110,$B$1:C112,2,FALSE)</f>
        <v>DC</v>
      </c>
      <c r="M110" s="47" t="str">
        <f>VLOOKUP(J110,$B$1:F112,2,FALSE)</f>
        <v>RC</v>
      </c>
      <c r="N110" s="47" t="str">
        <f>VLOOKUP(K110,$B$1:F112,2,FALSE)</f>
        <v>Turritop</v>
      </c>
    </row>
    <row r="111" spans="6:14" x14ac:dyDescent="0.35">
      <c r="F111" s="46">
        <v>46476</v>
      </c>
      <c r="G111" s="46">
        <f t="shared" si="1"/>
        <v>46485</v>
      </c>
      <c r="H111" s="46">
        <v>46486</v>
      </c>
      <c r="I111" s="47">
        <v>6</v>
      </c>
      <c r="J111" s="47">
        <v>1</v>
      </c>
      <c r="K111" s="47">
        <v>4</v>
      </c>
      <c r="L111" s="47" t="str">
        <f>VLOOKUP(I111,$B$1:C113,2,FALSE)</f>
        <v>Turritop</v>
      </c>
      <c r="M111" s="47" t="str">
        <f>VLOOKUP(J111,$B$1:F113,2,FALSE)</f>
        <v>Minka</v>
      </c>
      <c r="N111" s="47" t="str">
        <f>VLOOKUP(K111,$B$1:F113,2,FALSE)</f>
        <v>DC</v>
      </c>
    </row>
    <row r="112" spans="6:14" x14ac:dyDescent="0.35">
      <c r="F112" s="46">
        <v>46487</v>
      </c>
      <c r="G112" s="46">
        <f t="shared" si="1"/>
        <v>46496</v>
      </c>
      <c r="H112" s="46">
        <v>46497</v>
      </c>
      <c r="I112" s="47">
        <v>1</v>
      </c>
      <c r="J112" s="47">
        <v>2</v>
      </c>
      <c r="K112" s="47">
        <v>5</v>
      </c>
      <c r="L112" s="47" t="str">
        <f>VLOOKUP(I112,$B$1:C114,2,FALSE)</f>
        <v>Minka</v>
      </c>
      <c r="M112" s="47" t="str">
        <f>VLOOKUP(J112,$B$1:F114,2,FALSE)</f>
        <v>RC</v>
      </c>
      <c r="N112" s="47" t="str">
        <f>VLOOKUP(K112,$B$1:F114,2,FALSE)</f>
        <v>Chali</v>
      </c>
    </row>
    <row r="113" spans="6:14" x14ac:dyDescent="0.35">
      <c r="F113" s="46">
        <v>46498</v>
      </c>
      <c r="G113" s="46">
        <f t="shared" si="1"/>
        <v>46507</v>
      </c>
      <c r="H113" s="46">
        <v>46508</v>
      </c>
      <c r="I113" s="47">
        <v>2</v>
      </c>
      <c r="J113" s="47">
        <v>3</v>
      </c>
      <c r="K113" s="47">
        <v>6</v>
      </c>
      <c r="L113" s="47" t="str">
        <f>VLOOKUP(I113,$B$1:C115,2,FALSE)</f>
        <v>RC</v>
      </c>
      <c r="M113" s="47" t="str">
        <f>VLOOKUP(J113,$B$1:F115,2,FALSE)</f>
        <v>AMC</v>
      </c>
      <c r="N113" s="47" t="str">
        <f>VLOOKUP(K113,$B$1:F115,2,FALSE)</f>
        <v>Turritop</v>
      </c>
    </row>
    <row r="114" spans="6:14" x14ac:dyDescent="0.35">
      <c r="F114" s="46">
        <v>46509</v>
      </c>
      <c r="G114" s="46">
        <f t="shared" si="1"/>
        <v>46518</v>
      </c>
      <c r="H114" s="46">
        <v>46519</v>
      </c>
      <c r="I114" s="47">
        <v>3</v>
      </c>
      <c r="J114" s="47">
        <v>4</v>
      </c>
      <c r="K114" s="47">
        <v>1</v>
      </c>
      <c r="L114" s="47" t="str">
        <f>VLOOKUP(I114,$B$1:C116,2,FALSE)</f>
        <v>AMC</v>
      </c>
      <c r="M114" s="47" t="str">
        <f>VLOOKUP(J114,$B$1:F116,2,FALSE)</f>
        <v>DC</v>
      </c>
      <c r="N114" s="47" t="str">
        <f>VLOOKUP(K114,$B$1:F116,2,FALSE)</f>
        <v>Minka</v>
      </c>
    </row>
    <row r="115" spans="6:14" x14ac:dyDescent="0.35">
      <c r="F115" s="46">
        <v>46520</v>
      </c>
      <c r="G115" s="46">
        <f t="shared" si="1"/>
        <v>46529</v>
      </c>
      <c r="H115" s="46">
        <v>46530</v>
      </c>
      <c r="I115" s="47">
        <v>4</v>
      </c>
      <c r="J115" s="47">
        <v>5</v>
      </c>
      <c r="K115" s="47">
        <v>2</v>
      </c>
      <c r="L115" s="47" t="str">
        <f>VLOOKUP(I115,$B$1:C117,2,FALSE)</f>
        <v>DC</v>
      </c>
      <c r="M115" s="47" t="str">
        <f>VLOOKUP(J115,$B$1:F117,2,FALSE)</f>
        <v>Chali</v>
      </c>
      <c r="N115" s="47" t="str">
        <f>VLOOKUP(K115,$B$1:F117,2,FALSE)</f>
        <v>RC</v>
      </c>
    </row>
    <row r="116" spans="6:14" x14ac:dyDescent="0.35">
      <c r="F116" s="46">
        <v>46531</v>
      </c>
      <c r="G116" s="46">
        <f t="shared" si="1"/>
        <v>46540</v>
      </c>
      <c r="H116" s="46">
        <v>46541</v>
      </c>
      <c r="I116" s="47">
        <v>5</v>
      </c>
      <c r="J116" s="47">
        <v>6</v>
      </c>
      <c r="K116" s="47">
        <v>3</v>
      </c>
      <c r="L116" s="47" t="str">
        <f>VLOOKUP(I116,$B$1:C118,2,FALSE)</f>
        <v>Chali</v>
      </c>
      <c r="M116" s="47" t="str">
        <f>VLOOKUP(J116,$B$1:F118,2,FALSE)</f>
        <v>Turritop</v>
      </c>
      <c r="N116" s="47" t="str">
        <f>VLOOKUP(K116,$B$1:F118,2,FALSE)</f>
        <v>AMC</v>
      </c>
    </row>
    <row r="117" spans="6:14" x14ac:dyDescent="0.35">
      <c r="F117" s="46">
        <v>46542</v>
      </c>
      <c r="G117" s="46">
        <f t="shared" si="1"/>
        <v>46551</v>
      </c>
      <c r="H117" s="46">
        <v>46552</v>
      </c>
      <c r="I117" s="47">
        <v>6</v>
      </c>
      <c r="J117" s="47">
        <v>1</v>
      </c>
      <c r="K117" s="47">
        <v>4</v>
      </c>
      <c r="L117" s="47" t="str">
        <f>VLOOKUP(I117,$B$1:C119,2,FALSE)</f>
        <v>Turritop</v>
      </c>
      <c r="M117" s="47" t="str">
        <f>VLOOKUP(J117,$B$1:F119,2,FALSE)</f>
        <v>Minka</v>
      </c>
      <c r="N117" s="47" t="str">
        <f>VLOOKUP(K117,$B$1:F119,2,FALSE)</f>
        <v>DC</v>
      </c>
    </row>
    <row r="118" spans="6:14" x14ac:dyDescent="0.35">
      <c r="F118" s="46">
        <v>46553</v>
      </c>
      <c r="G118" s="46">
        <f t="shared" si="1"/>
        <v>46562</v>
      </c>
      <c r="H118" s="46">
        <v>46563</v>
      </c>
      <c r="I118" s="47">
        <v>1</v>
      </c>
      <c r="J118" s="47">
        <v>2</v>
      </c>
      <c r="K118" s="47">
        <v>5</v>
      </c>
      <c r="L118" s="47" t="str">
        <f>VLOOKUP(I118,$B$1:C120,2,FALSE)</f>
        <v>Minka</v>
      </c>
      <c r="M118" s="47" t="str">
        <f>VLOOKUP(J118,$B$1:F120,2,FALSE)</f>
        <v>RC</v>
      </c>
      <c r="N118" s="47" t="str">
        <f>VLOOKUP(K118,$B$1:F120,2,FALSE)</f>
        <v>Chali</v>
      </c>
    </row>
    <row r="119" spans="6:14" x14ac:dyDescent="0.35">
      <c r="F119" s="46">
        <v>46564</v>
      </c>
      <c r="G119" s="46">
        <f t="shared" si="1"/>
        <v>46573</v>
      </c>
      <c r="H119" s="46">
        <v>46574</v>
      </c>
      <c r="I119" s="47">
        <v>2</v>
      </c>
      <c r="J119" s="47">
        <v>3</v>
      </c>
      <c r="K119" s="47">
        <v>6</v>
      </c>
      <c r="L119" s="47" t="str">
        <f>VLOOKUP(I119,$B$1:C121,2,FALSE)</f>
        <v>RC</v>
      </c>
      <c r="M119" s="47" t="str">
        <f>VLOOKUP(J119,$B$1:F121,2,FALSE)</f>
        <v>AMC</v>
      </c>
      <c r="N119" s="47" t="str">
        <f>VLOOKUP(K119,$B$1:F121,2,FALSE)</f>
        <v>Turritop</v>
      </c>
    </row>
    <row r="120" spans="6:14" x14ac:dyDescent="0.35">
      <c r="F120" s="46">
        <v>46575</v>
      </c>
      <c r="G120" s="46">
        <f t="shared" si="1"/>
        <v>46584</v>
      </c>
      <c r="H120" s="46">
        <v>46585</v>
      </c>
      <c r="I120" s="47">
        <v>3</v>
      </c>
      <c r="J120" s="47">
        <v>4</v>
      </c>
      <c r="K120" s="47">
        <v>1</v>
      </c>
      <c r="L120" s="47" t="str">
        <f>VLOOKUP(I120,$B$1:C122,2,FALSE)</f>
        <v>AMC</v>
      </c>
      <c r="M120" s="47" t="str">
        <f>VLOOKUP(J120,$B$1:F122,2,FALSE)</f>
        <v>DC</v>
      </c>
      <c r="N120" s="47" t="str">
        <f>VLOOKUP(K120,$B$1:F122,2,FALSE)</f>
        <v>Minka</v>
      </c>
    </row>
    <row r="121" spans="6:14" x14ac:dyDescent="0.35">
      <c r="F121" s="46">
        <v>46586</v>
      </c>
      <c r="G121" s="46">
        <f t="shared" si="1"/>
        <v>46595</v>
      </c>
      <c r="H121" s="46">
        <v>46596</v>
      </c>
      <c r="I121" s="47">
        <v>4</v>
      </c>
      <c r="J121" s="47">
        <v>5</v>
      </c>
      <c r="K121" s="47">
        <v>2</v>
      </c>
      <c r="L121" s="47" t="str">
        <f>VLOOKUP(I121,$B$1:C123,2,FALSE)</f>
        <v>DC</v>
      </c>
      <c r="M121" s="47" t="str">
        <f>VLOOKUP(J121,$B$1:F123,2,FALSE)</f>
        <v>Chali</v>
      </c>
      <c r="N121" s="47" t="str">
        <f>VLOOKUP(K121,$B$1:F123,2,FALSE)</f>
        <v>RC</v>
      </c>
    </row>
    <row r="122" spans="6:14" x14ac:dyDescent="0.35">
      <c r="F122" s="46">
        <v>46597</v>
      </c>
      <c r="G122" s="46">
        <f t="shared" si="1"/>
        <v>46606</v>
      </c>
      <c r="H122" s="46">
        <v>46607</v>
      </c>
      <c r="I122" s="47">
        <v>5</v>
      </c>
      <c r="J122" s="47">
        <v>6</v>
      </c>
      <c r="K122" s="47">
        <v>3</v>
      </c>
      <c r="L122" s="47" t="str">
        <f>VLOOKUP(I122,$B$1:C124,2,FALSE)</f>
        <v>Chali</v>
      </c>
      <c r="M122" s="47" t="str">
        <f>VLOOKUP(J122,$B$1:F124,2,FALSE)</f>
        <v>Turritop</v>
      </c>
      <c r="N122" s="47" t="str">
        <f>VLOOKUP(K122,$B$1:F124,2,FALSE)</f>
        <v>AMC</v>
      </c>
    </row>
    <row r="123" spans="6:14" x14ac:dyDescent="0.35">
      <c r="F123" s="46">
        <v>46608</v>
      </c>
      <c r="G123" s="46">
        <f t="shared" si="1"/>
        <v>46617</v>
      </c>
      <c r="H123" s="46">
        <v>46618</v>
      </c>
      <c r="I123" s="47">
        <v>6</v>
      </c>
      <c r="J123" s="47">
        <v>1</v>
      </c>
      <c r="K123" s="47">
        <v>4</v>
      </c>
      <c r="L123" s="47" t="str">
        <f>VLOOKUP(I123,$B$1:C125,2,FALSE)</f>
        <v>Turritop</v>
      </c>
      <c r="M123" s="47" t="str">
        <f>VLOOKUP(J123,$B$1:F125,2,FALSE)</f>
        <v>Minka</v>
      </c>
      <c r="N123" s="47" t="str">
        <f>VLOOKUP(K123,$B$1:F125,2,FALSE)</f>
        <v>DC</v>
      </c>
    </row>
    <row r="124" spans="6:14" x14ac:dyDescent="0.35">
      <c r="F124" s="46">
        <v>46619</v>
      </c>
      <c r="G124" s="46">
        <f t="shared" si="1"/>
        <v>46628</v>
      </c>
      <c r="H124" s="46">
        <v>46629</v>
      </c>
      <c r="I124" s="47">
        <v>1</v>
      </c>
      <c r="J124" s="47">
        <v>2</v>
      </c>
      <c r="K124" s="47">
        <v>5</v>
      </c>
      <c r="L124" s="47" t="str">
        <f>VLOOKUP(I124,$B$1:C126,2,FALSE)</f>
        <v>Minka</v>
      </c>
      <c r="M124" s="47" t="str">
        <f>VLOOKUP(J124,$B$1:F126,2,FALSE)</f>
        <v>RC</v>
      </c>
      <c r="N124" s="47" t="str">
        <f>VLOOKUP(K124,$B$1:F126,2,FALSE)</f>
        <v>Chali</v>
      </c>
    </row>
    <row r="125" spans="6:14" x14ac:dyDescent="0.35">
      <c r="F125" s="46">
        <v>46630</v>
      </c>
      <c r="G125" s="46">
        <f t="shared" si="1"/>
        <v>46639</v>
      </c>
      <c r="H125" s="46">
        <v>46640</v>
      </c>
      <c r="I125" s="47">
        <v>2</v>
      </c>
      <c r="J125" s="47">
        <v>3</v>
      </c>
      <c r="K125" s="47">
        <v>6</v>
      </c>
      <c r="L125" s="47" t="str">
        <f>VLOOKUP(I125,$B$1:C127,2,FALSE)</f>
        <v>RC</v>
      </c>
      <c r="M125" s="47" t="str">
        <f>VLOOKUP(J125,$B$1:F127,2,FALSE)</f>
        <v>AMC</v>
      </c>
      <c r="N125" s="47" t="str">
        <f>VLOOKUP(K125,$B$1:F127,2,FALSE)</f>
        <v>Turritop</v>
      </c>
    </row>
    <row r="126" spans="6:14" x14ac:dyDescent="0.35">
      <c r="F126" s="46">
        <v>46641</v>
      </c>
      <c r="G126" s="46">
        <f t="shared" si="1"/>
        <v>46650</v>
      </c>
      <c r="H126" s="46">
        <v>46651</v>
      </c>
      <c r="I126" s="47">
        <v>3</v>
      </c>
      <c r="J126" s="47">
        <v>4</v>
      </c>
      <c r="K126" s="47">
        <v>1</v>
      </c>
      <c r="L126" s="47" t="str">
        <f>VLOOKUP(I126,$B$1:C128,2,FALSE)</f>
        <v>AMC</v>
      </c>
      <c r="M126" s="47" t="str">
        <f>VLOOKUP(J126,$B$1:F128,2,FALSE)</f>
        <v>DC</v>
      </c>
      <c r="N126" s="47" t="str">
        <f>VLOOKUP(K126,$B$1:F128,2,FALSE)</f>
        <v>Minka</v>
      </c>
    </row>
    <row r="127" spans="6:14" x14ac:dyDescent="0.35">
      <c r="F127" s="46">
        <v>46652</v>
      </c>
      <c r="G127" s="46">
        <f t="shared" si="1"/>
        <v>46661</v>
      </c>
      <c r="H127" s="46">
        <v>46662</v>
      </c>
      <c r="I127" s="47">
        <v>4</v>
      </c>
      <c r="J127" s="47">
        <v>5</v>
      </c>
      <c r="K127" s="47">
        <v>2</v>
      </c>
      <c r="L127" s="47" t="str">
        <f>VLOOKUP(I127,$B$1:C129,2,FALSE)</f>
        <v>DC</v>
      </c>
      <c r="M127" s="47" t="str">
        <f>VLOOKUP(J127,$B$1:F129,2,FALSE)</f>
        <v>Chali</v>
      </c>
      <c r="N127" s="47" t="str">
        <f>VLOOKUP(K127,$B$1:F129,2,FALSE)</f>
        <v>RC</v>
      </c>
    </row>
    <row r="128" spans="6:14" x14ac:dyDescent="0.35">
      <c r="F128" s="46">
        <v>46663</v>
      </c>
      <c r="G128" s="46">
        <f t="shared" si="1"/>
        <v>46672</v>
      </c>
      <c r="H128" s="46">
        <v>46673</v>
      </c>
      <c r="I128" s="47">
        <v>5</v>
      </c>
      <c r="J128" s="47">
        <v>6</v>
      </c>
      <c r="K128" s="47">
        <v>3</v>
      </c>
      <c r="L128" s="47" t="str">
        <f>VLOOKUP(I128,$B$1:C130,2,FALSE)</f>
        <v>Chali</v>
      </c>
      <c r="M128" s="47" t="str">
        <f>VLOOKUP(J128,$B$1:F130,2,FALSE)</f>
        <v>Turritop</v>
      </c>
      <c r="N128" s="47" t="str">
        <f>VLOOKUP(K128,$B$1:F130,2,FALSE)</f>
        <v>AMC</v>
      </c>
    </row>
    <row r="129" spans="6:14" x14ac:dyDescent="0.35">
      <c r="F129" s="46">
        <v>46674</v>
      </c>
      <c r="G129" s="46">
        <f t="shared" si="1"/>
        <v>46683</v>
      </c>
      <c r="H129" s="46">
        <v>46684</v>
      </c>
      <c r="I129" s="47">
        <v>6</v>
      </c>
      <c r="J129" s="47">
        <v>1</v>
      </c>
      <c r="K129" s="47">
        <v>4</v>
      </c>
      <c r="L129" s="47" t="str">
        <f>VLOOKUP(I129,$B$1:C131,2,FALSE)</f>
        <v>Turritop</v>
      </c>
      <c r="M129" s="47" t="str">
        <f>VLOOKUP(J129,$B$1:F131,2,FALSE)</f>
        <v>Minka</v>
      </c>
      <c r="N129" s="47" t="str">
        <f>VLOOKUP(K129,$B$1:F131,2,FALSE)</f>
        <v>DC</v>
      </c>
    </row>
    <row r="130" spans="6:14" x14ac:dyDescent="0.35">
      <c r="F130" s="46">
        <v>46685</v>
      </c>
      <c r="G130" s="46">
        <f t="shared" si="1"/>
        <v>46694</v>
      </c>
      <c r="H130" s="46">
        <v>46695</v>
      </c>
      <c r="I130" s="47">
        <v>1</v>
      </c>
      <c r="J130" s="47">
        <v>2</v>
      </c>
      <c r="K130" s="47">
        <v>5</v>
      </c>
      <c r="L130" s="47" t="str">
        <f>VLOOKUP(I130,$B$1:C132,2,FALSE)</f>
        <v>Minka</v>
      </c>
      <c r="M130" s="47" t="str">
        <f>VLOOKUP(J130,$B$1:F132,2,FALSE)</f>
        <v>RC</v>
      </c>
      <c r="N130" s="47" t="str">
        <f>VLOOKUP(K130,$B$1:F132,2,FALSE)</f>
        <v>Chali</v>
      </c>
    </row>
    <row r="131" spans="6:14" x14ac:dyDescent="0.35">
      <c r="F131" s="46">
        <v>46696</v>
      </c>
      <c r="G131" s="46">
        <f t="shared" si="1"/>
        <v>46705</v>
      </c>
      <c r="H131" s="46">
        <v>46706</v>
      </c>
      <c r="I131" s="47">
        <v>2</v>
      </c>
      <c r="J131" s="47">
        <v>3</v>
      </c>
      <c r="K131" s="47">
        <v>6</v>
      </c>
      <c r="L131" s="47" t="str">
        <f>VLOOKUP(I131,$B$1:C133,2,FALSE)</f>
        <v>RC</v>
      </c>
      <c r="M131" s="47" t="str">
        <f>VLOOKUP(J131,$B$1:F133,2,FALSE)</f>
        <v>AMC</v>
      </c>
      <c r="N131" s="47" t="str">
        <f>VLOOKUP(K131,$B$1:F133,2,FALSE)</f>
        <v>Turritop</v>
      </c>
    </row>
    <row r="132" spans="6:14" x14ac:dyDescent="0.35">
      <c r="F132" s="46">
        <v>46707</v>
      </c>
      <c r="G132" s="46">
        <f t="shared" si="1"/>
        <v>46716</v>
      </c>
      <c r="H132" s="46">
        <v>46717</v>
      </c>
      <c r="I132" s="47">
        <v>3</v>
      </c>
      <c r="J132" s="47">
        <v>4</v>
      </c>
      <c r="K132" s="47">
        <v>1</v>
      </c>
      <c r="L132" s="47" t="str">
        <f>VLOOKUP(I132,$B$1:C134,2,FALSE)</f>
        <v>AMC</v>
      </c>
      <c r="M132" s="47" t="str">
        <f>VLOOKUP(J132,$B$1:F134,2,FALSE)</f>
        <v>DC</v>
      </c>
      <c r="N132" s="47" t="str">
        <f>VLOOKUP(K132,$B$1:F134,2,FALSE)</f>
        <v>Minka</v>
      </c>
    </row>
    <row r="133" spans="6:14" x14ac:dyDescent="0.35">
      <c r="F133" s="46">
        <v>46718</v>
      </c>
      <c r="G133" s="46">
        <f t="shared" ref="G133:G196" si="2">H133-1</f>
        <v>46727</v>
      </c>
      <c r="H133" s="46">
        <v>46728</v>
      </c>
      <c r="I133" s="47">
        <v>4</v>
      </c>
      <c r="J133" s="47">
        <v>5</v>
      </c>
      <c r="K133" s="47">
        <v>2</v>
      </c>
      <c r="L133" s="47" t="str">
        <f>VLOOKUP(I133,$B$1:C135,2,FALSE)</f>
        <v>DC</v>
      </c>
      <c r="M133" s="47" t="str">
        <f>VLOOKUP(J133,$B$1:F135,2,FALSE)</f>
        <v>Chali</v>
      </c>
      <c r="N133" s="47" t="str">
        <f>VLOOKUP(K133,$B$1:F135,2,FALSE)</f>
        <v>RC</v>
      </c>
    </row>
    <row r="134" spans="6:14" x14ac:dyDescent="0.35">
      <c r="F134" s="46">
        <v>46729</v>
      </c>
      <c r="G134" s="46">
        <f t="shared" si="2"/>
        <v>46738</v>
      </c>
      <c r="H134" s="46">
        <v>46739</v>
      </c>
      <c r="I134" s="47">
        <v>5</v>
      </c>
      <c r="J134" s="47">
        <v>6</v>
      </c>
      <c r="K134" s="47">
        <v>3</v>
      </c>
      <c r="L134" s="47" t="str">
        <f>VLOOKUP(I134,$B$1:C136,2,FALSE)</f>
        <v>Chali</v>
      </c>
      <c r="M134" s="47" t="str">
        <f>VLOOKUP(J134,$B$1:F136,2,FALSE)</f>
        <v>Turritop</v>
      </c>
      <c r="N134" s="47" t="str">
        <f>VLOOKUP(K134,$B$1:F136,2,FALSE)</f>
        <v>AMC</v>
      </c>
    </row>
    <row r="135" spans="6:14" x14ac:dyDescent="0.35">
      <c r="F135" s="48">
        <v>46740</v>
      </c>
      <c r="G135" s="46">
        <f t="shared" si="2"/>
        <v>46749</v>
      </c>
      <c r="H135" s="48">
        <v>46750</v>
      </c>
      <c r="I135" s="49">
        <v>2</v>
      </c>
      <c r="J135" s="49">
        <v>4</v>
      </c>
      <c r="K135" s="49">
        <v>3</v>
      </c>
      <c r="L135" s="49" t="str">
        <f>VLOOKUP(I135,$B$1:C137,2,FALSE)</f>
        <v>RC</v>
      </c>
      <c r="M135" s="49" t="str">
        <f>VLOOKUP(J135,$B$1:F137,2,FALSE)</f>
        <v>DC</v>
      </c>
      <c r="N135" s="49" t="str">
        <f>VLOOKUP(K135,$B$1:F137,2,FALSE)</f>
        <v>AMC</v>
      </c>
    </row>
    <row r="136" spans="6:14" x14ac:dyDescent="0.35">
      <c r="F136" s="46">
        <v>46751</v>
      </c>
      <c r="G136" s="46">
        <f t="shared" si="2"/>
        <v>46760</v>
      </c>
      <c r="H136" s="46">
        <v>46761</v>
      </c>
      <c r="I136" s="47">
        <v>1</v>
      </c>
      <c r="J136" s="47">
        <v>2</v>
      </c>
      <c r="K136" s="47">
        <v>5</v>
      </c>
      <c r="L136" s="47" t="str">
        <f>VLOOKUP(I136,$B$1:C138,2,FALSE)</f>
        <v>Minka</v>
      </c>
      <c r="M136" s="47" t="str">
        <f>VLOOKUP(J136,$B$1:F138,2,FALSE)</f>
        <v>RC</v>
      </c>
      <c r="N136" s="47" t="str">
        <f>VLOOKUP(K136,$B$1:F138,2,FALSE)</f>
        <v>Chali</v>
      </c>
    </row>
    <row r="137" spans="6:14" x14ac:dyDescent="0.35">
      <c r="F137" s="46">
        <v>46762</v>
      </c>
      <c r="G137" s="46">
        <f t="shared" si="2"/>
        <v>46771</v>
      </c>
      <c r="H137" s="46">
        <v>46772</v>
      </c>
      <c r="I137" s="47">
        <v>2</v>
      </c>
      <c r="J137" s="47">
        <v>3</v>
      </c>
      <c r="K137" s="47">
        <v>6</v>
      </c>
      <c r="L137" s="47" t="str">
        <f>VLOOKUP(I137,$B$1:C139,2,FALSE)</f>
        <v>RC</v>
      </c>
      <c r="M137" s="47" t="str">
        <f>VLOOKUP(J137,$B$1:F139,2,FALSE)</f>
        <v>AMC</v>
      </c>
      <c r="N137" s="47" t="str">
        <f>VLOOKUP(K137,$B$1:F139,2,FALSE)</f>
        <v>Turritop</v>
      </c>
    </row>
    <row r="138" spans="6:14" x14ac:dyDescent="0.35">
      <c r="F138" s="46">
        <v>46773</v>
      </c>
      <c r="G138" s="46">
        <f t="shared" si="2"/>
        <v>46782</v>
      </c>
      <c r="H138" s="46">
        <v>46783</v>
      </c>
      <c r="I138" s="47">
        <v>3</v>
      </c>
      <c r="J138" s="47">
        <v>4</v>
      </c>
      <c r="K138" s="47">
        <v>1</v>
      </c>
      <c r="L138" s="47" t="str">
        <f>VLOOKUP(I138,$B$1:C140,2,FALSE)</f>
        <v>AMC</v>
      </c>
      <c r="M138" s="47" t="str">
        <f>VLOOKUP(J138,$B$1:F140,2,FALSE)</f>
        <v>DC</v>
      </c>
      <c r="N138" s="47" t="str">
        <f>VLOOKUP(K138,$B$1:F140,2,FALSE)</f>
        <v>Minka</v>
      </c>
    </row>
    <row r="139" spans="6:14" x14ac:dyDescent="0.35">
      <c r="F139" s="46">
        <v>46784</v>
      </c>
      <c r="G139" s="46">
        <f t="shared" si="2"/>
        <v>46793</v>
      </c>
      <c r="H139" s="46">
        <v>46794</v>
      </c>
      <c r="I139" s="47">
        <v>4</v>
      </c>
      <c r="J139" s="47">
        <v>5</v>
      </c>
      <c r="K139" s="47">
        <v>2</v>
      </c>
      <c r="L139" s="47" t="str">
        <f>VLOOKUP(I139,$B$1:C141,2,FALSE)</f>
        <v>DC</v>
      </c>
      <c r="M139" s="47" t="str">
        <f>VLOOKUP(J139,$B$1:F141,2,FALSE)</f>
        <v>Chali</v>
      </c>
      <c r="N139" s="47" t="str">
        <f>VLOOKUP(K139,$B$1:F141,2,FALSE)</f>
        <v>RC</v>
      </c>
    </row>
    <row r="140" spans="6:14" x14ac:dyDescent="0.35">
      <c r="F140" s="46">
        <v>46795</v>
      </c>
      <c r="G140" s="46">
        <f t="shared" si="2"/>
        <v>46804</v>
      </c>
      <c r="H140" s="46">
        <v>46805</v>
      </c>
      <c r="I140" s="47">
        <v>5</v>
      </c>
      <c r="J140" s="47">
        <v>6</v>
      </c>
      <c r="K140" s="47">
        <v>3</v>
      </c>
      <c r="L140" s="47" t="str">
        <f>VLOOKUP(I140,$B$1:C142,2,FALSE)</f>
        <v>Chali</v>
      </c>
      <c r="M140" s="47" t="str">
        <f>VLOOKUP(J140,$B$1:F142,2,FALSE)</f>
        <v>Turritop</v>
      </c>
      <c r="N140" s="47" t="str">
        <f>VLOOKUP(K140,$B$1:F142,2,FALSE)</f>
        <v>AMC</v>
      </c>
    </row>
    <row r="141" spans="6:14" x14ac:dyDescent="0.35">
      <c r="F141" s="46">
        <v>46806</v>
      </c>
      <c r="G141" s="46">
        <f t="shared" si="2"/>
        <v>46815</v>
      </c>
      <c r="H141" s="46">
        <v>46816</v>
      </c>
      <c r="I141" s="47">
        <v>6</v>
      </c>
      <c r="J141" s="47">
        <v>1</v>
      </c>
      <c r="K141" s="47">
        <v>4</v>
      </c>
      <c r="L141" s="47" t="str">
        <f>VLOOKUP(I141,$B$1:C143,2,FALSE)</f>
        <v>Turritop</v>
      </c>
      <c r="M141" s="47" t="str">
        <f>VLOOKUP(J141,$B$1:F143,2,FALSE)</f>
        <v>Minka</v>
      </c>
      <c r="N141" s="47" t="str">
        <f>VLOOKUP(K141,$B$1:F143,2,FALSE)</f>
        <v>DC</v>
      </c>
    </row>
    <row r="142" spans="6:14" x14ac:dyDescent="0.35">
      <c r="F142" s="46">
        <v>46817</v>
      </c>
      <c r="G142" s="46">
        <f t="shared" si="2"/>
        <v>46826</v>
      </c>
      <c r="H142" s="46">
        <v>46827</v>
      </c>
      <c r="I142" s="47">
        <v>1</v>
      </c>
      <c r="J142" s="47">
        <v>2</v>
      </c>
      <c r="K142" s="47">
        <v>5</v>
      </c>
      <c r="L142" s="47" t="str">
        <f>VLOOKUP(I142,$B$1:C144,2,FALSE)</f>
        <v>Minka</v>
      </c>
      <c r="M142" s="47" t="str">
        <f>VLOOKUP(J142,$B$1:F144,2,FALSE)</f>
        <v>RC</v>
      </c>
      <c r="N142" s="47" t="str">
        <f>VLOOKUP(K142,$B$1:F144,2,FALSE)</f>
        <v>Chali</v>
      </c>
    </row>
    <row r="143" spans="6:14" x14ac:dyDescent="0.35">
      <c r="F143" s="46">
        <v>46828</v>
      </c>
      <c r="G143" s="46">
        <f t="shared" si="2"/>
        <v>46837</v>
      </c>
      <c r="H143" s="46">
        <v>46838</v>
      </c>
      <c r="I143" s="47">
        <v>2</v>
      </c>
      <c r="J143" s="47">
        <v>3</v>
      </c>
      <c r="K143" s="47">
        <v>6</v>
      </c>
      <c r="L143" s="47" t="str">
        <f>VLOOKUP(I143,$B$1:C145,2,FALSE)</f>
        <v>RC</v>
      </c>
      <c r="M143" s="47" t="str">
        <f>VLOOKUP(J143,$B$1:F145,2,FALSE)</f>
        <v>AMC</v>
      </c>
      <c r="N143" s="47" t="str">
        <f>VLOOKUP(K143,$B$1:F145,2,FALSE)</f>
        <v>Turritop</v>
      </c>
    </row>
    <row r="144" spans="6:14" x14ac:dyDescent="0.35">
      <c r="F144" s="46">
        <v>46839</v>
      </c>
      <c r="G144" s="46">
        <f t="shared" si="2"/>
        <v>46848</v>
      </c>
      <c r="H144" s="46">
        <v>46849</v>
      </c>
      <c r="I144" s="47">
        <v>3</v>
      </c>
      <c r="J144" s="47">
        <v>4</v>
      </c>
      <c r="K144" s="47">
        <v>1</v>
      </c>
      <c r="L144" s="47" t="str">
        <f>VLOOKUP(I144,$B$1:C146,2,FALSE)</f>
        <v>AMC</v>
      </c>
      <c r="M144" s="47" t="str">
        <f>VLOOKUP(J144,$B$1:F146,2,FALSE)</f>
        <v>DC</v>
      </c>
      <c r="N144" s="47" t="str">
        <f>VLOOKUP(K144,$B$1:F146,2,FALSE)</f>
        <v>Minka</v>
      </c>
    </row>
    <row r="145" spans="6:14" x14ac:dyDescent="0.35">
      <c r="F145" s="50">
        <v>46850</v>
      </c>
      <c r="G145" s="46">
        <f t="shared" si="2"/>
        <v>46859</v>
      </c>
      <c r="H145" s="50">
        <v>46860</v>
      </c>
      <c r="I145" s="51">
        <v>3</v>
      </c>
      <c r="J145" s="51">
        <v>1</v>
      </c>
      <c r="K145" s="51">
        <v>4</v>
      </c>
      <c r="L145" s="51" t="str">
        <f>VLOOKUP(I145,$B$1:C147,2,FALSE)</f>
        <v>AMC</v>
      </c>
      <c r="M145" s="51" t="str">
        <f>VLOOKUP(J145,$B$1:F147,2,FALSE)</f>
        <v>Minka</v>
      </c>
      <c r="N145" s="51" t="str">
        <f>VLOOKUP(K145,$B$1:F147,2,FALSE)</f>
        <v>DC</v>
      </c>
    </row>
    <row r="146" spans="6:14" x14ac:dyDescent="0.35">
      <c r="F146" s="46">
        <v>46862</v>
      </c>
      <c r="G146" s="46">
        <f t="shared" si="2"/>
        <v>46871</v>
      </c>
      <c r="H146" s="46">
        <v>46872</v>
      </c>
      <c r="I146" s="47">
        <v>5</v>
      </c>
      <c r="J146" s="47">
        <v>6</v>
      </c>
      <c r="K146" s="47">
        <v>3</v>
      </c>
      <c r="L146" s="47" t="str">
        <f>VLOOKUP(I146,$B$1:C148,2,FALSE)</f>
        <v>Chali</v>
      </c>
      <c r="M146" s="47" t="str">
        <f>VLOOKUP(J146,$B$1:F148,2,FALSE)</f>
        <v>Turritop</v>
      </c>
      <c r="N146" s="47" t="str">
        <f>VLOOKUP(K146,$B$1:F148,2,FALSE)</f>
        <v>AMC</v>
      </c>
    </row>
    <row r="147" spans="6:14" x14ac:dyDescent="0.35">
      <c r="F147" s="46">
        <v>46873</v>
      </c>
      <c r="G147" s="46">
        <f t="shared" si="2"/>
        <v>46882</v>
      </c>
      <c r="H147" s="46">
        <v>46883</v>
      </c>
      <c r="I147" s="47">
        <v>6</v>
      </c>
      <c r="J147" s="47">
        <v>1</v>
      </c>
      <c r="K147" s="47">
        <v>4</v>
      </c>
      <c r="L147" s="47" t="str">
        <f>VLOOKUP(I147,$B$1:C149,2,FALSE)</f>
        <v>Turritop</v>
      </c>
      <c r="M147" s="47" t="str">
        <f>VLOOKUP(J147,$B$1:F149,2,FALSE)</f>
        <v>Minka</v>
      </c>
      <c r="N147" s="47" t="str">
        <f>VLOOKUP(K147,$B$1:F149,2,FALSE)</f>
        <v>DC</v>
      </c>
    </row>
    <row r="148" spans="6:14" x14ac:dyDescent="0.35">
      <c r="F148" s="46">
        <v>46884</v>
      </c>
      <c r="G148" s="46">
        <f t="shared" si="2"/>
        <v>46893</v>
      </c>
      <c r="H148" s="46">
        <v>46894</v>
      </c>
      <c r="I148" s="47">
        <v>1</v>
      </c>
      <c r="J148" s="47">
        <v>2</v>
      </c>
      <c r="K148" s="47">
        <v>5</v>
      </c>
      <c r="L148" s="47" t="str">
        <f>VLOOKUP(I148,$B$1:C150,2,FALSE)</f>
        <v>Minka</v>
      </c>
      <c r="M148" s="47" t="str">
        <f>VLOOKUP(J148,$B$1:F150,2,FALSE)</f>
        <v>RC</v>
      </c>
      <c r="N148" s="47" t="str">
        <f>VLOOKUP(K148,$B$1:F150,2,FALSE)</f>
        <v>Chali</v>
      </c>
    </row>
    <row r="149" spans="6:14" x14ac:dyDescent="0.35">
      <c r="F149" s="46">
        <v>46895</v>
      </c>
      <c r="G149" s="46">
        <f t="shared" si="2"/>
        <v>46904</v>
      </c>
      <c r="H149" s="46">
        <v>46905</v>
      </c>
      <c r="I149" s="47">
        <v>2</v>
      </c>
      <c r="J149" s="47">
        <v>3</v>
      </c>
      <c r="K149" s="47">
        <v>6</v>
      </c>
      <c r="L149" s="47" t="str">
        <f>VLOOKUP(I149,$B$1:C151,2,FALSE)</f>
        <v>RC</v>
      </c>
      <c r="M149" s="47" t="str">
        <f>VLOOKUP(J149,$B$1:F151,2,FALSE)</f>
        <v>AMC</v>
      </c>
      <c r="N149" s="47" t="str">
        <f>VLOOKUP(K149,$B$1:F151,2,FALSE)</f>
        <v>Turritop</v>
      </c>
    </row>
    <row r="150" spans="6:14" x14ac:dyDescent="0.35">
      <c r="F150" s="46">
        <v>46906</v>
      </c>
      <c r="G150" s="46">
        <f t="shared" si="2"/>
        <v>46915</v>
      </c>
      <c r="H150" s="46">
        <v>46916</v>
      </c>
      <c r="I150" s="47">
        <v>3</v>
      </c>
      <c r="J150" s="47">
        <v>4</v>
      </c>
      <c r="K150" s="47">
        <v>1</v>
      </c>
      <c r="L150" s="47" t="str">
        <f>VLOOKUP(I150,$B$1:C152,2,FALSE)</f>
        <v>AMC</v>
      </c>
      <c r="M150" s="47" t="str">
        <f>VLOOKUP(J150,$B$1:F152,2,FALSE)</f>
        <v>DC</v>
      </c>
      <c r="N150" s="47" t="str">
        <f>VLOOKUP(K150,$B$1:F152,2,FALSE)</f>
        <v>Minka</v>
      </c>
    </row>
    <row r="151" spans="6:14" x14ac:dyDescent="0.35">
      <c r="F151" s="46">
        <v>46917</v>
      </c>
      <c r="G151" s="46">
        <f t="shared" si="2"/>
        <v>46926</v>
      </c>
      <c r="H151" s="46">
        <v>46927</v>
      </c>
      <c r="I151" s="47">
        <v>4</v>
      </c>
      <c r="J151" s="47">
        <v>5</v>
      </c>
      <c r="K151" s="47">
        <v>2</v>
      </c>
      <c r="L151" s="47" t="str">
        <f>VLOOKUP(I151,$B$1:C153,2,FALSE)</f>
        <v>DC</v>
      </c>
      <c r="M151" s="47" t="str">
        <f>VLOOKUP(J151,$B$1:F153,2,FALSE)</f>
        <v>Chali</v>
      </c>
      <c r="N151" s="47" t="str">
        <f>VLOOKUP(K151,$B$1:F153,2,FALSE)</f>
        <v>RC</v>
      </c>
    </row>
    <row r="152" spans="6:14" x14ac:dyDescent="0.35">
      <c r="F152" s="46">
        <v>46928</v>
      </c>
      <c r="G152" s="46">
        <f t="shared" si="2"/>
        <v>46937</v>
      </c>
      <c r="H152" s="46">
        <v>46938</v>
      </c>
      <c r="I152" s="47">
        <v>5</v>
      </c>
      <c r="J152" s="47">
        <v>6</v>
      </c>
      <c r="K152" s="47">
        <v>3</v>
      </c>
      <c r="L152" s="47" t="str">
        <f>VLOOKUP(I152,$B$1:C154,2,FALSE)</f>
        <v>Chali</v>
      </c>
      <c r="M152" s="47" t="str">
        <f>VLOOKUP(J152,$B$1:F154,2,FALSE)</f>
        <v>Turritop</v>
      </c>
      <c r="N152" s="47" t="str">
        <f>VLOOKUP(K152,$B$1:F154,2,FALSE)</f>
        <v>AMC</v>
      </c>
    </row>
    <row r="153" spans="6:14" x14ac:dyDescent="0.35">
      <c r="F153" s="46">
        <v>46939</v>
      </c>
      <c r="G153" s="46">
        <f t="shared" si="2"/>
        <v>46948</v>
      </c>
      <c r="H153" s="46">
        <v>46949</v>
      </c>
      <c r="I153" s="47">
        <v>6</v>
      </c>
      <c r="J153" s="47">
        <v>1</v>
      </c>
      <c r="K153" s="47">
        <v>4</v>
      </c>
      <c r="L153" s="47" t="str">
        <f>VLOOKUP(I153,$B$1:C155,2,FALSE)</f>
        <v>Turritop</v>
      </c>
      <c r="M153" s="47" t="str">
        <f>VLOOKUP(J153,$B$1:F155,2,FALSE)</f>
        <v>Minka</v>
      </c>
      <c r="N153" s="47" t="str">
        <f>VLOOKUP(K153,$B$1:F155,2,FALSE)</f>
        <v>DC</v>
      </c>
    </row>
    <row r="154" spans="6:14" x14ac:dyDescent="0.35">
      <c r="F154" s="46">
        <v>46950</v>
      </c>
      <c r="G154" s="46">
        <f t="shared" si="2"/>
        <v>46959</v>
      </c>
      <c r="H154" s="46">
        <v>46960</v>
      </c>
      <c r="I154" s="47">
        <v>1</v>
      </c>
      <c r="J154" s="47">
        <v>2</v>
      </c>
      <c r="K154" s="47">
        <v>5</v>
      </c>
      <c r="L154" s="47" t="str">
        <f>VLOOKUP(I154,$B$1:C156,2,FALSE)</f>
        <v>Minka</v>
      </c>
      <c r="M154" s="47" t="str">
        <f>VLOOKUP(J154,$B$1:F156,2,FALSE)</f>
        <v>RC</v>
      </c>
      <c r="N154" s="47" t="str">
        <f>VLOOKUP(K154,$B$1:F156,2,FALSE)</f>
        <v>Chali</v>
      </c>
    </row>
    <row r="155" spans="6:14" x14ac:dyDescent="0.35">
      <c r="F155" s="46">
        <v>46961</v>
      </c>
      <c r="G155" s="46">
        <f t="shared" si="2"/>
        <v>46970</v>
      </c>
      <c r="H155" s="46">
        <v>46971</v>
      </c>
      <c r="I155" s="47">
        <v>2</v>
      </c>
      <c r="J155" s="47">
        <v>3</v>
      </c>
      <c r="K155" s="47">
        <v>6</v>
      </c>
      <c r="L155" s="47" t="str">
        <f>VLOOKUP(I155,$B$1:C157,2,FALSE)</f>
        <v>RC</v>
      </c>
      <c r="M155" s="47" t="str">
        <f>VLOOKUP(J155,$B$1:F157,2,FALSE)</f>
        <v>AMC</v>
      </c>
      <c r="N155" s="47" t="str">
        <f>VLOOKUP(K155,$B$1:F157,2,FALSE)</f>
        <v>Turritop</v>
      </c>
    </row>
    <row r="156" spans="6:14" x14ac:dyDescent="0.35">
      <c r="F156" s="46">
        <v>46972</v>
      </c>
      <c r="G156" s="46">
        <f t="shared" si="2"/>
        <v>46981</v>
      </c>
      <c r="H156" s="46">
        <v>46982</v>
      </c>
      <c r="I156" s="47">
        <v>3</v>
      </c>
      <c r="J156" s="47">
        <v>4</v>
      </c>
      <c r="K156" s="47">
        <v>1</v>
      </c>
      <c r="L156" s="47" t="str">
        <f>VLOOKUP(I156,$B$1:C158,2,FALSE)</f>
        <v>AMC</v>
      </c>
      <c r="M156" s="47" t="str">
        <f>VLOOKUP(J156,$B$1:F158,2,FALSE)</f>
        <v>DC</v>
      </c>
      <c r="N156" s="47" t="str">
        <f>VLOOKUP(K156,$B$1:F158,2,FALSE)</f>
        <v>Minka</v>
      </c>
    </row>
    <row r="157" spans="6:14" x14ac:dyDescent="0.35">
      <c r="F157" s="46">
        <v>46983</v>
      </c>
      <c r="G157" s="46">
        <f t="shared" si="2"/>
        <v>46992</v>
      </c>
      <c r="H157" s="46">
        <v>46993</v>
      </c>
      <c r="I157" s="47">
        <v>4</v>
      </c>
      <c r="J157" s="47">
        <v>5</v>
      </c>
      <c r="K157" s="47">
        <v>2</v>
      </c>
      <c r="L157" s="47" t="str">
        <f>VLOOKUP(I157,$B$1:C159,2,FALSE)</f>
        <v>DC</v>
      </c>
      <c r="M157" s="47" t="str">
        <f>VLOOKUP(J157,$B$1:F159,2,FALSE)</f>
        <v>Chali</v>
      </c>
      <c r="N157" s="47" t="str">
        <f>VLOOKUP(K157,$B$1:F159,2,FALSE)</f>
        <v>RC</v>
      </c>
    </row>
    <row r="158" spans="6:14" x14ac:dyDescent="0.35">
      <c r="F158" s="46">
        <v>46994</v>
      </c>
      <c r="G158" s="46">
        <f t="shared" si="2"/>
        <v>47003</v>
      </c>
      <c r="H158" s="46">
        <v>47004</v>
      </c>
      <c r="I158" s="47">
        <v>5</v>
      </c>
      <c r="J158" s="47">
        <v>6</v>
      </c>
      <c r="K158" s="47">
        <v>3</v>
      </c>
      <c r="L158" s="47" t="str">
        <f>VLOOKUP(I158,$B$1:C160,2,FALSE)</f>
        <v>Chali</v>
      </c>
      <c r="M158" s="47" t="str">
        <f>VLOOKUP(J158,$B$1:F160,2,FALSE)</f>
        <v>Turritop</v>
      </c>
      <c r="N158" s="47" t="str">
        <f>VLOOKUP(K158,$B$1:F160,2,FALSE)</f>
        <v>AMC</v>
      </c>
    </row>
    <row r="159" spans="6:14" x14ac:dyDescent="0.35">
      <c r="F159" s="46">
        <v>47005</v>
      </c>
      <c r="G159" s="46">
        <f t="shared" si="2"/>
        <v>47014</v>
      </c>
      <c r="H159" s="46">
        <v>47015</v>
      </c>
      <c r="I159" s="47">
        <v>6</v>
      </c>
      <c r="J159" s="47">
        <v>1</v>
      </c>
      <c r="K159" s="47">
        <v>4</v>
      </c>
      <c r="L159" s="47" t="str">
        <f>VLOOKUP(I159,$B$1:C161,2,FALSE)</f>
        <v>Turritop</v>
      </c>
      <c r="M159" s="47" t="str">
        <f>VLOOKUP(J159,$B$1:F161,2,FALSE)</f>
        <v>Minka</v>
      </c>
      <c r="N159" s="47" t="str">
        <f>VLOOKUP(K159,$B$1:F161,2,FALSE)</f>
        <v>DC</v>
      </c>
    </row>
    <row r="160" spans="6:14" x14ac:dyDescent="0.35">
      <c r="F160" s="46">
        <v>47016</v>
      </c>
      <c r="G160" s="46">
        <f t="shared" si="2"/>
        <v>47025</v>
      </c>
      <c r="H160" s="46">
        <v>47026</v>
      </c>
      <c r="I160" s="47">
        <v>1</v>
      </c>
      <c r="J160" s="47">
        <v>2</v>
      </c>
      <c r="K160" s="47">
        <v>5</v>
      </c>
      <c r="L160" s="47" t="str">
        <f>VLOOKUP(I160,$B$1:C162,2,FALSE)</f>
        <v>Minka</v>
      </c>
      <c r="M160" s="47" t="str">
        <f>VLOOKUP(J160,$B$1:F162,2,FALSE)</f>
        <v>RC</v>
      </c>
      <c r="N160" s="47" t="str">
        <f>VLOOKUP(K160,$B$1:F162,2,FALSE)</f>
        <v>Chali</v>
      </c>
    </row>
    <row r="161" spans="6:14" x14ac:dyDescent="0.35">
      <c r="F161" s="46">
        <v>47027</v>
      </c>
      <c r="G161" s="46">
        <f t="shared" si="2"/>
        <v>47036</v>
      </c>
      <c r="H161" s="46">
        <v>47037</v>
      </c>
      <c r="I161" s="47">
        <v>2</v>
      </c>
      <c r="J161" s="47">
        <v>3</v>
      </c>
      <c r="K161" s="47">
        <v>6</v>
      </c>
      <c r="L161" s="47" t="str">
        <f>VLOOKUP(I161,$B$1:C163,2,FALSE)</f>
        <v>RC</v>
      </c>
      <c r="M161" s="47" t="str">
        <f>VLOOKUP(J161,$B$1:F163,2,FALSE)</f>
        <v>AMC</v>
      </c>
      <c r="N161" s="47" t="str">
        <f>VLOOKUP(K161,$B$1:F163,2,FALSE)</f>
        <v>Turritop</v>
      </c>
    </row>
    <row r="162" spans="6:14" x14ac:dyDescent="0.35">
      <c r="F162" s="46">
        <v>47038</v>
      </c>
      <c r="G162" s="46">
        <f t="shared" si="2"/>
        <v>47047</v>
      </c>
      <c r="H162" s="46">
        <v>47048</v>
      </c>
      <c r="I162" s="47">
        <v>3</v>
      </c>
      <c r="J162" s="47">
        <v>4</v>
      </c>
      <c r="K162" s="47">
        <v>1</v>
      </c>
      <c r="L162" s="47" t="str">
        <f>VLOOKUP(I162,$B$1:C164,2,FALSE)</f>
        <v>AMC</v>
      </c>
      <c r="M162" s="47" t="str">
        <f>VLOOKUP(J162,$B$1:F164,2,FALSE)</f>
        <v>DC</v>
      </c>
      <c r="N162" s="47" t="str">
        <f>VLOOKUP(K162,$B$1:F164,2,FALSE)</f>
        <v>Minka</v>
      </c>
    </row>
    <row r="163" spans="6:14" x14ac:dyDescent="0.35">
      <c r="F163" s="46">
        <v>47049</v>
      </c>
      <c r="G163" s="46">
        <f t="shared" si="2"/>
        <v>47058</v>
      </c>
      <c r="H163" s="46">
        <v>47059</v>
      </c>
      <c r="I163" s="47">
        <v>4</v>
      </c>
      <c r="J163" s="47">
        <v>5</v>
      </c>
      <c r="K163" s="47">
        <v>2</v>
      </c>
      <c r="L163" s="47" t="str">
        <f>VLOOKUP(I163,$B$1:C165,2,FALSE)</f>
        <v>DC</v>
      </c>
      <c r="M163" s="47" t="str">
        <f>VLOOKUP(J163,$B$1:F165,2,FALSE)</f>
        <v>Chali</v>
      </c>
      <c r="N163" s="47" t="str">
        <f>VLOOKUP(K163,$B$1:F165,2,FALSE)</f>
        <v>RC</v>
      </c>
    </row>
    <row r="164" spans="6:14" x14ac:dyDescent="0.35">
      <c r="F164" s="46">
        <v>47060</v>
      </c>
      <c r="G164" s="46">
        <f t="shared" si="2"/>
        <v>47069</v>
      </c>
      <c r="H164" s="46">
        <v>47070</v>
      </c>
      <c r="I164" s="47">
        <v>5</v>
      </c>
      <c r="J164" s="47">
        <v>6</v>
      </c>
      <c r="K164" s="47">
        <v>3</v>
      </c>
      <c r="L164" s="47" t="str">
        <f>VLOOKUP(I164,$B$1:C166,2,FALSE)</f>
        <v>Chali</v>
      </c>
      <c r="M164" s="47" t="str">
        <f>VLOOKUP(J164,$B$1:F166,2,FALSE)</f>
        <v>Turritop</v>
      </c>
      <c r="N164" s="47" t="str">
        <f>VLOOKUP(K164,$B$1:F166,2,FALSE)</f>
        <v>AMC</v>
      </c>
    </row>
    <row r="165" spans="6:14" x14ac:dyDescent="0.35">
      <c r="F165" s="46">
        <v>47071</v>
      </c>
      <c r="G165" s="46">
        <f t="shared" si="2"/>
        <v>47080</v>
      </c>
      <c r="H165" s="46">
        <v>47081</v>
      </c>
      <c r="I165" s="47">
        <v>6</v>
      </c>
      <c r="J165" s="47">
        <v>1</v>
      </c>
      <c r="K165" s="47">
        <v>4</v>
      </c>
      <c r="L165" s="47" t="str">
        <f>VLOOKUP(I165,$B$1:C167,2,FALSE)</f>
        <v>Turritop</v>
      </c>
      <c r="M165" s="47" t="str">
        <f>VLOOKUP(J165,$B$1:F167,2,FALSE)</f>
        <v>Minka</v>
      </c>
      <c r="N165" s="47" t="str">
        <f>VLOOKUP(K165,$B$1:F167,2,FALSE)</f>
        <v>DC</v>
      </c>
    </row>
    <row r="166" spans="6:14" x14ac:dyDescent="0.35">
      <c r="F166" s="46">
        <v>47082</v>
      </c>
      <c r="G166" s="46">
        <f t="shared" si="2"/>
        <v>47091</v>
      </c>
      <c r="H166" s="46">
        <v>47092</v>
      </c>
      <c r="I166" s="47">
        <v>1</v>
      </c>
      <c r="J166" s="47">
        <v>2</v>
      </c>
      <c r="K166" s="47">
        <v>5</v>
      </c>
      <c r="L166" s="47" t="str">
        <f>VLOOKUP(I166,$B$1:C168,2,FALSE)</f>
        <v>Minka</v>
      </c>
      <c r="M166" s="47" t="str">
        <f>VLOOKUP(J166,$B$1:F168,2,FALSE)</f>
        <v>RC</v>
      </c>
      <c r="N166" s="47" t="str">
        <f>VLOOKUP(K166,$B$1:F168,2,FALSE)</f>
        <v>Chali</v>
      </c>
    </row>
    <row r="167" spans="6:14" x14ac:dyDescent="0.35">
      <c r="F167" s="46">
        <v>47093</v>
      </c>
      <c r="G167" s="46">
        <f t="shared" si="2"/>
        <v>47102</v>
      </c>
      <c r="H167" s="46">
        <v>47103</v>
      </c>
      <c r="I167" s="47">
        <v>2</v>
      </c>
      <c r="J167" s="47">
        <v>3</v>
      </c>
      <c r="K167" s="47">
        <v>6</v>
      </c>
      <c r="L167" s="47" t="str">
        <f>VLOOKUP(I167,$B$1:C169,2,FALSE)</f>
        <v>RC</v>
      </c>
      <c r="M167" s="47" t="str">
        <f>VLOOKUP(J167,$B$1:F169,2,FALSE)</f>
        <v>AMC</v>
      </c>
      <c r="N167" s="47" t="str">
        <f>VLOOKUP(K167,$B$1:F169,2,FALSE)</f>
        <v>Turritop</v>
      </c>
    </row>
    <row r="168" spans="6:14" x14ac:dyDescent="0.35">
      <c r="F168" s="48">
        <v>47104</v>
      </c>
      <c r="G168" s="46">
        <f t="shared" si="2"/>
        <v>47113</v>
      </c>
      <c r="H168" s="48">
        <v>47114</v>
      </c>
      <c r="I168" s="49">
        <v>6</v>
      </c>
      <c r="J168" s="49">
        <v>1</v>
      </c>
      <c r="K168" s="49">
        <v>2</v>
      </c>
      <c r="L168" s="49" t="str">
        <f>VLOOKUP(I168,$B$1:C170,2,FALSE)</f>
        <v>Turritop</v>
      </c>
      <c r="M168" s="49" t="str">
        <f>VLOOKUP(J168,$B$1:F170,2,FALSE)</f>
        <v>Minka</v>
      </c>
      <c r="N168" s="49" t="str">
        <f>VLOOKUP(K168,$B$1:F170,2,FALSE)</f>
        <v>RC</v>
      </c>
    </row>
    <row r="169" spans="6:14" x14ac:dyDescent="0.35">
      <c r="F169" s="46">
        <v>47115</v>
      </c>
      <c r="G169" s="46">
        <f t="shared" si="2"/>
        <v>47124</v>
      </c>
      <c r="H169" s="46">
        <v>47125</v>
      </c>
      <c r="I169" s="47">
        <v>4</v>
      </c>
      <c r="J169" s="47">
        <v>5</v>
      </c>
      <c r="K169" s="47">
        <v>2</v>
      </c>
      <c r="L169" s="47" t="str">
        <f>VLOOKUP(I169,$B$1:C171,2,FALSE)</f>
        <v>DC</v>
      </c>
      <c r="M169" s="47" t="str">
        <f>VLOOKUP(J169,$B$1:F171,2,FALSE)</f>
        <v>Chali</v>
      </c>
      <c r="N169" s="47" t="str">
        <f>VLOOKUP(K169,$B$1:F171,2,FALSE)</f>
        <v>RC</v>
      </c>
    </row>
    <row r="170" spans="6:14" x14ac:dyDescent="0.35">
      <c r="F170" s="46">
        <v>47126</v>
      </c>
      <c r="G170" s="46">
        <f t="shared" si="2"/>
        <v>47135</v>
      </c>
      <c r="H170" s="46">
        <v>47136</v>
      </c>
      <c r="I170" s="47">
        <v>5</v>
      </c>
      <c r="J170" s="47">
        <v>6</v>
      </c>
      <c r="K170" s="47">
        <v>3</v>
      </c>
      <c r="L170" s="47" t="str">
        <f>VLOOKUP(I170,$B$1:C172,2,FALSE)</f>
        <v>Chali</v>
      </c>
      <c r="M170" s="47" t="str">
        <f>VLOOKUP(J170,$B$1:F172,2,FALSE)</f>
        <v>Turritop</v>
      </c>
      <c r="N170" s="47" t="str">
        <f>VLOOKUP(K170,$B$1:F172,2,FALSE)</f>
        <v>AMC</v>
      </c>
    </row>
    <row r="171" spans="6:14" x14ac:dyDescent="0.35">
      <c r="F171" s="46">
        <v>47137</v>
      </c>
      <c r="G171" s="46">
        <f t="shared" si="2"/>
        <v>47146</v>
      </c>
      <c r="H171" s="46">
        <v>47147</v>
      </c>
      <c r="I171" s="47">
        <v>6</v>
      </c>
      <c r="J171" s="47">
        <v>1</v>
      </c>
      <c r="K171" s="47">
        <v>4</v>
      </c>
      <c r="L171" s="47" t="str">
        <f>VLOOKUP(I171,$B$1:C173,2,FALSE)</f>
        <v>Turritop</v>
      </c>
      <c r="M171" s="47" t="str">
        <f>VLOOKUP(J171,$B$1:F173,2,FALSE)</f>
        <v>Minka</v>
      </c>
      <c r="N171" s="47" t="str">
        <f>VLOOKUP(K171,$B$1:F173,2,FALSE)</f>
        <v>DC</v>
      </c>
    </row>
    <row r="172" spans="6:14" x14ac:dyDescent="0.35">
      <c r="F172" s="46">
        <v>47148</v>
      </c>
      <c r="G172" s="46">
        <f t="shared" si="2"/>
        <v>47157</v>
      </c>
      <c r="H172" s="46">
        <v>47158</v>
      </c>
      <c r="I172" s="47">
        <v>1</v>
      </c>
      <c r="J172" s="47">
        <v>2</v>
      </c>
      <c r="K172" s="47">
        <v>5</v>
      </c>
      <c r="L172" s="47" t="str">
        <f>VLOOKUP(I172,$B$1:C174,2,FALSE)</f>
        <v>Minka</v>
      </c>
      <c r="M172" s="47" t="str">
        <f>VLOOKUP(J172,$B$1:F174,2,FALSE)</f>
        <v>RC</v>
      </c>
      <c r="N172" s="47" t="str">
        <f>VLOOKUP(K172,$B$1:F174,2,FALSE)</f>
        <v>Chali</v>
      </c>
    </row>
    <row r="173" spans="6:14" x14ac:dyDescent="0.35">
      <c r="F173" s="46">
        <v>47159</v>
      </c>
      <c r="G173" s="46">
        <f t="shared" si="2"/>
        <v>47168</v>
      </c>
      <c r="H173" s="46">
        <v>47169</v>
      </c>
      <c r="I173" s="47">
        <v>2</v>
      </c>
      <c r="J173" s="47">
        <v>3</v>
      </c>
      <c r="K173" s="47">
        <v>6</v>
      </c>
      <c r="L173" s="47" t="str">
        <f>VLOOKUP(I173,$B$1:C175,2,FALSE)</f>
        <v>RC</v>
      </c>
      <c r="M173" s="47" t="str">
        <f>VLOOKUP(J173,$B$1:F175,2,FALSE)</f>
        <v>AMC</v>
      </c>
      <c r="N173" s="47" t="str">
        <f>VLOOKUP(K173,$B$1:F175,2,FALSE)</f>
        <v>Turritop</v>
      </c>
    </row>
    <row r="174" spans="6:14" x14ac:dyDescent="0.35">
      <c r="F174" s="46">
        <v>47170</v>
      </c>
      <c r="G174" s="46">
        <f t="shared" si="2"/>
        <v>47179</v>
      </c>
      <c r="H174" s="46">
        <v>47180</v>
      </c>
      <c r="I174" s="47">
        <v>3</v>
      </c>
      <c r="J174" s="47">
        <v>4</v>
      </c>
      <c r="K174" s="47">
        <v>1</v>
      </c>
      <c r="L174" s="47" t="str">
        <f>VLOOKUP(I174,$B$1:C176,2,FALSE)</f>
        <v>AMC</v>
      </c>
      <c r="M174" s="47" t="str">
        <f>VLOOKUP(J174,$B$1:F176,2,FALSE)</f>
        <v>DC</v>
      </c>
      <c r="N174" s="47" t="str">
        <f>VLOOKUP(K174,$B$1:F176,2,FALSE)</f>
        <v>Minka</v>
      </c>
    </row>
    <row r="175" spans="6:14" x14ac:dyDescent="0.35">
      <c r="F175" s="46">
        <v>47181</v>
      </c>
      <c r="G175" s="46">
        <f t="shared" si="2"/>
        <v>47189</v>
      </c>
      <c r="H175" s="46">
        <f>+F176-1</f>
        <v>47190</v>
      </c>
      <c r="I175" s="47">
        <v>4</v>
      </c>
      <c r="J175" s="47">
        <v>5</v>
      </c>
      <c r="K175" s="47">
        <v>2</v>
      </c>
      <c r="L175" s="47" t="str">
        <f>VLOOKUP(I175,$B$1:C177,2,FALSE)</f>
        <v>DC</v>
      </c>
      <c r="M175" s="47" t="str">
        <f>VLOOKUP(J175,$B$1:F177,2,FALSE)</f>
        <v>Chali</v>
      </c>
      <c r="N175" s="47" t="str">
        <f>VLOOKUP(K175,$B$1:F177,2,FALSE)</f>
        <v>RC</v>
      </c>
    </row>
    <row r="176" spans="6:14" x14ac:dyDescent="0.35">
      <c r="F176" s="46">
        <v>47191</v>
      </c>
      <c r="G176" s="46">
        <f t="shared" si="2"/>
        <v>47199</v>
      </c>
      <c r="H176" s="46">
        <f>+F177-1</f>
        <v>47200</v>
      </c>
      <c r="I176" s="47">
        <v>5</v>
      </c>
      <c r="J176" s="47">
        <v>6</v>
      </c>
      <c r="K176" s="47">
        <v>3</v>
      </c>
      <c r="L176" s="47" t="str">
        <f>VLOOKUP(I176,$B$1:C178,2,FALSE)</f>
        <v>Chali</v>
      </c>
      <c r="M176" s="47" t="str">
        <f>VLOOKUP(J176,$B$1:F178,2,FALSE)</f>
        <v>Turritop</v>
      </c>
      <c r="N176" s="47" t="str">
        <f>VLOOKUP(K176,$B$1:F178,2,FALSE)</f>
        <v>AMC</v>
      </c>
    </row>
    <row r="177" spans="6:14" x14ac:dyDescent="0.35">
      <c r="F177" s="50">
        <v>47201</v>
      </c>
      <c r="G177" s="46">
        <f t="shared" si="2"/>
        <v>47210</v>
      </c>
      <c r="H177" s="50">
        <v>47211</v>
      </c>
      <c r="I177" s="51">
        <v>2</v>
      </c>
      <c r="J177" s="51">
        <v>5</v>
      </c>
      <c r="K177" s="51">
        <v>1</v>
      </c>
      <c r="L177" s="51" t="str">
        <f>VLOOKUP(I177,$B$1:C179,2,FALSE)</f>
        <v>RC</v>
      </c>
      <c r="M177" s="51" t="str">
        <f>VLOOKUP(J177,$B$1:F179,2,FALSE)</f>
        <v>Chali</v>
      </c>
      <c r="N177" s="51" t="str">
        <f>VLOOKUP(K177,$B$1:F179,2,FALSE)</f>
        <v>Minka</v>
      </c>
    </row>
    <row r="178" spans="6:14" x14ac:dyDescent="0.35">
      <c r="F178" s="46">
        <v>47212</v>
      </c>
      <c r="G178" s="46">
        <f t="shared" si="2"/>
        <v>47221</v>
      </c>
      <c r="H178" s="46">
        <v>47222</v>
      </c>
      <c r="I178" s="47">
        <v>1</v>
      </c>
      <c r="J178" s="47">
        <v>2</v>
      </c>
      <c r="K178" s="47">
        <v>5</v>
      </c>
      <c r="L178" s="47" t="str">
        <f>VLOOKUP(I178,$B$1:C180,2,FALSE)</f>
        <v>Minka</v>
      </c>
      <c r="M178" s="47" t="str">
        <f>VLOOKUP(J178,$B$1:F180,2,FALSE)</f>
        <v>RC</v>
      </c>
      <c r="N178" s="47" t="str">
        <f>VLOOKUP(K178,$B$1:F180,2,FALSE)</f>
        <v>Chali</v>
      </c>
    </row>
    <row r="179" spans="6:14" x14ac:dyDescent="0.35">
      <c r="F179" s="46">
        <v>47223</v>
      </c>
      <c r="G179" s="46">
        <f t="shared" si="2"/>
        <v>47232</v>
      </c>
      <c r="H179" s="46">
        <v>47233</v>
      </c>
      <c r="I179" s="47">
        <v>2</v>
      </c>
      <c r="J179" s="47">
        <v>3</v>
      </c>
      <c r="K179" s="47">
        <v>6</v>
      </c>
      <c r="L179" s="47" t="str">
        <f>VLOOKUP(I179,$B$1:C181,2,FALSE)</f>
        <v>RC</v>
      </c>
      <c r="M179" s="47" t="str">
        <f>VLOOKUP(J179,$B$1:F181,2,FALSE)</f>
        <v>AMC</v>
      </c>
      <c r="N179" s="47" t="str">
        <f>VLOOKUP(K179,$B$1:F181,2,FALSE)</f>
        <v>Turritop</v>
      </c>
    </row>
    <row r="180" spans="6:14" x14ac:dyDescent="0.35">
      <c r="F180" s="46">
        <v>47234</v>
      </c>
      <c r="G180" s="46">
        <f t="shared" si="2"/>
        <v>47243</v>
      </c>
      <c r="H180" s="46">
        <v>47244</v>
      </c>
      <c r="I180" s="47">
        <v>3</v>
      </c>
      <c r="J180" s="47">
        <v>4</v>
      </c>
      <c r="K180" s="47">
        <v>1</v>
      </c>
      <c r="L180" s="47" t="str">
        <f>VLOOKUP(I180,$B$1:C182,2,FALSE)</f>
        <v>AMC</v>
      </c>
      <c r="M180" s="47" t="str">
        <f>VLOOKUP(J180,$B$1:F182,2,FALSE)</f>
        <v>DC</v>
      </c>
      <c r="N180" s="47" t="str">
        <f>VLOOKUP(K180,$B$1:F182,2,FALSE)</f>
        <v>Minka</v>
      </c>
    </row>
    <row r="181" spans="6:14" x14ac:dyDescent="0.35">
      <c r="F181" s="46">
        <v>47245</v>
      </c>
      <c r="G181" s="46">
        <f t="shared" si="2"/>
        <v>47254</v>
      </c>
      <c r="H181" s="46">
        <v>47255</v>
      </c>
      <c r="I181" s="47">
        <v>4</v>
      </c>
      <c r="J181" s="47">
        <v>5</v>
      </c>
      <c r="K181" s="47">
        <v>2</v>
      </c>
      <c r="L181" s="47" t="str">
        <f>VLOOKUP(I181,$B$1:C183,2,FALSE)</f>
        <v>DC</v>
      </c>
      <c r="M181" s="47" t="str">
        <f>VLOOKUP(J181,$B$1:F183,2,FALSE)</f>
        <v>Chali</v>
      </c>
      <c r="N181" s="47" t="str">
        <f>VLOOKUP(K181,$B$1:F183,2,FALSE)</f>
        <v>RC</v>
      </c>
    </row>
    <row r="182" spans="6:14" x14ac:dyDescent="0.35">
      <c r="F182" s="46">
        <v>47256</v>
      </c>
      <c r="G182" s="46">
        <f t="shared" si="2"/>
        <v>47265</v>
      </c>
      <c r="H182" s="46">
        <v>47266</v>
      </c>
      <c r="I182" s="47">
        <v>5</v>
      </c>
      <c r="J182" s="47">
        <v>6</v>
      </c>
      <c r="K182" s="47">
        <v>3</v>
      </c>
      <c r="L182" s="47" t="str">
        <f>VLOOKUP(I182,$B$1:C184,2,FALSE)</f>
        <v>Chali</v>
      </c>
      <c r="M182" s="47" t="str">
        <f>VLOOKUP(J182,$B$1:F184,2,FALSE)</f>
        <v>Turritop</v>
      </c>
      <c r="N182" s="47" t="str">
        <f>VLOOKUP(K182,$B$1:F184,2,FALSE)</f>
        <v>AMC</v>
      </c>
    </row>
    <row r="183" spans="6:14" x14ac:dyDescent="0.35">
      <c r="F183" s="46">
        <v>47267</v>
      </c>
      <c r="G183" s="46">
        <f t="shared" si="2"/>
        <v>47276</v>
      </c>
      <c r="H183" s="46">
        <v>47277</v>
      </c>
      <c r="I183" s="47">
        <v>6</v>
      </c>
      <c r="J183" s="47">
        <v>1</v>
      </c>
      <c r="K183" s="47">
        <v>4</v>
      </c>
      <c r="L183" s="47" t="str">
        <f>VLOOKUP(I183,$B$1:C185,2,FALSE)</f>
        <v>Turritop</v>
      </c>
      <c r="M183" s="47" t="str">
        <f>VLOOKUP(J183,$B$1:F185,2,FALSE)</f>
        <v>Minka</v>
      </c>
      <c r="N183" s="47" t="str">
        <f>VLOOKUP(K183,$B$1:F185,2,FALSE)</f>
        <v>DC</v>
      </c>
    </row>
    <row r="184" spans="6:14" x14ac:dyDescent="0.35">
      <c r="F184" s="46">
        <v>47278</v>
      </c>
      <c r="G184" s="46">
        <f t="shared" si="2"/>
        <v>47287</v>
      </c>
      <c r="H184" s="46">
        <v>47288</v>
      </c>
      <c r="I184" s="47">
        <v>1</v>
      </c>
      <c r="J184" s="47">
        <v>2</v>
      </c>
      <c r="K184" s="47">
        <v>5</v>
      </c>
      <c r="L184" s="47" t="str">
        <f>VLOOKUP(I184,$B$1:C186,2,FALSE)</f>
        <v>Minka</v>
      </c>
      <c r="M184" s="47" t="str">
        <f>VLOOKUP(J184,$B$1:F186,2,FALSE)</f>
        <v>RC</v>
      </c>
      <c r="N184" s="47" t="str">
        <f>VLOOKUP(K184,$B$1:F186,2,FALSE)</f>
        <v>Chali</v>
      </c>
    </row>
    <row r="185" spans="6:14" x14ac:dyDescent="0.35">
      <c r="F185" s="46">
        <v>47289</v>
      </c>
      <c r="G185" s="46">
        <f t="shared" si="2"/>
        <v>47298</v>
      </c>
      <c r="H185" s="46">
        <v>47299</v>
      </c>
      <c r="I185" s="47">
        <v>2</v>
      </c>
      <c r="J185" s="47">
        <v>3</v>
      </c>
      <c r="K185" s="47">
        <v>6</v>
      </c>
      <c r="L185" s="47" t="str">
        <f>VLOOKUP(I185,$B$1:C187,2,FALSE)</f>
        <v>RC</v>
      </c>
      <c r="M185" s="47" t="str">
        <f>VLOOKUP(J185,$B$1:F187,2,FALSE)</f>
        <v>AMC</v>
      </c>
      <c r="N185" s="47" t="str">
        <f>VLOOKUP(K185,$B$1:F187,2,FALSE)</f>
        <v>Turritop</v>
      </c>
    </row>
    <row r="186" spans="6:14" x14ac:dyDescent="0.35">
      <c r="F186" s="46">
        <v>47300</v>
      </c>
      <c r="G186" s="46">
        <f t="shared" si="2"/>
        <v>47309</v>
      </c>
      <c r="H186" s="46">
        <v>47310</v>
      </c>
      <c r="I186" s="47">
        <v>3</v>
      </c>
      <c r="J186" s="47">
        <v>4</v>
      </c>
      <c r="K186" s="47">
        <v>1</v>
      </c>
      <c r="L186" s="47" t="str">
        <f>VLOOKUP(I186,$B$1:C188,2,FALSE)</f>
        <v>AMC</v>
      </c>
      <c r="M186" s="47" t="str">
        <f>VLOOKUP(J186,$B$1:F188,2,FALSE)</f>
        <v>DC</v>
      </c>
      <c r="N186" s="47" t="str">
        <f>VLOOKUP(K186,$B$1:F188,2,FALSE)</f>
        <v>Minka</v>
      </c>
    </row>
    <row r="187" spans="6:14" x14ac:dyDescent="0.35">
      <c r="F187" s="46">
        <v>47311</v>
      </c>
      <c r="G187" s="46">
        <f t="shared" si="2"/>
        <v>47320</v>
      </c>
      <c r="H187" s="46">
        <v>47321</v>
      </c>
      <c r="I187" s="47">
        <v>4</v>
      </c>
      <c r="J187" s="47">
        <v>5</v>
      </c>
      <c r="K187" s="47">
        <v>2</v>
      </c>
      <c r="L187" s="47" t="str">
        <f>VLOOKUP(I187,$B$1:C189,2,FALSE)</f>
        <v>DC</v>
      </c>
      <c r="M187" s="47" t="str">
        <f>VLOOKUP(J187,$B$1:F189,2,FALSE)</f>
        <v>Chali</v>
      </c>
      <c r="N187" s="47" t="str">
        <f>VLOOKUP(K187,$B$1:F189,2,FALSE)</f>
        <v>RC</v>
      </c>
    </row>
    <row r="188" spans="6:14" x14ac:dyDescent="0.35">
      <c r="F188" s="46">
        <v>47322</v>
      </c>
      <c r="G188" s="46">
        <f t="shared" si="2"/>
        <v>47331</v>
      </c>
      <c r="H188" s="46">
        <v>47332</v>
      </c>
      <c r="I188" s="47">
        <v>5</v>
      </c>
      <c r="J188" s="47">
        <v>6</v>
      </c>
      <c r="K188" s="47">
        <v>3</v>
      </c>
      <c r="L188" s="47" t="str">
        <f>VLOOKUP(I188,$B$1:C190,2,FALSE)</f>
        <v>Chali</v>
      </c>
      <c r="M188" s="47" t="str">
        <f>VLOOKUP(J188,$B$1:F190,2,FALSE)</f>
        <v>Turritop</v>
      </c>
      <c r="N188" s="47" t="str">
        <f>VLOOKUP(K188,$B$1:F190,2,FALSE)</f>
        <v>AMC</v>
      </c>
    </row>
    <row r="189" spans="6:14" x14ac:dyDescent="0.35">
      <c r="F189" s="46">
        <v>47333</v>
      </c>
      <c r="G189" s="46">
        <f t="shared" si="2"/>
        <v>47342</v>
      </c>
      <c r="H189" s="46">
        <v>47343</v>
      </c>
      <c r="I189" s="47">
        <v>6</v>
      </c>
      <c r="J189" s="47">
        <v>1</v>
      </c>
      <c r="K189" s="47">
        <v>4</v>
      </c>
      <c r="L189" s="47" t="str">
        <f>VLOOKUP(I189,$B$1:C191,2,FALSE)</f>
        <v>Turritop</v>
      </c>
      <c r="M189" s="47" t="str">
        <f>VLOOKUP(J189,$B$1:F191,2,FALSE)</f>
        <v>Minka</v>
      </c>
      <c r="N189" s="47" t="str">
        <f>VLOOKUP(K189,$B$1:F191,2,FALSE)</f>
        <v>DC</v>
      </c>
    </row>
    <row r="190" spans="6:14" x14ac:dyDescent="0.35">
      <c r="F190" s="46">
        <v>47344</v>
      </c>
      <c r="G190" s="46">
        <f t="shared" si="2"/>
        <v>47353</v>
      </c>
      <c r="H190" s="46">
        <v>47354</v>
      </c>
      <c r="I190" s="47">
        <v>1</v>
      </c>
      <c r="J190" s="47">
        <v>2</v>
      </c>
      <c r="K190" s="47">
        <v>5</v>
      </c>
      <c r="L190" s="47" t="str">
        <f>VLOOKUP(I190,$B$1:C192,2,FALSE)</f>
        <v>Minka</v>
      </c>
      <c r="M190" s="47" t="str">
        <f>VLOOKUP(J190,$B$1:F192,2,FALSE)</f>
        <v>RC</v>
      </c>
      <c r="N190" s="47" t="str">
        <f>VLOOKUP(K190,$B$1:F192,2,FALSE)</f>
        <v>Chali</v>
      </c>
    </row>
    <row r="191" spans="6:14" x14ac:dyDescent="0.35">
      <c r="F191" s="46">
        <v>47355</v>
      </c>
      <c r="G191" s="46">
        <f t="shared" si="2"/>
        <v>47364</v>
      </c>
      <c r="H191" s="46">
        <v>47365</v>
      </c>
      <c r="I191" s="47">
        <v>2</v>
      </c>
      <c r="J191" s="47">
        <v>3</v>
      </c>
      <c r="K191" s="47">
        <v>6</v>
      </c>
      <c r="L191" s="47" t="str">
        <f>VLOOKUP(I191,$B$1:C193,2,FALSE)</f>
        <v>RC</v>
      </c>
      <c r="M191" s="47" t="str">
        <f>VLOOKUP(J191,$B$1:F193,2,FALSE)</f>
        <v>AMC</v>
      </c>
      <c r="N191" s="47" t="str">
        <f>VLOOKUP(K191,$B$1:F193,2,FALSE)</f>
        <v>Turritop</v>
      </c>
    </row>
    <row r="192" spans="6:14" x14ac:dyDescent="0.35">
      <c r="F192" s="46">
        <v>47366</v>
      </c>
      <c r="G192" s="46">
        <f t="shared" si="2"/>
        <v>47375</v>
      </c>
      <c r="H192" s="46">
        <v>47376</v>
      </c>
      <c r="I192" s="47">
        <v>3</v>
      </c>
      <c r="J192" s="47">
        <v>4</v>
      </c>
      <c r="K192" s="47">
        <v>1</v>
      </c>
      <c r="L192" s="47" t="str">
        <f>VLOOKUP(I192,$B$1:C194,2,FALSE)</f>
        <v>AMC</v>
      </c>
      <c r="M192" s="47" t="str">
        <f>VLOOKUP(J192,$B$1:F194,2,FALSE)</f>
        <v>DC</v>
      </c>
      <c r="N192" s="47" t="str">
        <f>VLOOKUP(K192,$B$1:F194,2,FALSE)</f>
        <v>Minka</v>
      </c>
    </row>
    <row r="193" spans="6:14" x14ac:dyDescent="0.35">
      <c r="F193" s="46">
        <v>47377</v>
      </c>
      <c r="G193" s="46">
        <f t="shared" si="2"/>
        <v>47386</v>
      </c>
      <c r="H193" s="46">
        <v>47387</v>
      </c>
      <c r="I193" s="47">
        <v>4</v>
      </c>
      <c r="J193" s="47">
        <v>5</v>
      </c>
      <c r="K193" s="47">
        <v>2</v>
      </c>
      <c r="L193" s="47" t="str">
        <f>VLOOKUP(I193,$B$1:C195,2,FALSE)</f>
        <v>DC</v>
      </c>
      <c r="M193" s="47" t="str">
        <f>VLOOKUP(J193,$B$1:F195,2,FALSE)</f>
        <v>Chali</v>
      </c>
      <c r="N193" s="47" t="str">
        <f>VLOOKUP(K193,$B$1:F195,2,FALSE)</f>
        <v>RC</v>
      </c>
    </row>
    <row r="194" spans="6:14" x14ac:dyDescent="0.35">
      <c r="F194" s="46">
        <v>47388</v>
      </c>
      <c r="G194" s="46">
        <f t="shared" si="2"/>
        <v>47397</v>
      </c>
      <c r="H194" s="46">
        <v>47398</v>
      </c>
      <c r="I194" s="47">
        <v>5</v>
      </c>
      <c r="J194" s="47">
        <v>6</v>
      </c>
      <c r="K194" s="47">
        <v>3</v>
      </c>
      <c r="L194" s="47" t="str">
        <f>VLOOKUP(I194,$B$1:C196,2,FALSE)</f>
        <v>Chali</v>
      </c>
      <c r="M194" s="47" t="str">
        <f>VLOOKUP(J194,$B$1:F196,2,FALSE)</f>
        <v>Turritop</v>
      </c>
      <c r="N194" s="47" t="str">
        <f>VLOOKUP(K194,$B$1:F196,2,FALSE)</f>
        <v>AMC</v>
      </c>
    </row>
    <row r="195" spans="6:14" x14ac:dyDescent="0.35">
      <c r="F195" s="46">
        <v>47399</v>
      </c>
      <c r="G195" s="46">
        <f t="shared" si="2"/>
        <v>47408</v>
      </c>
      <c r="H195" s="46">
        <v>47409</v>
      </c>
      <c r="I195" s="47">
        <v>6</v>
      </c>
      <c r="J195" s="47">
        <v>1</v>
      </c>
      <c r="K195" s="47">
        <v>4</v>
      </c>
      <c r="L195" s="47" t="str">
        <f>VLOOKUP(I195,$B$1:C197,2,FALSE)</f>
        <v>Turritop</v>
      </c>
      <c r="M195" s="47" t="str">
        <f>VLOOKUP(J195,$B$1:F197,2,FALSE)</f>
        <v>Minka</v>
      </c>
      <c r="N195" s="47" t="str">
        <f>VLOOKUP(K195,$B$1:F197,2,FALSE)</f>
        <v>DC</v>
      </c>
    </row>
    <row r="196" spans="6:14" x14ac:dyDescent="0.35">
      <c r="F196" s="46">
        <v>47410</v>
      </c>
      <c r="G196" s="46">
        <f t="shared" si="2"/>
        <v>47419</v>
      </c>
      <c r="H196" s="46">
        <v>47420</v>
      </c>
      <c r="I196" s="47">
        <v>1</v>
      </c>
      <c r="J196" s="47">
        <v>2</v>
      </c>
      <c r="K196" s="47">
        <v>5</v>
      </c>
      <c r="L196" s="47" t="str">
        <f>VLOOKUP(I196,$B$1:C198,2,FALSE)</f>
        <v>Minka</v>
      </c>
      <c r="M196" s="47" t="str">
        <f>VLOOKUP(J196,$B$1:F198,2,FALSE)</f>
        <v>RC</v>
      </c>
      <c r="N196" s="47" t="str">
        <f>VLOOKUP(K196,$B$1:F198,2,FALSE)</f>
        <v>Chali</v>
      </c>
    </row>
    <row r="197" spans="6:14" x14ac:dyDescent="0.35">
      <c r="F197" s="46">
        <v>47421</v>
      </c>
      <c r="G197" s="46">
        <f t="shared" ref="G197:G205" si="3">H197-1</f>
        <v>47430</v>
      </c>
      <c r="H197" s="46">
        <v>47431</v>
      </c>
      <c r="I197" s="47">
        <v>2</v>
      </c>
      <c r="J197" s="47">
        <v>3</v>
      </c>
      <c r="K197" s="47">
        <v>6</v>
      </c>
      <c r="L197" s="47" t="str">
        <f>VLOOKUP(I197,$B$1:C199,2,FALSE)</f>
        <v>RC</v>
      </c>
      <c r="M197" s="47" t="str">
        <f>VLOOKUP(J197,$B$1:F199,2,FALSE)</f>
        <v>AMC</v>
      </c>
      <c r="N197" s="47" t="str">
        <f>VLOOKUP(K197,$B$1:F199,2,FALSE)</f>
        <v>Turritop</v>
      </c>
    </row>
    <row r="198" spans="6:14" x14ac:dyDescent="0.35">
      <c r="F198" s="46">
        <v>47432</v>
      </c>
      <c r="G198" s="46">
        <f t="shared" si="3"/>
        <v>47441</v>
      </c>
      <c r="H198" s="46">
        <v>47442</v>
      </c>
      <c r="I198" s="47">
        <v>3</v>
      </c>
      <c r="J198" s="47">
        <v>4</v>
      </c>
      <c r="K198" s="47">
        <v>1</v>
      </c>
      <c r="L198" s="47" t="str">
        <f>VLOOKUP(I198,$B$1:C200,2,FALSE)</f>
        <v>AMC</v>
      </c>
      <c r="M198" s="47" t="str">
        <f>VLOOKUP(J198,$B$1:F200,2,FALSE)</f>
        <v>DC</v>
      </c>
      <c r="N198" s="47" t="str">
        <f>VLOOKUP(K198,$B$1:F200,2,FALSE)</f>
        <v>Minka</v>
      </c>
    </row>
    <row r="199" spans="6:14" x14ac:dyDescent="0.35">
      <c r="F199" s="46">
        <v>47443</v>
      </c>
      <c r="G199" s="46">
        <f t="shared" si="3"/>
        <v>47452</v>
      </c>
      <c r="H199" s="46">
        <v>47453</v>
      </c>
      <c r="I199" s="47">
        <v>4</v>
      </c>
      <c r="J199" s="47">
        <v>5</v>
      </c>
      <c r="K199" s="47">
        <v>2</v>
      </c>
      <c r="L199" s="47" t="str">
        <f>VLOOKUP(I199,$B$1:C201,2,FALSE)</f>
        <v>DC</v>
      </c>
      <c r="M199" s="47" t="str">
        <f>VLOOKUP(J199,$B$1:F201,2,FALSE)</f>
        <v>Chali</v>
      </c>
      <c r="N199" s="47" t="str">
        <f>VLOOKUP(K199,$B$1:F201,2,FALSE)</f>
        <v>RC</v>
      </c>
    </row>
    <row r="200" spans="6:14" x14ac:dyDescent="0.35">
      <c r="F200" s="46">
        <v>47454</v>
      </c>
      <c r="G200" s="46">
        <f t="shared" si="3"/>
        <v>47462</v>
      </c>
      <c r="H200" s="46">
        <f>+F201-1</f>
        <v>47463</v>
      </c>
      <c r="I200" s="47">
        <v>5</v>
      </c>
      <c r="J200" s="47">
        <v>6</v>
      </c>
      <c r="K200" s="47">
        <v>3</v>
      </c>
      <c r="L200" s="47" t="str">
        <f>VLOOKUP(I200,$B$1:C202,2,FALSE)</f>
        <v>Chali</v>
      </c>
      <c r="M200" s="47" t="str">
        <f>VLOOKUP(J200,$B$1:F202,2,FALSE)</f>
        <v>Turritop</v>
      </c>
      <c r="N200" s="47" t="str">
        <f>VLOOKUP(K200,$B$1:F202,2,FALSE)</f>
        <v>AMC</v>
      </c>
    </row>
    <row r="201" spans="6:14" x14ac:dyDescent="0.35">
      <c r="F201" s="46">
        <v>47464</v>
      </c>
      <c r="G201" s="46">
        <f t="shared" si="3"/>
        <v>47472</v>
      </c>
      <c r="H201" s="46">
        <f>+F202-1</f>
        <v>47473</v>
      </c>
      <c r="I201" s="47">
        <v>6</v>
      </c>
      <c r="J201" s="47">
        <v>1</v>
      </c>
      <c r="K201" s="47">
        <v>4</v>
      </c>
      <c r="L201" s="47" t="str">
        <f>VLOOKUP(I201,$B$1:C203,2,FALSE)</f>
        <v>Turritop</v>
      </c>
      <c r="M201" s="47" t="str">
        <f>VLOOKUP(J201,$B$1:F203,2,FALSE)</f>
        <v>Minka</v>
      </c>
      <c r="N201" s="47" t="str">
        <f>VLOOKUP(K201,$B$1:F203,2,FALSE)</f>
        <v>DC</v>
      </c>
    </row>
    <row r="202" spans="6:14" x14ac:dyDescent="0.35">
      <c r="F202" s="48">
        <v>47474</v>
      </c>
      <c r="G202" s="46">
        <f t="shared" si="3"/>
        <v>47483</v>
      </c>
      <c r="H202" s="48">
        <v>47484</v>
      </c>
      <c r="I202" s="49">
        <v>4</v>
      </c>
      <c r="J202" s="49">
        <v>6</v>
      </c>
      <c r="K202" s="49">
        <v>5</v>
      </c>
      <c r="L202" s="49" t="str">
        <f>VLOOKUP(I202,$B$1:C204,2,FALSE)</f>
        <v>DC</v>
      </c>
      <c r="M202" s="49" t="str">
        <f>VLOOKUP(J202,$B$1:F204,2,FALSE)</f>
        <v>Turritop</v>
      </c>
      <c r="N202" s="49" t="str">
        <f>VLOOKUP(K202,$B$1:F204,2,FALSE)</f>
        <v>Chali</v>
      </c>
    </row>
    <row r="203" spans="6:14" x14ac:dyDescent="0.35">
      <c r="G203" s="46">
        <f t="shared" si="3"/>
        <v>-1</v>
      </c>
      <c r="J203" s="40" t="s">
        <v>0</v>
      </c>
    </row>
    <row r="204" spans="6:14" x14ac:dyDescent="0.35">
      <c r="G204" s="46">
        <f t="shared" si="3"/>
        <v>-1</v>
      </c>
      <c r="J204" s="40" t="s">
        <v>0</v>
      </c>
    </row>
    <row r="205" spans="6:14" x14ac:dyDescent="0.35">
      <c r="G205" s="46">
        <f t="shared" si="3"/>
        <v>-1</v>
      </c>
      <c r="J205" s="40" t="s">
        <v>0</v>
      </c>
    </row>
  </sheetData>
  <autoFilter ref="F1:N210" xr:uid="{D49C06F6-50B1-BD42-8489-CF59EEC757AF}"/>
  <pageMargins left="0.7" right="0.7" top="0.75" bottom="0.75" header="0.3" footer="0.3"/>
  <pageSetup scale="63" fitToHeight="5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90084-D50B-4441-AF90-DE7D0F9642BE}">
  <dimension ref="A1:N200"/>
  <sheetViews>
    <sheetView workbookViewId="0">
      <selection activeCell="C100" sqref="C100:E100"/>
    </sheetView>
  </sheetViews>
  <sheetFormatPr defaultColWidth="10.6640625" defaultRowHeight="15.5" x14ac:dyDescent="0.35"/>
  <cols>
    <col min="1" max="2" width="28.6640625" bestFit="1" customWidth="1"/>
    <col min="3" max="5" width="10.6640625" bestFit="1" customWidth="1"/>
  </cols>
  <sheetData>
    <row r="1" spans="1:14" x14ac:dyDescent="0.35">
      <c r="A1" s="28"/>
      <c r="B1" s="28"/>
      <c r="C1" s="29" t="s">
        <v>1</v>
      </c>
      <c r="D1" s="29" t="s">
        <v>2</v>
      </c>
      <c r="E1" s="29" t="s">
        <v>3</v>
      </c>
    </row>
    <row r="2" spans="1:14" x14ac:dyDescent="0.35">
      <c r="A2" s="30" t="s">
        <v>23</v>
      </c>
      <c r="B2" s="30" t="s">
        <v>24</v>
      </c>
      <c r="C2" s="28" t="s">
        <v>25</v>
      </c>
      <c r="D2" s="28" t="s">
        <v>10</v>
      </c>
      <c r="E2" s="28" t="s">
        <v>9</v>
      </c>
      <c r="K2">
        <v>2024</v>
      </c>
      <c r="L2" t="s">
        <v>7</v>
      </c>
      <c r="M2" t="s">
        <v>6</v>
      </c>
      <c r="N2" t="s">
        <v>5</v>
      </c>
    </row>
    <row r="3" spans="1:14" x14ac:dyDescent="0.35">
      <c r="A3" s="30" t="s">
        <v>26</v>
      </c>
      <c r="B3" s="30" t="s">
        <v>27</v>
      </c>
      <c r="C3" s="28" t="s">
        <v>9</v>
      </c>
      <c r="D3" s="28" t="s">
        <v>5</v>
      </c>
      <c r="E3" s="28" t="s">
        <v>10</v>
      </c>
      <c r="K3">
        <v>2025</v>
      </c>
      <c r="L3" t="s">
        <v>5</v>
      </c>
      <c r="M3" t="s">
        <v>9</v>
      </c>
      <c r="N3" t="s">
        <v>10</v>
      </c>
    </row>
    <row r="4" spans="1:14" x14ac:dyDescent="0.35">
      <c r="A4" s="30" t="s">
        <v>28</v>
      </c>
      <c r="B4" s="30" t="s">
        <v>29</v>
      </c>
      <c r="C4" s="28" t="s">
        <v>5</v>
      </c>
      <c r="D4" s="28" t="s">
        <v>8</v>
      </c>
      <c r="E4" s="28" t="s">
        <v>25</v>
      </c>
      <c r="K4">
        <v>2026</v>
      </c>
      <c r="L4" t="s">
        <v>9</v>
      </c>
      <c r="M4" t="s">
        <v>7</v>
      </c>
      <c r="N4" t="s">
        <v>8</v>
      </c>
    </row>
    <row r="5" spans="1:14" x14ac:dyDescent="0.35">
      <c r="A5" s="30" t="s">
        <v>30</v>
      </c>
      <c r="B5" s="30" t="s">
        <v>31</v>
      </c>
      <c r="C5" s="28" t="s">
        <v>25</v>
      </c>
      <c r="D5" s="28" t="s">
        <v>8</v>
      </c>
      <c r="E5" s="28" t="s">
        <v>32</v>
      </c>
      <c r="K5">
        <v>2027</v>
      </c>
      <c r="L5" t="s">
        <v>6</v>
      </c>
      <c r="M5" t="s">
        <v>8</v>
      </c>
      <c r="N5" t="s">
        <v>7</v>
      </c>
    </row>
    <row r="6" spans="1:14" x14ac:dyDescent="0.35">
      <c r="A6" s="30" t="s">
        <v>33</v>
      </c>
      <c r="B6" s="30" t="s">
        <v>34</v>
      </c>
      <c r="C6" s="28" t="s">
        <v>32</v>
      </c>
      <c r="D6" s="28" t="s">
        <v>5</v>
      </c>
      <c r="E6" s="28" t="s">
        <v>10</v>
      </c>
      <c r="K6">
        <v>2028</v>
      </c>
      <c r="L6" t="s">
        <v>10</v>
      </c>
      <c r="M6" t="s">
        <v>5</v>
      </c>
      <c r="N6" t="s">
        <v>6</v>
      </c>
    </row>
    <row r="7" spans="1:14" x14ac:dyDescent="0.35">
      <c r="A7" s="30" t="s">
        <v>35</v>
      </c>
      <c r="B7" s="30" t="s">
        <v>36</v>
      </c>
      <c r="C7" s="28" t="s">
        <v>5</v>
      </c>
      <c r="D7" s="28" t="s">
        <v>9</v>
      </c>
      <c r="E7" s="28" t="s">
        <v>32</v>
      </c>
      <c r="K7">
        <v>2029</v>
      </c>
      <c r="L7" t="s">
        <v>8</v>
      </c>
      <c r="M7" t="s">
        <v>10</v>
      </c>
      <c r="N7" t="s">
        <v>9</v>
      </c>
    </row>
    <row r="8" spans="1:14" x14ac:dyDescent="0.35">
      <c r="A8" s="30" t="s">
        <v>37</v>
      </c>
      <c r="B8" s="30" t="s">
        <v>38</v>
      </c>
      <c r="C8" s="28" t="s">
        <v>5</v>
      </c>
      <c r="D8" s="28" t="s">
        <v>32</v>
      </c>
      <c r="E8" s="28" t="s">
        <v>8</v>
      </c>
    </row>
    <row r="9" spans="1:14" x14ac:dyDescent="0.35">
      <c r="A9" s="31" t="s">
        <v>39</v>
      </c>
      <c r="B9" s="31" t="s">
        <v>40</v>
      </c>
      <c r="C9" s="28" t="s">
        <v>5</v>
      </c>
      <c r="D9" s="28" t="s">
        <v>8</v>
      </c>
      <c r="E9" s="28" t="s">
        <v>25</v>
      </c>
    </row>
    <row r="10" spans="1:14" x14ac:dyDescent="0.35">
      <c r="A10" s="30" t="s">
        <v>41</v>
      </c>
      <c r="B10" s="30" t="s">
        <v>42</v>
      </c>
      <c r="C10" s="28" t="s">
        <v>10</v>
      </c>
      <c r="D10" s="28" t="s">
        <v>32</v>
      </c>
      <c r="E10" s="28" t="s">
        <v>25</v>
      </c>
    </row>
    <row r="11" spans="1:14" x14ac:dyDescent="0.35">
      <c r="A11" s="30" t="s">
        <v>43</v>
      </c>
      <c r="B11" s="30" t="s">
        <v>44</v>
      </c>
      <c r="C11" s="28" t="s">
        <v>5</v>
      </c>
      <c r="D11" s="28" t="s">
        <v>8</v>
      </c>
      <c r="E11" s="28" t="s">
        <v>9</v>
      </c>
    </row>
    <row r="12" spans="1:14" x14ac:dyDescent="0.35">
      <c r="A12" s="30" t="s">
        <v>45</v>
      </c>
      <c r="B12" s="30" t="s">
        <v>46</v>
      </c>
      <c r="C12" s="28" t="s">
        <v>5</v>
      </c>
      <c r="D12" s="28" t="s">
        <v>32</v>
      </c>
      <c r="E12" s="28" t="s">
        <v>8</v>
      </c>
    </row>
    <row r="13" spans="1:14" x14ac:dyDescent="0.35">
      <c r="A13" s="30" t="s">
        <v>47</v>
      </c>
      <c r="B13" s="30" t="s">
        <v>48</v>
      </c>
      <c r="C13" s="28" t="s">
        <v>25</v>
      </c>
      <c r="D13" s="28" t="s">
        <v>8</v>
      </c>
      <c r="E13" s="28" t="s">
        <v>9</v>
      </c>
    </row>
    <row r="14" spans="1:14" x14ac:dyDescent="0.35">
      <c r="A14" s="30" t="s">
        <v>49</v>
      </c>
      <c r="B14" s="30" t="s">
        <v>50</v>
      </c>
      <c r="C14" s="28" t="s">
        <v>9</v>
      </c>
      <c r="D14" s="28" t="s">
        <v>25</v>
      </c>
      <c r="E14" s="28" t="s">
        <v>8</v>
      </c>
    </row>
    <row r="15" spans="1:14" x14ac:dyDescent="0.35">
      <c r="A15" s="30" t="s">
        <v>51</v>
      </c>
      <c r="B15" s="30" t="s">
        <v>52</v>
      </c>
      <c r="C15" s="28" t="s">
        <v>25</v>
      </c>
      <c r="D15" s="28" t="s">
        <v>5</v>
      </c>
      <c r="E15" s="28" t="s">
        <v>8</v>
      </c>
    </row>
    <row r="16" spans="1:14" x14ac:dyDescent="0.35">
      <c r="A16" s="30" t="s">
        <v>53</v>
      </c>
      <c r="B16" s="30" t="s">
        <v>54</v>
      </c>
      <c r="C16" s="28" t="s">
        <v>5</v>
      </c>
      <c r="D16" s="28" t="s">
        <v>25</v>
      </c>
      <c r="E16" s="28" t="s">
        <v>10</v>
      </c>
    </row>
    <row r="17" spans="1:5" x14ac:dyDescent="0.35">
      <c r="A17" s="30" t="s">
        <v>55</v>
      </c>
      <c r="B17" s="30" t="s">
        <v>56</v>
      </c>
      <c r="C17" s="28" t="s">
        <v>5</v>
      </c>
      <c r="D17" s="28" t="s">
        <v>32</v>
      </c>
      <c r="E17" s="28" t="s">
        <v>8</v>
      </c>
    </row>
    <row r="18" spans="1:5" x14ac:dyDescent="0.35">
      <c r="A18" s="30" t="s">
        <v>57</v>
      </c>
      <c r="B18" s="30" t="s">
        <v>58</v>
      </c>
      <c r="C18" s="28" t="s">
        <v>25</v>
      </c>
      <c r="D18" s="28" t="s">
        <v>9</v>
      </c>
      <c r="E18" s="28" t="s">
        <v>8</v>
      </c>
    </row>
    <row r="19" spans="1:5" x14ac:dyDescent="0.35">
      <c r="A19" s="30" t="s">
        <v>59</v>
      </c>
      <c r="B19" s="30" t="s">
        <v>60</v>
      </c>
      <c r="C19" s="28" t="s">
        <v>9</v>
      </c>
      <c r="D19" s="28" t="s">
        <v>32</v>
      </c>
      <c r="E19" s="28" t="s">
        <v>5</v>
      </c>
    </row>
    <row r="20" spans="1:5" x14ac:dyDescent="0.35">
      <c r="A20" s="30" t="s">
        <v>61</v>
      </c>
      <c r="B20" s="30" t="s">
        <v>62</v>
      </c>
      <c r="C20" s="28" t="s">
        <v>32</v>
      </c>
      <c r="D20" s="28" t="s">
        <v>25</v>
      </c>
      <c r="E20" s="28" t="s">
        <v>9</v>
      </c>
    </row>
    <row r="21" spans="1:5" x14ac:dyDescent="0.35">
      <c r="A21" s="30" t="s">
        <v>63</v>
      </c>
      <c r="B21" s="30" t="s">
        <v>64</v>
      </c>
      <c r="C21" s="28" t="s">
        <v>32</v>
      </c>
      <c r="D21" s="28" t="s">
        <v>25</v>
      </c>
      <c r="E21" s="28" t="s">
        <v>5</v>
      </c>
    </row>
    <row r="22" spans="1:5" x14ac:dyDescent="0.35">
      <c r="A22" s="30" t="s">
        <v>65</v>
      </c>
      <c r="B22" s="30" t="s">
        <v>66</v>
      </c>
      <c r="C22" s="28" t="s">
        <v>5</v>
      </c>
      <c r="D22" s="28" t="s">
        <v>8</v>
      </c>
      <c r="E22" s="28" t="s">
        <v>25</v>
      </c>
    </row>
    <row r="23" spans="1:5" x14ac:dyDescent="0.35">
      <c r="A23" s="30" t="s">
        <v>67</v>
      </c>
      <c r="B23" s="30" t="s">
        <v>68</v>
      </c>
      <c r="C23" s="28" t="s">
        <v>10</v>
      </c>
      <c r="D23" s="28" t="s">
        <v>5</v>
      </c>
      <c r="E23" s="28" t="s">
        <v>9</v>
      </c>
    </row>
    <row r="24" spans="1:5" x14ac:dyDescent="0.35">
      <c r="A24" s="30" t="s">
        <v>69</v>
      </c>
      <c r="B24" s="30" t="s">
        <v>70</v>
      </c>
      <c r="C24" s="28" t="s">
        <v>25</v>
      </c>
      <c r="D24" s="28" t="s">
        <v>9</v>
      </c>
      <c r="E24" s="28" t="s">
        <v>8</v>
      </c>
    </row>
    <row r="25" spans="1:5" x14ac:dyDescent="0.35">
      <c r="A25" s="30" t="s">
        <v>71</v>
      </c>
      <c r="B25" s="30" t="s">
        <v>72</v>
      </c>
      <c r="C25" s="28" t="s">
        <v>5</v>
      </c>
      <c r="D25" s="28" t="s">
        <v>9</v>
      </c>
      <c r="E25" s="28" t="s">
        <v>8</v>
      </c>
    </row>
    <row r="26" spans="1:5" x14ac:dyDescent="0.35">
      <c r="A26" s="30" t="s">
        <v>73</v>
      </c>
      <c r="B26" s="30" t="s">
        <v>74</v>
      </c>
      <c r="C26" s="28" t="s">
        <v>9</v>
      </c>
      <c r="D26" s="28" t="s">
        <v>8</v>
      </c>
      <c r="E26" s="28" t="s">
        <v>32</v>
      </c>
    </row>
    <row r="27" spans="1:5" x14ac:dyDescent="0.35">
      <c r="A27" s="30" t="s">
        <v>75</v>
      </c>
      <c r="B27" s="30" t="s">
        <v>76</v>
      </c>
      <c r="C27" s="28" t="s">
        <v>10</v>
      </c>
      <c r="D27" s="28" t="s">
        <v>25</v>
      </c>
      <c r="E27" s="28" t="s">
        <v>9</v>
      </c>
    </row>
    <row r="28" spans="1:5" x14ac:dyDescent="0.35">
      <c r="A28" s="30" t="s">
        <v>77</v>
      </c>
      <c r="B28" s="30" t="s">
        <v>78</v>
      </c>
      <c r="C28" s="28" t="s">
        <v>9</v>
      </c>
      <c r="D28" s="28" t="s">
        <v>5</v>
      </c>
      <c r="E28" s="28" t="s">
        <v>10</v>
      </c>
    </row>
    <row r="29" spans="1:5" x14ac:dyDescent="0.35">
      <c r="A29" s="30" t="s">
        <v>79</v>
      </c>
      <c r="B29" s="30" t="s">
        <v>80</v>
      </c>
      <c r="C29" s="28" t="s">
        <v>9</v>
      </c>
      <c r="D29" s="28" t="s">
        <v>32</v>
      </c>
      <c r="E29" s="28" t="s">
        <v>25</v>
      </c>
    </row>
    <row r="30" spans="1:5" x14ac:dyDescent="0.35">
      <c r="A30" s="30" t="s">
        <v>81</v>
      </c>
      <c r="B30" s="30" t="s">
        <v>82</v>
      </c>
      <c r="C30" s="28" t="s">
        <v>32</v>
      </c>
      <c r="D30" s="28" t="s">
        <v>8</v>
      </c>
      <c r="E30" s="28" t="s">
        <v>5</v>
      </c>
    </row>
    <row r="31" spans="1:5" x14ac:dyDescent="0.35">
      <c r="A31" s="30" t="s">
        <v>83</v>
      </c>
      <c r="B31" s="30" t="s">
        <v>84</v>
      </c>
      <c r="C31" s="28" t="s">
        <v>32</v>
      </c>
      <c r="D31" s="28" t="s">
        <v>8</v>
      </c>
      <c r="E31" s="28" t="s">
        <v>9</v>
      </c>
    </row>
    <row r="32" spans="1:5" x14ac:dyDescent="0.35">
      <c r="A32" s="30" t="s">
        <v>85</v>
      </c>
      <c r="B32" s="30" t="s">
        <v>86</v>
      </c>
      <c r="C32" s="28" t="s">
        <v>9</v>
      </c>
      <c r="D32" s="28" t="s">
        <v>5</v>
      </c>
      <c r="E32" s="28" t="s">
        <v>32</v>
      </c>
    </row>
    <row r="33" spans="1:5" x14ac:dyDescent="0.35">
      <c r="A33" s="30" t="s">
        <v>87</v>
      </c>
      <c r="B33" s="30" t="s">
        <v>88</v>
      </c>
      <c r="C33" s="28" t="s">
        <v>32</v>
      </c>
      <c r="D33" s="28" t="s">
        <v>9</v>
      </c>
      <c r="E33" s="28" t="s">
        <v>25</v>
      </c>
    </row>
    <row r="34" spans="1:5" x14ac:dyDescent="0.35">
      <c r="A34" s="31" t="s">
        <v>89</v>
      </c>
      <c r="B34" s="31" t="s">
        <v>90</v>
      </c>
      <c r="C34" t="s">
        <v>7</v>
      </c>
      <c r="D34" t="s">
        <v>6</v>
      </c>
      <c r="E34" t="s">
        <v>5</v>
      </c>
    </row>
    <row r="35" spans="1:5" x14ac:dyDescent="0.35">
      <c r="A35" s="30" t="s">
        <v>91</v>
      </c>
      <c r="B35" s="30" t="s">
        <v>92</v>
      </c>
      <c r="C35" s="28" t="s">
        <v>5</v>
      </c>
      <c r="D35" s="28" t="s">
        <v>8</v>
      </c>
      <c r="E35" s="28" t="s">
        <v>9</v>
      </c>
    </row>
    <row r="36" spans="1:5" x14ac:dyDescent="0.35">
      <c r="A36" s="30" t="s">
        <v>93</v>
      </c>
      <c r="B36" s="30" t="s">
        <v>94</v>
      </c>
      <c r="C36" s="28" t="s">
        <v>9</v>
      </c>
      <c r="D36" s="28" t="s">
        <v>8</v>
      </c>
      <c r="E36" s="28" t="s">
        <v>10</v>
      </c>
    </row>
    <row r="37" spans="1:5" x14ac:dyDescent="0.35">
      <c r="A37" s="30" t="s">
        <v>95</v>
      </c>
      <c r="B37" s="30" t="s">
        <v>96</v>
      </c>
      <c r="C37" s="28" t="s">
        <v>5</v>
      </c>
      <c r="D37" s="28" t="s">
        <v>32</v>
      </c>
      <c r="E37" s="28" t="s">
        <v>10</v>
      </c>
    </row>
    <row r="38" spans="1:5" x14ac:dyDescent="0.35">
      <c r="A38" s="30" t="s">
        <v>97</v>
      </c>
      <c r="B38" s="30" t="s">
        <v>98</v>
      </c>
      <c r="C38" s="28" t="s">
        <v>32</v>
      </c>
      <c r="D38" s="28" t="s">
        <v>5</v>
      </c>
      <c r="E38" s="28" t="s">
        <v>8</v>
      </c>
    </row>
    <row r="39" spans="1:5" x14ac:dyDescent="0.35">
      <c r="A39" s="30" t="s">
        <v>99</v>
      </c>
      <c r="B39" s="30" t="s">
        <v>100</v>
      </c>
      <c r="C39" s="28" t="s">
        <v>25</v>
      </c>
      <c r="D39" s="28" t="s">
        <v>32</v>
      </c>
      <c r="E39" s="28" t="s">
        <v>5</v>
      </c>
    </row>
    <row r="40" spans="1:5" x14ac:dyDescent="0.35">
      <c r="A40" s="30" t="s">
        <v>101</v>
      </c>
      <c r="B40" s="30" t="s">
        <v>102</v>
      </c>
      <c r="C40" s="28" t="s">
        <v>25</v>
      </c>
      <c r="D40" s="28" t="s">
        <v>9</v>
      </c>
      <c r="E40" s="28" t="s">
        <v>8</v>
      </c>
    </row>
    <row r="41" spans="1:5" x14ac:dyDescent="0.35">
      <c r="A41" s="30" t="s">
        <v>103</v>
      </c>
      <c r="B41" s="30" t="s">
        <v>104</v>
      </c>
      <c r="C41" s="28" t="s">
        <v>32</v>
      </c>
      <c r="D41" s="28" t="s">
        <v>5</v>
      </c>
      <c r="E41" s="28" t="s">
        <v>8</v>
      </c>
    </row>
    <row r="42" spans="1:5" x14ac:dyDescent="0.35">
      <c r="A42" s="30" t="s">
        <v>105</v>
      </c>
      <c r="B42" s="30" t="s">
        <v>106</v>
      </c>
      <c r="C42" s="28" t="s">
        <v>25</v>
      </c>
      <c r="D42" s="28" t="s">
        <v>5</v>
      </c>
      <c r="E42" s="28" t="s">
        <v>8</v>
      </c>
    </row>
    <row r="43" spans="1:5" x14ac:dyDescent="0.35">
      <c r="A43" s="30" t="s">
        <v>107</v>
      </c>
      <c r="B43" s="30" t="s">
        <v>108</v>
      </c>
      <c r="C43" s="28" t="s">
        <v>5</v>
      </c>
      <c r="D43" s="28" t="s">
        <v>9</v>
      </c>
      <c r="E43" s="28" t="s">
        <v>10</v>
      </c>
    </row>
    <row r="44" spans="1:5" x14ac:dyDescent="0.35">
      <c r="A44" s="31" t="s">
        <v>109</v>
      </c>
      <c r="B44" s="31" t="s">
        <v>110</v>
      </c>
      <c r="C44" t="s">
        <v>9</v>
      </c>
      <c r="D44" t="s">
        <v>10</v>
      </c>
      <c r="E44" t="s">
        <v>5</v>
      </c>
    </row>
    <row r="45" spans="1:5" x14ac:dyDescent="0.35">
      <c r="A45" s="30" t="s">
        <v>111</v>
      </c>
      <c r="B45" s="30" t="s">
        <v>112</v>
      </c>
      <c r="C45" s="28" t="s">
        <v>8</v>
      </c>
      <c r="D45" s="28" t="s">
        <v>9</v>
      </c>
      <c r="E45" s="28" t="s">
        <v>5</v>
      </c>
    </row>
    <row r="46" spans="1:5" x14ac:dyDescent="0.35">
      <c r="A46" s="30" t="s">
        <v>113</v>
      </c>
      <c r="B46" s="30" t="s">
        <v>114</v>
      </c>
      <c r="C46" s="28" t="s">
        <v>10</v>
      </c>
      <c r="D46" s="28" t="s">
        <v>25</v>
      </c>
      <c r="E46" s="28" t="s">
        <v>8</v>
      </c>
    </row>
    <row r="47" spans="1:5" x14ac:dyDescent="0.35">
      <c r="A47" s="30" t="s">
        <v>115</v>
      </c>
      <c r="B47" s="30" t="s">
        <v>116</v>
      </c>
      <c r="C47" s="28" t="s">
        <v>8</v>
      </c>
      <c r="D47" s="28" t="s">
        <v>25</v>
      </c>
      <c r="E47" s="28" t="s">
        <v>32</v>
      </c>
    </row>
    <row r="48" spans="1:5" x14ac:dyDescent="0.35">
      <c r="A48" s="30" t="s">
        <v>117</v>
      </c>
      <c r="B48" s="30" t="s">
        <v>118</v>
      </c>
      <c r="C48" s="28" t="s">
        <v>5</v>
      </c>
      <c r="D48" s="28" t="s">
        <v>10</v>
      </c>
      <c r="E48" s="28" t="s">
        <v>9</v>
      </c>
    </row>
    <row r="49" spans="1:5" x14ac:dyDescent="0.35">
      <c r="A49" s="30" t="s">
        <v>119</v>
      </c>
      <c r="B49" s="30" t="s">
        <v>120</v>
      </c>
      <c r="C49" s="28" t="s">
        <v>9</v>
      </c>
      <c r="D49" s="28" t="s">
        <v>10</v>
      </c>
      <c r="E49" s="28" t="s">
        <v>32</v>
      </c>
    </row>
    <row r="50" spans="1:5" x14ac:dyDescent="0.35">
      <c r="A50" s="30" t="s">
        <v>121</v>
      </c>
      <c r="B50" s="30" t="s">
        <v>122</v>
      </c>
      <c r="C50" s="28" t="s">
        <v>5</v>
      </c>
      <c r="D50" s="28" t="s">
        <v>25</v>
      </c>
      <c r="E50" s="28" t="s">
        <v>10</v>
      </c>
    </row>
    <row r="51" spans="1:5" x14ac:dyDescent="0.35">
      <c r="A51" s="30" t="s">
        <v>123</v>
      </c>
      <c r="B51" s="30" t="s">
        <v>124</v>
      </c>
      <c r="C51" s="28" t="s">
        <v>10</v>
      </c>
      <c r="D51" s="28" t="s">
        <v>32</v>
      </c>
      <c r="E51" s="28" t="s">
        <v>8</v>
      </c>
    </row>
    <row r="52" spans="1:5" x14ac:dyDescent="0.35">
      <c r="A52" s="30" t="s">
        <v>125</v>
      </c>
      <c r="B52" s="30" t="s">
        <v>126</v>
      </c>
      <c r="C52" s="28" t="s">
        <v>32</v>
      </c>
      <c r="D52" s="28" t="s">
        <v>25</v>
      </c>
      <c r="E52" s="28" t="s">
        <v>5</v>
      </c>
    </row>
    <row r="53" spans="1:5" x14ac:dyDescent="0.35">
      <c r="A53" s="30" t="s">
        <v>127</v>
      </c>
      <c r="B53" s="30" t="s">
        <v>128</v>
      </c>
      <c r="C53" s="28" t="s">
        <v>9</v>
      </c>
      <c r="D53" s="28" t="s">
        <v>8</v>
      </c>
      <c r="E53" s="28" t="s">
        <v>10</v>
      </c>
    </row>
    <row r="54" spans="1:5" x14ac:dyDescent="0.35">
      <c r="A54" s="30" t="s">
        <v>129</v>
      </c>
      <c r="B54" s="30" t="s">
        <v>130</v>
      </c>
      <c r="C54" s="28" t="s">
        <v>32</v>
      </c>
      <c r="D54" s="28" t="s">
        <v>10</v>
      </c>
      <c r="E54" s="28" t="s">
        <v>8</v>
      </c>
    </row>
    <row r="55" spans="1:5" x14ac:dyDescent="0.35">
      <c r="A55" s="30" t="s">
        <v>131</v>
      </c>
      <c r="B55" s="30" t="s">
        <v>132</v>
      </c>
      <c r="C55" s="28" t="s">
        <v>8</v>
      </c>
      <c r="D55" s="28" t="s">
        <v>9</v>
      </c>
      <c r="E55" s="28" t="s">
        <v>32</v>
      </c>
    </row>
    <row r="56" spans="1:5" x14ac:dyDescent="0.35">
      <c r="A56" s="30" t="s">
        <v>133</v>
      </c>
      <c r="B56" s="30" t="s">
        <v>134</v>
      </c>
      <c r="C56" s="28" t="s">
        <v>32</v>
      </c>
      <c r="D56" s="28" t="s">
        <v>25</v>
      </c>
      <c r="E56" s="28" t="s">
        <v>5</v>
      </c>
    </row>
    <row r="57" spans="1:5" x14ac:dyDescent="0.35">
      <c r="A57" s="30" t="s">
        <v>135</v>
      </c>
      <c r="B57" s="30" t="s">
        <v>136</v>
      </c>
      <c r="C57" s="28" t="s">
        <v>8</v>
      </c>
      <c r="D57" s="28" t="s">
        <v>10</v>
      </c>
      <c r="E57" s="28" t="s">
        <v>32</v>
      </c>
    </row>
    <row r="58" spans="1:5" x14ac:dyDescent="0.35">
      <c r="A58" s="30" t="s">
        <v>137</v>
      </c>
      <c r="B58" s="30" t="s">
        <v>138</v>
      </c>
      <c r="C58" s="28" t="s">
        <v>9</v>
      </c>
      <c r="D58" s="28" t="s">
        <v>5</v>
      </c>
      <c r="E58" s="28" t="s">
        <v>10</v>
      </c>
    </row>
    <row r="59" spans="1:5" x14ac:dyDescent="0.35">
      <c r="A59" s="30" t="s">
        <v>139</v>
      </c>
      <c r="B59" s="30" t="s">
        <v>140</v>
      </c>
      <c r="C59" s="28" t="s">
        <v>8</v>
      </c>
      <c r="D59" s="28" t="s">
        <v>10</v>
      </c>
      <c r="E59" s="28" t="s">
        <v>5</v>
      </c>
    </row>
    <row r="60" spans="1:5" x14ac:dyDescent="0.35">
      <c r="A60" s="30" t="s">
        <v>141</v>
      </c>
      <c r="B60" s="30" t="s">
        <v>142</v>
      </c>
      <c r="C60" s="28" t="s">
        <v>10</v>
      </c>
      <c r="D60" s="28" t="s">
        <v>8</v>
      </c>
      <c r="E60" s="28" t="s">
        <v>25</v>
      </c>
    </row>
    <row r="61" spans="1:5" x14ac:dyDescent="0.35">
      <c r="A61" s="30" t="s">
        <v>143</v>
      </c>
      <c r="B61" s="30" t="s">
        <v>144</v>
      </c>
      <c r="C61" s="28" t="s">
        <v>10</v>
      </c>
      <c r="D61" s="28" t="s">
        <v>5</v>
      </c>
      <c r="E61" s="28" t="s">
        <v>8</v>
      </c>
    </row>
    <row r="62" spans="1:5" x14ac:dyDescent="0.35">
      <c r="A62" s="30" t="s">
        <v>145</v>
      </c>
      <c r="B62" s="30" t="s">
        <v>146</v>
      </c>
      <c r="C62" s="28" t="s">
        <v>9</v>
      </c>
      <c r="D62" s="28" t="s">
        <v>10</v>
      </c>
      <c r="E62" s="28" t="s">
        <v>25</v>
      </c>
    </row>
    <row r="63" spans="1:5" x14ac:dyDescent="0.35">
      <c r="A63" s="30" t="s">
        <v>147</v>
      </c>
      <c r="B63" s="30" t="s">
        <v>148</v>
      </c>
      <c r="C63" s="28" t="s">
        <v>10</v>
      </c>
      <c r="D63" s="28" t="s">
        <v>8</v>
      </c>
      <c r="E63" s="28" t="s">
        <v>25</v>
      </c>
    </row>
    <row r="64" spans="1:5" x14ac:dyDescent="0.35">
      <c r="A64" s="30" t="s">
        <v>149</v>
      </c>
      <c r="B64" s="30" t="s">
        <v>150</v>
      </c>
      <c r="C64" s="28" t="s">
        <v>9</v>
      </c>
      <c r="D64" s="28" t="s">
        <v>25</v>
      </c>
      <c r="E64" s="28" t="s">
        <v>10</v>
      </c>
    </row>
    <row r="65" spans="1:5" x14ac:dyDescent="0.35">
      <c r="A65" s="30" t="s">
        <v>151</v>
      </c>
      <c r="B65" s="30" t="s">
        <v>152</v>
      </c>
      <c r="C65" s="28" t="s">
        <v>9</v>
      </c>
      <c r="D65" s="28" t="s">
        <v>25</v>
      </c>
      <c r="E65" s="28" t="s">
        <v>32</v>
      </c>
    </row>
    <row r="66" spans="1:5" x14ac:dyDescent="0.35">
      <c r="A66" s="30" t="s">
        <v>153</v>
      </c>
      <c r="B66" s="30" t="s">
        <v>154</v>
      </c>
      <c r="C66" s="28" t="s">
        <v>32</v>
      </c>
      <c r="D66" s="28" t="s">
        <v>5</v>
      </c>
      <c r="E66" s="28" t="s">
        <v>10</v>
      </c>
    </row>
    <row r="67" spans="1:5" x14ac:dyDescent="0.35">
      <c r="A67" s="31" t="s">
        <v>418</v>
      </c>
      <c r="B67" s="31" t="s">
        <v>419</v>
      </c>
      <c r="C67" t="s">
        <v>5</v>
      </c>
      <c r="D67" t="s">
        <v>9</v>
      </c>
      <c r="E67" t="s">
        <v>10</v>
      </c>
    </row>
    <row r="68" spans="1:5" x14ac:dyDescent="0.35">
      <c r="A68" s="30" t="s">
        <v>420</v>
      </c>
      <c r="B68" s="30" t="s">
        <v>155</v>
      </c>
      <c r="C68" s="28" t="s">
        <v>32</v>
      </c>
      <c r="D68" s="28" t="s">
        <v>5</v>
      </c>
      <c r="E68" s="28" t="s">
        <v>8</v>
      </c>
    </row>
    <row r="69" spans="1:5" x14ac:dyDescent="0.35">
      <c r="A69" s="30" t="s">
        <v>156</v>
      </c>
      <c r="B69" s="30" t="s">
        <v>157</v>
      </c>
      <c r="C69" s="28" t="s">
        <v>32</v>
      </c>
      <c r="D69" s="28" t="s">
        <v>8</v>
      </c>
      <c r="E69" s="28" t="s">
        <v>25</v>
      </c>
    </row>
    <row r="70" spans="1:5" x14ac:dyDescent="0.35">
      <c r="A70" s="30" t="s">
        <v>158</v>
      </c>
      <c r="B70" s="30" t="s">
        <v>159</v>
      </c>
      <c r="C70" s="28" t="s">
        <v>10</v>
      </c>
      <c r="D70" s="28" t="s">
        <v>32</v>
      </c>
      <c r="E70" s="28" t="s">
        <v>25</v>
      </c>
    </row>
    <row r="71" spans="1:5" x14ac:dyDescent="0.35">
      <c r="A71" s="30" t="s">
        <v>160</v>
      </c>
      <c r="B71" s="30" t="s">
        <v>161</v>
      </c>
      <c r="C71" s="28" t="s">
        <v>25</v>
      </c>
      <c r="D71" s="28" t="s">
        <v>10</v>
      </c>
      <c r="E71" s="28" t="s">
        <v>9</v>
      </c>
    </row>
    <row r="72" spans="1:5" x14ac:dyDescent="0.35">
      <c r="A72" s="30" t="s">
        <v>162</v>
      </c>
      <c r="B72" s="30" t="s">
        <v>163</v>
      </c>
      <c r="C72" s="28" t="s">
        <v>10</v>
      </c>
      <c r="D72" s="28" t="s">
        <v>8</v>
      </c>
      <c r="E72" s="28" t="s">
        <v>32</v>
      </c>
    </row>
    <row r="73" spans="1:5" x14ac:dyDescent="0.35">
      <c r="A73" s="30" t="s">
        <v>164</v>
      </c>
      <c r="B73" s="30" t="s">
        <v>165</v>
      </c>
      <c r="C73" s="28" t="s">
        <v>10</v>
      </c>
      <c r="D73" s="28" t="s">
        <v>8</v>
      </c>
      <c r="E73" s="28" t="s">
        <v>5</v>
      </c>
    </row>
    <row r="74" spans="1:5" x14ac:dyDescent="0.35">
      <c r="A74" s="30" t="s">
        <v>166</v>
      </c>
      <c r="B74" s="30" t="s">
        <v>167</v>
      </c>
      <c r="C74" s="28" t="s">
        <v>5</v>
      </c>
      <c r="D74" s="28" t="s">
        <v>25</v>
      </c>
      <c r="E74" s="28" t="s">
        <v>9</v>
      </c>
    </row>
    <row r="75" spans="1:5" x14ac:dyDescent="0.35">
      <c r="A75" s="30" t="s">
        <v>168</v>
      </c>
      <c r="B75" s="30" t="s">
        <v>169</v>
      </c>
      <c r="C75" s="28" t="s">
        <v>10</v>
      </c>
      <c r="D75" s="28" t="s">
        <v>5</v>
      </c>
      <c r="E75" s="28" t="s">
        <v>25</v>
      </c>
    </row>
    <row r="76" spans="1:5" x14ac:dyDescent="0.35">
      <c r="A76" s="31" t="s">
        <v>170</v>
      </c>
      <c r="B76" s="31" t="s">
        <v>171</v>
      </c>
      <c r="C76" t="s">
        <v>10</v>
      </c>
      <c r="D76" t="s">
        <v>7</v>
      </c>
      <c r="E76" t="s">
        <v>9</v>
      </c>
    </row>
    <row r="77" spans="1:5" x14ac:dyDescent="0.35">
      <c r="A77" s="30" t="s">
        <v>172</v>
      </c>
      <c r="B77" s="30" t="s">
        <v>173</v>
      </c>
      <c r="C77" s="28" t="s">
        <v>9</v>
      </c>
      <c r="D77" s="28" t="s">
        <v>25</v>
      </c>
      <c r="E77" s="28" t="s">
        <v>32</v>
      </c>
    </row>
    <row r="78" spans="1:5" x14ac:dyDescent="0.35">
      <c r="A78" s="30" t="s">
        <v>174</v>
      </c>
      <c r="B78" s="30" t="s">
        <v>175</v>
      </c>
      <c r="C78" s="28" t="s">
        <v>8</v>
      </c>
      <c r="D78" s="28" t="s">
        <v>25</v>
      </c>
      <c r="E78" s="28" t="s">
        <v>10</v>
      </c>
    </row>
    <row r="79" spans="1:5" x14ac:dyDescent="0.35">
      <c r="A79" s="30" t="s">
        <v>176</v>
      </c>
      <c r="B79" s="30" t="s">
        <v>177</v>
      </c>
      <c r="C79" s="28" t="s">
        <v>25</v>
      </c>
      <c r="D79" s="28" t="s">
        <v>32</v>
      </c>
      <c r="E79" s="28" t="s">
        <v>9</v>
      </c>
    </row>
    <row r="80" spans="1:5" x14ac:dyDescent="0.35">
      <c r="A80" s="30" t="s">
        <v>178</v>
      </c>
      <c r="B80" s="30" t="s">
        <v>179</v>
      </c>
      <c r="C80" s="28" t="s">
        <v>9</v>
      </c>
      <c r="D80" s="28" t="s">
        <v>10</v>
      </c>
      <c r="E80" s="28" t="s">
        <v>5</v>
      </c>
    </row>
    <row r="81" spans="1:5" x14ac:dyDescent="0.35">
      <c r="A81" s="30" t="s">
        <v>180</v>
      </c>
      <c r="B81" s="30" t="s">
        <v>181</v>
      </c>
      <c r="C81" s="28" t="s">
        <v>5</v>
      </c>
      <c r="D81" s="28" t="s">
        <v>32</v>
      </c>
      <c r="E81" s="28" t="s">
        <v>10</v>
      </c>
    </row>
    <row r="82" spans="1:5" x14ac:dyDescent="0.35">
      <c r="A82" s="30" t="s">
        <v>182</v>
      </c>
      <c r="B82" s="30" t="s">
        <v>183</v>
      </c>
      <c r="C82" s="28" t="s">
        <v>9</v>
      </c>
      <c r="D82" s="28" t="s">
        <v>25</v>
      </c>
      <c r="E82" s="28" t="s">
        <v>8</v>
      </c>
    </row>
    <row r="83" spans="1:5" x14ac:dyDescent="0.35">
      <c r="A83" s="30" t="s">
        <v>184</v>
      </c>
      <c r="B83" s="30" t="s">
        <v>185</v>
      </c>
      <c r="C83" s="28" t="s">
        <v>25</v>
      </c>
      <c r="D83" s="28" t="s">
        <v>8</v>
      </c>
      <c r="E83" s="28" t="s">
        <v>9</v>
      </c>
    </row>
    <row r="84" spans="1:5" x14ac:dyDescent="0.35">
      <c r="A84" s="30" t="s">
        <v>186</v>
      </c>
      <c r="B84" s="30" t="s">
        <v>187</v>
      </c>
      <c r="C84" s="28" t="s">
        <v>9</v>
      </c>
      <c r="D84" s="28" t="s">
        <v>8</v>
      </c>
      <c r="E84" s="28" t="s">
        <v>5</v>
      </c>
    </row>
    <row r="85" spans="1:5" x14ac:dyDescent="0.35">
      <c r="A85" s="30" t="s">
        <v>188</v>
      </c>
      <c r="B85" s="30" t="s">
        <v>189</v>
      </c>
      <c r="C85" s="28" t="s">
        <v>9</v>
      </c>
      <c r="D85" s="28" t="s">
        <v>5</v>
      </c>
      <c r="E85" s="28" t="s">
        <v>8</v>
      </c>
    </row>
    <row r="86" spans="1:5" x14ac:dyDescent="0.35">
      <c r="A86" s="30" t="s">
        <v>190</v>
      </c>
      <c r="B86" s="30" t="s">
        <v>191</v>
      </c>
      <c r="C86" s="28" t="s">
        <v>9</v>
      </c>
      <c r="D86" s="28" t="s">
        <v>5</v>
      </c>
      <c r="E86" s="28" t="s">
        <v>10</v>
      </c>
    </row>
    <row r="87" spans="1:5" x14ac:dyDescent="0.35">
      <c r="A87" s="30" t="s">
        <v>192</v>
      </c>
      <c r="B87" s="30" t="s">
        <v>193</v>
      </c>
      <c r="C87" s="28" t="s">
        <v>9</v>
      </c>
      <c r="D87" s="28" t="s">
        <v>10</v>
      </c>
      <c r="E87" s="28" t="s">
        <v>25</v>
      </c>
    </row>
    <row r="88" spans="1:5" x14ac:dyDescent="0.35">
      <c r="A88" s="30" t="s">
        <v>194</v>
      </c>
      <c r="B88" s="30" t="s">
        <v>195</v>
      </c>
      <c r="C88" s="28" t="s">
        <v>10</v>
      </c>
      <c r="D88" s="28" t="s">
        <v>25</v>
      </c>
      <c r="E88" s="28" t="s">
        <v>32</v>
      </c>
    </row>
    <row r="89" spans="1:5" x14ac:dyDescent="0.35">
      <c r="A89" s="30" t="s">
        <v>196</v>
      </c>
      <c r="B89" s="30" t="s">
        <v>197</v>
      </c>
      <c r="C89" s="28" t="s">
        <v>32</v>
      </c>
      <c r="D89" s="28" t="s">
        <v>9</v>
      </c>
      <c r="E89" s="28" t="s">
        <v>25</v>
      </c>
    </row>
    <row r="90" spans="1:5" x14ac:dyDescent="0.35">
      <c r="A90" s="30" t="s">
        <v>198</v>
      </c>
      <c r="B90" s="30" t="s">
        <v>199</v>
      </c>
      <c r="C90" s="28" t="s">
        <v>5</v>
      </c>
      <c r="D90" s="28" t="s">
        <v>10</v>
      </c>
      <c r="E90" s="28" t="s">
        <v>25</v>
      </c>
    </row>
    <row r="91" spans="1:5" x14ac:dyDescent="0.35">
      <c r="A91" s="30" t="s">
        <v>200</v>
      </c>
      <c r="B91" s="30" t="s">
        <v>201</v>
      </c>
      <c r="C91" s="28" t="s">
        <v>8</v>
      </c>
      <c r="D91" s="28" t="s">
        <v>9</v>
      </c>
      <c r="E91" s="28" t="s">
        <v>32</v>
      </c>
    </row>
    <row r="92" spans="1:5" x14ac:dyDescent="0.35">
      <c r="A92" s="30" t="s">
        <v>202</v>
      </c>
      <c r="B92" s="30" t="s">
        <v>203</v>
      </c>
      <c r="C92" s="28" t="s">
        <v>25</v>
      </c>
      <c r="D92" s="28" t="s">
        <v>9</v>
      </c>
      <c r="E92" s="28" t="s">
        <v>8</v>
      </c>
    </row>
    <row r="93" spans="1:5" x14ac:dyDescent="0.35">
      <c r="A93" s="30" t="s">
        <v>204</v>
      </c>
      <c r="B93" s="30" t="s">
        <v>205</v>
      </c>
      <c r="C93" s="28" t="s">
        <v>5</v>
      </c>
      <c r="D93" s="28" t="s">
        <v>25</v>
      </c>
      <c r="E93" s="28" t="s">
        <v>10</v>
      </c>
    </row>
    <row r="94" spans="1:5" x14ac:dyDescent="0.35">
      <c r="A94" s="30" t="s">
        <v>206</v>
      </c>
      <c r="B94" s="30" t="s">
        <v>207</v>
      </c>
      <c r="C94" s="28" t="s">
        <v>8</v>
      </c>
      <c r="D94" s="28" t="s">
        <v>9</v>
      </c>
      <c r="E94" s="28" t="s">
        <v>10</v>
      </c>
    </row>
    <row r="95" spans="1:5" x14ac:dyDescent="0.35">
      <c r="A95" s="30" t="s">
        <v>208</v>
      </c>
      <c r="B95" s="30" t="s">
        <v>209</v>
      </c>
      <c r="C95" s="28" t="s">
        <v>10</v>
      </c>
      <c r="D95" s="28" t="s">
        <v>8</v>
      </c>
      <c r="E95" s="28" t="s">
        <v>5</v>
      </c>
    </row>
    <row r="96" spans="1:5" x14ac:dyDescent="0.35">
      <c r="A96" s="30" t="s">
        <v>210</v>
      </c>
      <c r="B96" s="30" t="s">
        <v>211</v>
      </c>
      <c r="C96" s="28" t="s">
        <v>8</v>
      </c>
      <c r="D96" s="28" t="s">
        <v>32</v>
      </c>
      <c r="E96" s="28" t="s">
        <v>5</v>
      </c>
    </row>
    <row r="97" spans="1:5" x14ac:dyDescent="0.35">
      <c r="A97" s="30" t="s">
        <v>212</v>
      </c>
      <c r="B97" s="30" t="s">
        <v>213</v>
      </c>
      <c r="C97" s="28" t="s">
        <v>25</v>
      </c>
      <c r="D97" s="28" t="s">
        <v>10</v>
      </c>
      <c r="E97" s="28" t="s">
        <v>5</v>
      </c>
    </row>
    <row r="98" spans="1:5" x14ac:dyDescent="0.35">
      <c r="A98" s="30" t="s">
        <v>214</v>
      </c>
      <c r="B98" s="30" t="s">
        <v>215</v>
      </c>
      <c r="C98" s="28" t="s">
        <v>5</v>
      </c>
      <c r="D98" s="28" t="s">
        <v>9</v>
      </c>
      <c r="E98" s="28" t="s">
        <v>10</v>
      </c>
    </row>
    <row r="99" spans="1:5" x14ac:dyDescent="0.35">
      <c r="A99" s="30" t="s">
        <v>216</v>
      </c>
      <c r="B99" s="30" t="s">
        <v>217</v>
      </c>
      <c r="C99" s="28" t="s">
        <v>8</v>
      </c>
      <c r="D99" s="28" t="s">
        <v>9</v>
      </c>
      <c r="E99" s="28" t="s">
        <v>25</v>
      </c>
    </row>
    <row r="100" spans="1:5" x14ac:dyDescent="0.35">
      <c r="A100" s="31" t="s">
        <v>218</v>
      </c>
      <c r="B100" s="31" t="s">
        <v>219</v>
      </c>
      <c r="C100" t="s">
        <v>9</v>
      </c>
      <c r="D100" t="s">
        <v>7</v>
      </c>
      <c r="E100" t="s">
        <v>8</v>
      </c>
    </row>
    <row r="101" spans="1:5" x14ac:dyDescent="0.35">
      <c r="A101" s="30" t="s">
        <v>220</v>
      </c>
      <c r="B101" s="30" t="s">
        <v>221</v>
      </c>
      <c r="C101" s="28" t="s">
        <v>25</v>
      </c>
      <c r="D101" s="28" t="s">
        <v>9</v>
      </c>
      <c r="E101" s="28" t="s">
        <v>5</v>
      </c>
    </row>
    <row r="102" spans="1:5" x14ac:dyDescent="0.35">
      <c r="A102" s="30" t="s">
        <v>222</v>
      </c>
      <c r="B102" s="30" t="s">
        <v>223</v>
      </c>
      <c r="C102" s="28" t="s">
        <v>10</v>
      </c>
      <c r="D102" s="28" t="s">
        <v>25</v>
      </c>
      <c r="E102" s="28" t="s">
        <v>9</v>
      </c>
    </row>
    <row r="103" spans="1:5" x14ac:dyDescent="0.35">
      <c r="A103" s="30" t="s">
        <v>224</v>
      </c>
      <c r="B103" s="30" t="s">
        <v>225</v>
      </c>
      <c r="C103" s="28" t="s">
        <v>25</v>
      </c>
      <c r="D103" s="28" t="s">
        <v>8</v>
      </c>
      <c r="E103" s="28" t="s">
        <v>32</v>
      </c>
    </row>
    <row r="104" spans="1:5" x14ac:dyDescent="0.35">
      <c r="A104" s="30" t="s">
        <v>226</v>
      </c>
      <c r="B104" s="30" t="s">
        <v>227</v>
      </c>
      <c r="C104" s="28" t="s">
        <v>25</v>
      </c>
      <c r="D104" s="28" t="s">
        <v>32</v>
      </c>
      <c r="E104" s="28" t="s">
        <v>9</v>
      </c>
    </row>
    <row r="105" spans="1:5" x14ac:dyDescent="0.35">
      <c r="A105" s="30" t="s">
        <v>228</v>
      </c>
      <c r="B105" s="30" t="s">
        <v>229</v>
      </c>
      <c r="C105" s="28" t="s">
        <v>32</v>
      </c>
      <c r="D105" s="28" t="s">
        <v>8</v>
      </c>
      <c r="E105" s="28" t="s">
        <v>9</v>
      </c>
    </row>
    <row r="106" spans="1:5" x14ac:dyDescent="0.35">
      <c r="A106" s="30" t="s">
        <v>230</v>
      </c>
      <c r="B106" s="30" t="s">
        <v>231</v>
      </c>
      <c r="C106" s="28" t="s">
        <v>5</v>
      </c>
      <c r="D106" s="28" t="s">
        <v>10</v>
      </c>
      <c r="E106" s="28" t="s">
        <v>8</v>
      </c>
    </row>
    <row r="107" spans="1:5" x14ac:dyDescent="0.35">
      <c r="A107" s="30" t="s">
        <v>232</v>
      </c>
      <c r="B107" s="30" t="s">
        <v>11</v>
      </c>
      <c r="C107" s="28" t="s">
        <v>32</v>
      </c>
      <c r="D107" s="28" t="s">
        <v>25</v>
      </c>
      <c r="E107" s="28" t="s">
        <v>9</v>
      </c>
    </row>
    <row r="108" spans="1:5" x14ac:dyDescent="0.35">
      <c r="A108" s="31" t="s">
        <v>233</v>
      </c>
      <c r="B108" s="31" t="s">
        <v>234</v>
      </c>
      <c r="C108" t="s">
        <v>8</v>
      </c>
      <c r="D108" t="s">
        <v>6</v>
      </c>
      <c r="E108" t="s">
        <v>5</v>
      </c>
    </row>
    <row r="109" spans="1:5" x14ac:dyDescent="0.35">
      <c r="A109" s="30" t="s">
        <v>234</v>
      </c>
      <c r="B109" s="30" t="s">
        <v>235</v>
      </c>
      <c r="C109" s="28" t="s">
        <v>25</v>
      </c>
      <c r="D109" s="28" t="s">
        <v>5</v>
      </c>
      <c r="E109" s="28" t="s">
        <v>8</v>
      </c>
    </row>
    <row r="110" spans="1:5" x14ac:dyDescent="0.35">
      <c r="A110" s="30" t="s">
        <v>236</v>
      </c>
      <c r="B110" s="30" t="s">
        <v>237</v>
      </c>
      <c r="C110" s="28" t="s">
        <v>9</v>
      </c>
      <c r="D110" s="28" t="s">
        <v>8</v>
      </c>
      <c r="E110" s="28" t="s">
        <v>5</v>
      </c>
    </row>
    <row r="111" spans="1:5" x14ac:dyDescent="0.35">
      <c r="A111" s="30" t="s">
        <v>238</v>
      </c>
      <c r="B111" s="30" t="s">
        <v>239</v>
      </c>
      <c r="C111" s="28" t="s">
        <v>10</v>
      </c>
      <c r="D111" s="28" t="s">
        <v>8</v>
      </c>
      <c r="E111" s="28" t="s">
        <v>32</v>
      </c>
    </row>
    <row r="112" spans="1:5" x14ac:dyDescent="0.35">
      <c r="A112" s="30" t="s">
        <v>240</v>
      </c>
      <c r="B112" s="30" t="s">
        <v>241</v>
      </c>
      <c r="C112" s="28" t="s">
        <v>8</v>
      </c>
      <c r="D112" s="28" t="s">
        <v>32</v>
      </c>
      <c r="E112" s="28" t="s">
        <v>9</v>
      </c>
    </row>
    <row r="113" spans="1:5" x14ac:dyDescent="0.35">
      <c r="A113" s="30" t="s">
        <v>242</v>
      </c>
      <c r="B113" s="30" t="s">
        <v>243</v>
      </c>
      <c r="C113" s="28" t="s">
        <v>9</v>
      </c>
      <c r="D113" s="28" t="s">
        <v>25</v>
      </c>
      <c r="E113" s="28" t="s">
        <v>8</v>
      </c>
    </row>
    <row r="114" spans="1:5" x14ac:dyDescent="0.35">
      <c r="A114" s="30" t="s">
        <v>244</v>
      </c>
      <c r="B114" s="30" t="s">
        <v>245</v>
      </c>
      <c r="C114" s="28" t="s">
        <v>8</v>
      </c>
      <c r="D114" s="28" t="s">
        <v>32</v>
      </c>
      <c r="E114" s="28" t="s">
        <v>5</v>
      </c>
    </row>
    <row r="115" spans="1:5" x14ac:dyDescent="0.35">
      <c r="A115" s="30" t="s">
        <v>246</v>
      </c>
      <c r="B115" s="30" t="s">
        <v>247</v>
      </c>
      <c r="C115" s="28" t="s">
        <v>25</v>
      </c>
      <c r="D115" s="28" t="s">
        <v>10</v>
      </c>
      <c r="E115" s="28" t="s">
        <v>8</v>
      </c>
    </row>
    <row r="116" spans="1:5" x14ac:dyDescent="0.35">
      <c r="A116" s="30" t="s">
        <v>248</v>
      </c>
      <c r="B116" s="30" t="s">
        <v>249</v>
      </c>
      <c r="C116" s="28" t="s">
        <v>10</v>
      </c>
      <c r="D116" s="28" t="s">
        <v>25</v>
      </c>
      <c r="E116" s="28" t="s">
        <v>32</v>
      </c>
    </row>
    <row r="117" spans="1:5" x14ac:dyDescent="0.35">
      <c r="A117" s="30" t="s">
        <v>250</v>
      </c>
      <c r="B117" s="30" t="s">
        <v>251</v>
      </c>
      <c r="C117" s="28" t="s">
        <v>10</v>
      </c>
      <c r="D117" s="28" t="s">
        <v>9</v>
      </c>
      <c r="E117" s="28" t="s">
        <v>32</v>
      </c>
    </row>
    <row r="118" spans="1:5" x14ac:dyDescent="0.35">
      <c r="A118" s="30" t="s">
        <v>252</v>
      </c>
      <c r="B118" s="30" t="s">
        <v>253</v>
      </c>
      <c r="C118" s="28" t="s">
        <v>9</v>
      </c>
      <c r="D118" s="28" t="s">
        <v>10</v>
      </c>
      <c r="E118" s="28" t="s">
        <v>32</v>
      </c>
    </row>
    <row r="119" spans="1:5" x14ac:dyDescent="0.35">
      <c r="A119" s="30" t="s">
        <v>254</v>
      </c>
      <c r="B119" s="30" t="s">
        <v>255</v>
      </c>
      <c r="C119" s="28" t="s">
        <v>8</v>
      </c>
      <c r="D119" s="28" t="s">
        <v>25</v>
      </c>
      <c r="E119" s="28" t="s">
        <v>10</v>
      </c>
    </row>
    <row r="120" spans="1:5" x14ac:dyDescent="0.35">
      <c r="A120" s="30" t="s">
        <v>256</v>
      </c>
      <c r="B120" s="30" t="s">
        <v>257</v>
      </c>
      <c r="C120" s="28" t="s">
        <v>8</v>
      </c>
      <c r="D120" s="28" t="s">
        <v>25</v>
      </c>
      <c r="E120" s="28" t="s">
        <v>5</v>
      </c>
    </row>
    <row r="121" spans="1:5" x14ac:dyDescent="0.35">
      <c r="A121" s="30" t="s">
        <v>258</v>
      </c>
      <c r="B121" s="30" t="s">
        <v>259</v>
      </c>
      <c r="C121" s="28" t="s">
        <v>25</v>
      </c>
      <c r="D121" s="28" t="s">
        <v>9</v>
      </c>
      <c r="E121" s="28" t="s">
        <v>32</v>
      </c>
    </row>
    <row r="122" spans="1:5" x14ac:dyDescent="0.35">
      <c r="A122" s="30" t="s">
        <v>260</v>
      </c>
      <c r="B122" s="30" t="s">
        <v>261</v>
      </c>
      <c r="C122" s="28" t="s">
        <v>5</v>
      </c>
      <c r="D122" s="28" t="s">
        <v>25</v>
      </c>
      <c r="E122" s="28" t="s">
        <v>10</v>
      </c>
    </row>
    <row r="123" spans="1:5" x14ac:dyDescent="0.35">
      <c r="A123" s="30" t="s">
        <v>262</v>
      </c>
      <c r="B123" s="30" t="s">
        <v>263</v>
      </c>
      <c r="C123" s="28" t="s">
        <v>8</v>
      </c>
      <c r="D123" s="28" t="s">
        <v>9</v>
      </c>
      <c r="E123" s="28" t="s">
        <v>5</v>
      </c>
    </row>
    <row r="124" spans="1:5" x14ac:dyDescent="0.35">
      <c r="A124" s="30" t="s">
        <v>264</v>
      </c>
      <c r="B124" s="30" t="s">
        <v>265</v>
      </c>
      <c r="C124" s="28" t="s">
        <v>32</v>
      </c>
      <c r="D124" s="28" t="s">
        <v>5</v>
      </c>
      <c r="E124" s="28" t="s">
        <v>8</v>
      </c>
    </row>
    <row r="125" spans="1:5" x14ac:dyDescent="0.35">
      <c r="A125" s="30" t="s">
        <v>266</v>
      </c>
      <c r="B125" s="30" t="s">
        <v>267</v>
      </c>
      <c r="C125" s="28" t="s">
        <v>5</v>
      </c>
      <c r="D125" s="28" t="s">
        <v>32</v>
      </c>
      <c r="E125" s="28" t="s">
        <v>8</v>
      </c>
    </row>
    <row r="126" spans="1:5" x14ac:dyDescent="0.35">
      <c r="A126" s="30" t="s">
        <v>268</v>
      </c>
      <c r="B126" s="30" t="s">
        <v>269</v>
      </c>
      <c r="C126" s="28" t="s">
        <v>25</v>
      </c>
      <c r="D126" s="28" t="s">
        <v>10</v>
      </c>
      <c r="E126" s="28" t="s">
        <v>8</v>
      </c>
    </row>
    <row r="127" spans="1:5" x14ac:dyDescent="0.35">
      <c r="A127" s="30" t="s">
        <v>270</v>
      </c>
      <c r="B127" s="30" t="s">
        <v>271</v>
      </c>
      <c r="C127" s="28" t="s">
        <v>8</v>
      </c>
      <c r="D127" s="28" t="s">
        <v>10</v>
      </c>
      <c r="E127" s="28" t="s">
        <v>5</v>
      </c>
    </row>
    <row r="128" spans="1:5" x14ac:dyDescent="0.35">
      <c r="A128" s="30" t="s">
        <v>272</v>
      </c>
      <c r="B128" s="30" t="s">
        <v>273</v>
      </c>
      <c r="C128" s="28" t="s">
        <v>8</v>
      </c>
      <c r="D128" s="28" t="s">
        <v>10</v>
      </c>
      <c r="E128" s="28" t="s">
        <v>32</v>
      </c>
    </row>
    <row r="129" spans="1:5" x14ac:dyDescent="0.35">
      <c r="A129" s="30" t="s">
        <v>274</v>
      </c>
      <c r="B129" s="30" t="s">
        <v>275</v>
      </c>
      <c r="C129" s="28" t="s">
        <v>9</v>
      </c>
      <c r="D129" s="28" t="s">
        <v>10</v>
      </c>
      <c r="E129" s="28" t="s">
        <v>25</v>
      </c>
    </row>
    <row r="130" spans="1:5" x14ac:dyDescent="0.35">
      <c r="A130" s="30" t="s">
        <v>276</v>
      </c>
      <c r="B130" s="30" t="s">
        <v>277</v>
      </c>
      <c r="C130" s="28" t="s">
        <v>8</v>
      </c>
      <c r="D130" s="28" t="s">
        <v>10</v>
      </c>
      <c r="E130" s="28" t="s">
        <v>32</v>
      </c>
    </row>
    <row r="131" spans="1:5" x14ac:dyDescent="0.35">
      <c r="A131" s="30" t="s">
        <v>278</v>
      </c>
      <c r="B131" s="30" t="s">
        <v>279</v>
      </c>
      <c r="C131" s="28" t="s">
        <v>5</v>
      </c>
      <c r="D131" s="28" t="s">
        <v>32</v>
      </c>
      <c r="E131" s="28" t="s">
        <v>10</v>
      </c>
    </row>
    <row r="132" spans="1:5" x14ac:dyDescent="0.35">
      <c r="A132" s="30" t="s">
        <v>280</v>
      </c>
      <c r="B132" s="30" t="s">
        <v>281</v>
      </c>
      <c r="C132" s="28" t="s">
        <v>25</v>
      </c>
      <c r="D132" s="28" t="s">
        <v>32</v>
      </c>
      <c r="E132" s="28" t="s">
        <v>10</v>
      </c>
    </row>
    <row r="133" spans="1:5" x14ac:dyDescent="0.35">
      <c r="A133" s="31" t="s">
        <v>282</v>
      </c>
      <c r="B133" s="31" t="s">
        <v>283</v>
      </c>
      <c r="C133" t="s">
        <v>5</v>
      </c>
      <c r="D133" t="s">
        <v>9</v>
      </c>
      <c r="E133" t="s">
        <v>10</v>
      </c>
    </row>
    <row r="134" spans="1:5" x14ac:dyDescent="0.35">
      <c r="A134" s="30" t="s">
        <v>284</v>
      </c>
      <c r="B134" s="30" t="s">
        <v>285</v>
      </c>
      <c r="C134" s="28" t="s">
        <v>9</v>
      </c>
      <c r="D134" s="28" t="s">
        <v>5</v>
      </c>
      <c r="E134" s="28" t="s">
        <v>8</v>
      </c>
    </row>
    <row r="135" spans="1:5" x14ac:dyDescent="0.35">
      <c r="A135" s="30" t="s">
        <v>286</v>
      </c>
      <c r="B135" s="30" t="s">
        <v>287</v>
      </c>
      <c r="C135" s="28" t="s">
        <v>10</v>
      </c>
      <c r="D135" s="28" t="s">
        <v>25</v>
      </c>
      <c r="E135" s="28" t="s">
        <v>5</v>
      </c>
    </row>
    <row r="136" spans="1:5" x14ac:dyDescent="0.35">
      <c r="A136" s="30" t="s">
        <v>288</v>
      </c>
      <c r="B136" s="30" t="s">
        <v>289</v>
      </c>
      <c r="C136" s="28" t="s">
        <v>10</v>
      </c>
      <c r="D136" s="28" t="s">
        <v>5</v>
      </c>
      <c r="E136" s="28" t="s">
        <v>8</v>
      </c>
    </row>
    <row r="137" spans="1:5" x14ac:dyDescent="0.35">
      <c r="A137" s="30" t="s">
        <v>290</v>
      </c>
      <c r="B137" s="30" t="s">
        <v>291</v>
      </c>
      <c r="C137" s="28" t="s">
        <v>9</v>
      </c>
      <c r="D137" s="28" t="s">
        <v>10</v>
      </c>
      <c r="E137" s="28" t="s">
        <v>5</v>
      </c>
    </row>
    <row r="138" spans="1:5" x14ac:dyDescent="0.35">
      <c r="A138" s="30" t="s">
        <v>292</v>
      </c>
      <c r="B138" s="30" t="s">
        <v>293</v>
      </c>
      <c r="C138" s="28" t="s">
        <v>25</v>
      </c>
      <c r="D138" s="28" t="s">
        <v>10</v>
      </c>
      <c r="E138" s="28" t="s">
        <v>32</v>
      </c>
    </row>
    <row r="139" spans="1:5" x14ac:dyDescent="0.35">
      <c r="A139" s="30" t="s">
        <v>294</v>
      </c>
      <c r="B139" s="30" t="s">
        <v>295</v>
      </c>
      <c r="C139" s="28" t="s">
        <v>25</v>
      </c>
      <c r="D139" s="28" t="s">
        <v>5</v>
      </c>
      <c r="E139" s="28" t="s">
        <v>32</v>
      </c>
    </row>
    <row r="140" spans="1:5" x14ac:dyDescent="0.35">
      <c r="A140" s="30" t="s">
        <v>296</v>
      </c>
      <c r="B140" s="30" t="s">
        <v>297</v>
      </c>
      <c r="C140" s="28" t="s">
        <v>10</v>
      </c>
      <c r="D140" s="28" t="s">
        <v>9</v>
      </c>
      <c r="E140" s="28" t="s">
        <v>25</v>
      </c>
    </row>
    <row r="141" spans="1:5" x14ac:dyDescent="0.35">
      <c r="A141" s="30" t="s">
        <v>298</v>
      </c>
      <c r="B141" s="30" t="s">
        <v>299</v>
      </c>
      <c r="C141" s="28" t="s">
        <v>32</v>
      </c>
      <c r="D141" s="28" t="s">
        <v>25</v>
      </c>
      <c r="E141" s="28" t="s">
        <v>8</v>
      </c>
    </row>
    <row r="142" spans="1:5" x14ac:dyDescent="0.35">
      <c r="A142" s="30" t="s">
        <v>300</v>
      </c>
      <c r="B142" s="30" t="s">
        <v>301</v>
      </c>
      <c r="C142" s="28" t="s">
        <v>25</v>
      </c>
      <c r="D142" s="28" t="s">
        <v>8</v>
      </c>
      <c r="E142" s="28" t="s">
        <v>10</v>
      </c>
    </row>
    <row r="143" spans="1:5" x14ac:dyDescent="0.35">
      <c r="A143" s="31" t="s">
        <v>302</v>
      </c>
      <c r="B143" s="31" t="s">
        <v>303</v>
      </c>
      <c r="C143" t="s">
        <v>7</v>
      </c>
      <c r="D143" t="s">
        <v>5</v>
      </c>
      <c r="E143" t="s">
        <v>10</v>
      </c>
    </row>
    <row r="144" spans="1:5" x14ac:dyDescent="0.35">
      <c r="A144" s="30" t="s">
        <v>304</v>
      </c>
      <c r="B144" s="30" t="s">
        <v>305</v>
      </c>
      <c r="C144" s="28" t="s">
        <v>10</v>
      </c>
      <c r="D144" s="28" t="s">
        <v>25</v>
      </c>
      <c r="E144" s="28" t="s">
        <v>32</v>
      </c>
    </row>
    <row r="145" spans="1:5" x14ac:dyDescent="0.35">
      <c r="A145" s="30" t="s">
        <v>306</v>
      </c>
      <c r="B145" s="30" t="s">
        <v>307</v>
      </c>
      <c r="C145" s="28" t="s">
        <v>32</v>
      </c>
      <c r="D145" s="28" t="s">
        <v>8</v>
      </c>
      <c r="E145" s="28" t="s">
        <v>10</v>
      </c>
    </row>
    <row r="146" spans="1:5" x14ac:dyDescent="0.35">
      <c r="A146" s="30" t="s">
        <v>308</v>
      </c>
      <c r="B146" s="30" t="s">
        <v>309</v>
      </c>
      <c r="C146" s="28" t="s">
        <v>9</v>
      </c>
      <c r="D146" s="28" t="s">
        <v>8</v>
      </c>
      <c r="E146" s="28" t="s">
        <v>10</v>
      </c>
    </row>
    <row r="147" spans="1:5" x14ac:dyDescent="0.35">
      <c r="A147" s="30" t="s">
        <v>310</v>
      </c>
      <c r="B147" s="30" t="s">
        <v>311</v>
      </c>
      <c r="C147" s="28" t="s">
        <v>8</v>
      </c>
      <c r="D147" s="28" t="s">
        <v>5</v>
      </c>
      <c r="E147" s="28" t="s">
        <v>32</v>
      </c>
    </row>
    <row r="148" spans="1:5" x14ac:dyDescent="0.35">
      <c r="A148" s="30" t="s">
        <v>312</v>
      </c>
      <c r="B148" s="30" t="s">
        <v>313</v>
      </c>
      <c r="C148" s="28" t="s">
        <v>32</v>
      </c>
      <c r="D148" s="28" t="s">
        <v>5</v>
      </c>
      <c r="E148" s="28" t="s">
        <v>8</v>
      </c>
    </row>
    <row r="149" spans="1:5" x14ac:dyDescent="0.35">
      <c r="A149" s="30" t="s">
        <v>314</v>
      </c>
      <c r="B149" s="30" t="s">
        <v>315</v>
      </c>
      <c r="C149" s="28" t="s">
        <v>32</v>
      </c>
      <c r="D149" s="28" t="s">
        <v>5</v>
      </c>
      <c r="E149" s="28" t="s">
        <v>9</v>
      </c>
    </row>
    <row r="150" spans="1:5" x14ac:dyDescent="0.35">
      <c r="A150" s="30" t="s">
        <v>316</v>
      </c>
      <c r="B150" s="30" t="s">
        <v>317</v>
      </c>
      <c r="C150" s="28" t="s">
        <v>5</v>
      </c>
      <c r="D150" s="28" t="s">
        <v>8</v>
      </c>
      <c r="E150" s="28" t="s">
        <v>10</v>
      </c>
    </row>
    <row r="151" spans="1:5" x14ac:dyDescent="0.35">
      <c r="A151" s="30" t="s">
        <v>318</v>
      </c>
      <c r="B151" s="30" t="s">
        <v>319</v>
      </c>
      <c r="C151" s="28" t="s">
        <v>8</v>
      </c>
      <c r="D151" s="28" t="s">
        <v>9</v>
      </c>
      <c r="E151" s="28" t="s">
        <v>25</v>
      </c>
    </row>
    <row r="152" spans="1:5" x14ac:dyDescent="0.35">
      <c r="A152" s="30" t="s">
        <v>320</v>
      </c>
      <c r="B152" s="30" t="s">
        <v>321</v>
      </c>
      <c r="C152" s="28" t="s">
        <v>5</v>
      </c>
      <c r="D152" s="28" t="s">
        <v>8</v>
      </c>
      <c r="E152" s="28" t="s">
        <v>32</v>
      </c>
    </row>
    <row r="153" spans="1:5" x14ac:dyDescent="0.35">
      <c r="A153" s="30" t="s">
        <v>322</v>
      </c>
      <c r="B153" s="30" t="s">
        <v>323</v>
      </c>
      <c r="C153" s="28" t="s">
        <v>8</v>
      </c>
      <c r="D153" s="28" t="s">
        <v>5</v>
      </c>
      <c r="E153" s="28" t="s">
        <v>10</v>
      </c>
    </row>
    <row r="154" spans="1:5" x14ac:dyDescent="0.35">
      <c r="A154" s="30" t="s">
        <v>324</v>
      </c>
      <c r="B154" s="30" t="s">
        <v>325</v>
      </c>
      <c r="C154" s="28" t="s">
        <v>5</v>
      </c>
      <c r="D154" s="28" t="s">
        <v>10</v>
      </c>
      <c r="E154" s="28" t="s">
        <v>9</v>
      </c>
    </row>
    <row r="155" spans="1:5" x14ac:dyDescent="0.35">
      <c r="A155" s="30" t="s">
        <v>326</v>
      </c>
      <c r="B155" s="30" t="s">
        <v>327</v>
      </c>
      <c r="C155" s="28" t="s">
        <v>10</v>
      </c>
      <c r="D155" s="28" t="s">
        <v>9</v>
      </c>
      <c r="E155" s="28" t="s">
        <v>32</v>
      </c>
    </row>
    <row r="156" spans="1:5" x14ac:dyDescent="0.35">
      <c r="A156" s="30" t="s">
        <v>328</v>
      </c>
      <c r="B156" s="30" t="s">
        <v>329</v>
      </c>
      <c r="C156" s="28" t="s">
        <v>32</v>
      </c>
      <c r="D156" s="28" t="s">
        <v>8</v>
      </c>
      <c r="E156" s="28" t="s">
        <v>10</v>
      </c>
    </row>
    <row r="157" spans="1:5" x14ac:dyDescent="0.35">
      <c r="A157" s="30" t="s">
        <v>330</v>
      </c>
      <c r="B157" s="30" t="s">
        <v>331</v>
      </c>
      <c r="C157" s="28" t="s">
        <v>10</v>
      </c>
      <c r="D157" s="28" t="s">
        <v>25</v>
      </c>
      <c r="E157" s="28" t="s">
        <v>5</v>
      </c>
    </row>
    <row r="158" spans="1:5" x14ac:dyDescent="0.35">
      <c r="A158" s="30" t="s">
        <v>332</v>
      </c>
      <c r="B158" s="30" t="s">
        <v>333</v>
      </c>
      <c r="C158" s="28" t="s">
        <v>10</v>
      </c>
      <c r="D158" s="28" t="s">
        <v>25</v>
      </c>
      <c r="E158" s="28" t="s">
        <v>32</v>
      </c>
    </row>
    <row r="159" spans="1:5" x14ac:dyDescent="0.35">
      <c r="A159" s="30" t="s">
        <v>334</v>
      </c>
      <c r="B159" s="30" t="s">
        <v>335</v>
      </c>
      <c r="C159" s="28" t="s">
        <v>5</v>
      </c>
      <c r="D159" s="28" t="s">
        <v>32</v>
      </c>
      <c r="E159" s="28" t="s">
        <v>9</v>
      </c>
    </row>
    <row r="160" spans="1:5" x14ac:dyDescent="0.35">
      <c r="A160" s="30" t="s">
        <v>336</v>
      </c>
      <c r="B160" s="30" t="s">
        <v>337</v>
      </c>
      <c r="C160" s="28" t="s">
        <v>32</v>
      </c>
      <c r="D160" s="28" t="s">
        <v>9</v>
      </c>
      <c r="E160" s="28" t="s">
        <v>8</v>
      </c>
    </row>
    <row r="161" spans="1:5" x14ac:dyDescent="0.35">
      <c r="A161" s="30" t="s">
        <v>338</v>
      </c>
      <c r="B161" s="30" t="s">
        <v>339</v>
      </c>
      <c r="C161" s="28" t="s">
        <v>32</v>
      </c>
      <c r="D161" s="28" t="s">
        <v>25</v>
      </c>
      <c r="E161" s="28" t="s">
        <v>9</v>
      </c>
    </row>
    <row r="162" spans="1:5" x14ac:dyDescent="0.35">
      <c r="A162" s="30" t="s">
        <v>340</v>
      </c>
      <c r="B162" s="30" t="s">
        <v>341</v>
      </c>
      <c r="C162" s="28" t="s">
        <v>5</v>
      </c>
      <c r="D162" s="28" t="s">
        <v>9</v>
      </c>
      <c r="E162" s="28" t="s">
        <v>25</v>
      </c>
    </row>
    <row r="163" spans="1:5" x14ac:dyDescent="0.35">
      <c r="A163" s="30" t="s">
        <v>342</v>
      </c>
      <c r="B163" s="30" t="s">
        <v>343</v>
      </c>
      <c r="C163" s="28" t="s">
        <v>25</v>
      </c>
      <c r="D163" s="28" t="s">
        <v>8</v>
      </c>
      <c r="E163" s="28" t="s">
        <v>32</v>
      </c>
    </row>
    <row r="164" spans="1:5" x14ac:dyDescent="0.35">
      <c r="A164" s="30" t="s">
        <v>344</v>
      </c>
      <c r="B164" s="30" t="s">
        <v>345</v>
      </c>
      <c r="C164" s="28" t="s">
        <v>32</v>
      </c>
      <c r="D164" s="28" t="s">
        <v>8</v>
      </c>
      <c r="E164" s="28" t="s">
        <v>25</v>
      </c>
    </row>
    <row r="165" spans="1:5" x14ac:dyDescent="0.35">
      <c r="A165" s="30" t="s">
        <v>346</v>
      </c>
      <c r="B165" s="30" t="s">
        <v>347</v>
      </c>
      <c r="C165" s="28" t="s">
        <v>10</v>
      </c>
      <c r="D165" s="28" t="s">
        <v>32</v>
      </c>
      <c r="E165" s="28" t="s">
        <v>8</v>
      </c>
    </row>
    <row r="166" spans="1:5" x14ac:dyDescent="0.35">
      <c r="A166" s="32" t="s">
        <v>348</v>
      </c>
      <c r="B166" s="32" t="s">
        <v>349</v>
      </c>
      <c r="C166" s="28" t="s">
        <v>5</v>
      </c>
      <c r="D166" s="28" t="s">
        <v>10</v>
      </c>
      <c r="E166" s="28" t="s">
        <v>9</v>
      </c>
    </row>
    <row r="167" spans="1:5" x14ac:dyDescent="0.35">
      <c r="A167" s="30" t="s">
        <v>350</v>
      </c>
      <c r="B167" s="30" t="s">
        <v>351</v>
      </c>
      <c r="C167" s="28" t="s">
        <v>8</v>
      </c>
      <c r="D167" s="28" t="s">
        <v>10</v>
      </c>
      <c r="E167" s="28" t="s">
        <v>9</v>
      </c>
    </row>
    <row r="168" spans="1:5" x14ac:dyDescent="0.35">
      <c r="A168" s="30" t="s">
        <v>352</v>
      </c>
      <c r="B168" s="30" t="s">
        <v>353</v>
      </c>
      <c r="C168" s="28" t="s">
        <v>10</v>
      </c>
      <c r="D168" s="28" t="s">
        <v>32</v>
      </c>
      <c r="E168" s="28" t="s">
        <v>25</v>
      </c>
    </row>
    <row r="169" spans="1:5" x14ac:dyDescent="0.35">
      <c r="A169" s="30" t="s">
        <v>354</v>
      </c>
      <c r="B169" s="30" t="s">
        <v>355</v>
      </c>
      <c r="C169" s="28" t="s">
        <v>32</v>
      </c>
      <c r="D169" s="28" t="s">
        <v>5</v>
      </c>
      <c r="E169" s="28" t="s">
        <v>10</v>
      </c>
    </row>
    <row r="170" spans="1:5" x14ac:dyDescent="0.35">
      <c r="A170" s="30" t="s">
        <v>356</v>
      </c>
      <c r="B170" s="30" t="s">
        <v>357</v>
      </c>
      <c r="C170" s="28" t="s">
        <v>5</v>
      </c>
      <c r="D170" s="28" t="s">
        <v>10</v>
      </c>
      <c r="E170" s="28" t="s">
        <v>9</v>
      </c>
    </row>
    <row r="171" spans="1:5" x14ac:dyDescent="0.35">
      <c r="A171" s="30" t="s">
        <v>358</v>
      </c>
      <c r="B171" s="30" t="s">
        <v>359</v>
      </c>
      <c r="C171" s="28" t="s">
        <v>8</v>
      </c>
      <c r="D171" s="28" t="s">
        <v>25</v>
      </c>
      <c r="E171" s="28" t="s">
        <v>5</v>
      </c>
    </row>
    <row r="172" spans="1:5" x14ac:dyDescent="0.35">
      <c r="A172" s="30" t="s">
        <v>360</v>
      </c>
      <c r="B172" s="30" t="s">
        <v>361</v>
      </c>
      <c r="C172" s="28" t="s">
        <v>25</v>
      </c>
      <c r="D172" s="28" t="s">
        <v>9</v>
      </c>
      <c r="E172" s="28" t="s">
        <v>5</v>
      </c>
    </row>
    <row r="173" spans="1:5" x14ac:dyDescent="0.35">
      <c r="A173" s="30" t="s">
        <v>362</v>
      </c>
      <c r="B173" s="30" t="s">
        <v>363</v>
      </c>
      <c r="C173" s="28" t="s">
        <v>10</v>
      </c>
      <c r="D173" s="28" t="s">
        <v>9</v>
      </c>
      <c r="E173" s="28" t="s">
        <v>32</v>
      </c>
    </row>
    <row r="174" spans="1:5" x14ac:dyDescent="0.35">
      <c r="A174" s="30" t="s">
        <v>364</v>
      </c>
      <c r="B174" s="30" t="s">
        <v>365</v>
      </c>
      <c r="C174" s="28" t="s">
        <v>5</v>
      </c>
      <c r="D174" s="28" t="s">
        <v>25</v>
      </c>
      <c r="E174" s="28" t="s">
        <v>32</v>
      </c>
    </row>
    <row r="175" spans="1:5" x14ac:dyDescent="0.35">
      <c r="A175" s="31" t="s">
        <v>366</v>
      </c>
      <c r="B175" s="31" t="s">
        <v>367</v>
      </c>
      <c r="C175" t="s">
        <v>6</v>
      </c>
      <c r="D175" t="s">
        <v>9</v>
      </c>
      <c r="E175" s="28" t="s">
        <v>8</v>
      </c>
    </row>
    <row r="176" spans="1:5" x14ac:dyDescent="0.35">
      <c r="A176" s="30" t="s">
        <v>368</v>
      </c>
      <c r="B176" s="30" t="s">
        <v>369</v>
      </c>
      <c r="C176" s="28" t="s">
        <v>10</v>
      </c>
      <c r="D176" s="28" t="s">
        <v>25</v>
      </c>
      <c r="E176" s="28" t="s">
        <v>5</v>
      </c>
    </row>
    <row r="177" spans="1:5" x14ac:dyDescent="0.35">
      <c r="A177" s="30" t="s">
        <v>370</v>
      </c>
      <c r="B177" s="30" t="s">
        <v>371</v>
      </c>
      <c r="C177" s="28" t="s">
        <v>8</v>
      </c>
      <c r="D177" s="28" t="s">
        <v>10</v>
      </c>
      <c r="E177" s="28" t="s">
        <v>9</v>
      </c>
    </row>
    <row r="178" spans="1:5" x14ac:dyDescent="0.35">
      <c r="A178" s="30" t="s">
        <v>372</v>
      </c>
      <c r="B178" s="30" t="s">
        <v>373</v>
      </c>
      <c r="C178" s="28" t="s">
        <v>8</v>
      </c>
      <c r="D178" s="28" t="s">
        <v>9</v>
      </c>
      <c r="E178" s="28" t="s">
        <v>5</v>
      </c>
    </row>
    <row r="179" spans="1:5" x14ac:dyDescent="0.35">
      <c r="A179" s="30" t="s">
        <v>374</v>
      </c>
      <c r="B179" s="30" t="s">
        <v>375</v>
      </c>
      <c r="C179" s="28" t="s">
        <v>9</v>
      </c>
      <c r="D179" s="28" t="s">
        <v>8</v>
      </c>
      <c r="E179" s="28" t="s">
        <v>25</v>
      </c>
    </row>
    <row r="180" spans="1:5" x14ac:dyDescent="0.35">
      <c r="A180" s="30" t="s">
        <v>376</v>
      </c>
      <c r="B180" s="30" t="s">
        <v>377</v>
      </c>
      <c r="C180" s="28" t="s">
        <v>10</v>
      </c>
      <c r="D180" s="28" t="s">
        <v>9</v>
      </c>
      <c r="E180" s="28" t="s">
        <v>25</v>
      </c>
    </row>
    <row r="181" spans="1:5" x14ac:dyDescent="0.35">
      <c r="A181" s="30" t="s">
        <v>378</v>
      </c>
      <c r="B181" s="30" t="s">
        <v>379</v>
      </c>
      <c r="C181" s="28" t="s">
        <v>10</v>
      </c>
      <c r="D181" s="28" t="s">
        <v>5</v>
      </c>
      <c r="E181" s="28" t="s">
        <v>9</v>
      </c>
    </row>
    <row r="182" spans="1:5" x14ac:dyDescent="0.35">
      <c r="A182" s="30" t="s">
        <v>380</v>
      </c>
      <c r="B182" s="30" t="s">
        <v>381</v>
      </c>
      <c r="C182" s="28" t="s">
        <v>5</v>
      </c>
      <c r="D182" s="28" t="s">
        <v>10</v>
      </c>
      <c r="E182" s="28" t="s">
        <v>9</v>
      </c>
    </row>
    <row r="183" spans="1:5" x14ac:dyDescent="0.35">
      <c r="A183" s="30" t="s">
        <v>382</v>
      </c>
      <c r="B183" s="30" t="s">
        <v>383</v>
      </c>
      <c r="C183" s="28" t="s">
        <v>10</v>
      </c>
      <c r="D183" s="28" t="s">
        <v>25</v>
      </c>
      <c r="E183" s="28" t="s">
        <v>8</v>
      </c>
    </row>
    <row r="184" spans="1:5" x14ac:dyDescent="0.35">
      <c r="A184" s="30" t="s">
        <v>384</v>
      </c>
      <c r="B184" s="30" t="s">
        <v>385</v>
      </c>
      <c r="C184" s="28" t="s">
        <v>8</v>
      </c>
      <c r="D184" s="28" t="s">
        <v>5</v>
      </c>
      <c r="E184" s="28" t="s">
        <v>9</v>
      </c>
    </row>
    <row r="185" spans="1:5" x14ac:dyDescent="0.35">
      <c r="A185" s="30" t="s">
        <v>386</v>
      </c>
      <c r="B185" s="30" t="s">
        <v>387</v>
      </c>
      <c r="C185" s="28" t="s">
        <v>10</v>
      </c>
      <c r="D185" s="28" t="s">
        <v>32</v>
      </c>
      <c r="E185" s="28" t="s">
        <v>8</v>
      </c>
    </row>
    <row r="186" spans="1:5" x14ac:dyDescent="0.35">
      <c r="A186" s="30" t="s">
        <v>388</v>
      </c>
      <c r="B186" s="30" t="s">
        <v>389</v>
      </c>
      <c r="C186" s="28" t="s">
        <v>32</v>
      </c>
      <c r="D186" s="28" t="s">
        <v>10</v>
      </c>
      <c r="E186" s="28" t="s">
        <v>9</v>
      </c>
    </row>
    <row r="187" spans="1:5" x14ac:dyDescent="0.35">
      <c r="A187" s="30" t="s">
        <v>390</v>
      </c>
      <c r="B187" s="30" t="s">
        <v>391</v>
      </c>
      <c r="C187" s="28" t="s">
        <v>5</v>
      </c>
      <c r="D187" s="28" t="s">
        <v>10</v>
      </c>
      <c r="E187" s="28" t="s">
        <v>9</v>
      </c>
    </row>
    <row r="188" spans="1:5" x14ac:dyDescent="0.35">
      <c r="A188" s="30" t="s">
        <v>392</v>
      </c>
      <c r="B188" s="30" t="s">
        <v>393</v>
      </c>
      <c r="C188" s="28" t="s">
        <v>5</v>
      </c>
      <c r="D188" s="28" t="s">
        <v>25</v>
      </c>
      <c r="E188" s="28" t="s">
        <v>8</v>
      </c>
    </row>
    <row r="189" spans="1:5" x14ac:dyDescent="0.35">
      <c r="A189" s="30" t="s">
        <v>394</v>
      </c>
      <c r="B189" s="30" t="s">
        <v>395</v>
      </c>
      <c r="C189" s="28" t="s">
        <v>9</v>
      </c>
      <c r="D189" s="28" t="s">
        <v>10</v>
      </c>
      <c r="E189" s="28" t="s">
        <v>8</v>
      </c>
    </row>
    <row r="190" spans="1:5" x14ac:dyDescent="0.35">
      <c r="A190" s="30" t="s">
        <v>396</v>
      </c>
      <c r="B190" s="30" t="s">
        <v>397</v>
      </c>
      <c r="C190" s="28" t="s">
        <v>32</v>
      </c>
      <c r="D190" s="28" t="s">
        <v>10</v>
      </c>
      <c r="E190" s="28" t="s">
        <v>9</v>
      </c>
    </row>
    <row r="191" spans="1:5" x14ac:dyDescent="0.35">
      <c r="A191" s="30" t="s">
        <v>398</v>
      </c>
      <c r="B191" s="30" t="s">
        <v>399</v>
      </c>
      <c r="C191" s="28" t="s">
        <v>8</v>
      </c>
      <c r="D191" s="28" t="s">
        <v>5</v>
      </c>
      <c r="E191" s="28" t="s">
        <v>32</v>
      </c>
    </row>
    <row r="192" spans="1:5" x14ac:dyDescent="0.35">
      <c r="A192" s="30" t="s">
        <v>400</v>
      </c>
      <c r="B192" s="30" t="s">
        <v>401</v>
      </c>
      <c r="C192" s="28" t="s">
        <v>25</v>
      </c>
      <c r="D192" s="28" t="s">
        <v>9</v>
      </c>
      <c r="E192" s="28" t="s">
        <v>8</v>
      </c>
    </row>
    <row r="193" spans="1:5" x14ac:dyDescent="0.35">
      <c r="A193" s="30" t="s">
        <v>402</v>
      </c>
      <c r="B193" s="30" t="s">
        <v>403</v>
      </c>
      <c r="C193" s="28" t="s">
        <v>5</v>
      </c>
      <c r="D193" s="28" t="s">
        <v>9</v>
      </c>
      <c r="E193" s="28" t="s">
        <v>8</v>
      </c>
    </row>
    <row r="194" spans="1:5" x14ac:dyDescent="0.35">
      <c r="A194" s="30" t="s">
        <v>404</v>
      </c>
      <c r="B194" s="30" t="s">
        <v>405</v>
      </c>
      <c r="C194" s="28" t="s">
        <v>9</v>
      </c>
      <c r="D194" s="28" t="s">
        <v>10</v>
      </c>
      <c r="E194" s="28" t="s">
        <v>8</v>
      </c>
    </row>
    <row r="195" spans="1:5" x14ac:dyDescent="0.35">
      <c r="A195" s="30" t="s">
        <v>406</v>
      </c>
      <c r="B195" s="30" t="s">
        <v>407</v>
      </c>
      <c r="C195" s="28" t="s">
        <v>9</v>
      </c>
      <c r="D195" s="28" t="s">
        <v>8</v>
      </c>
      <c r="E195" s="28" t="s">
        <v>10</v>
      </c>
    </row>
    <row r="196" spans="1:5" x14ac:dyDescent="0.35">
      <c r="A196" s="30" t="s">
        <v>408</v>
      </c>
      <c r="B196" s="30" t="s">
        <v>409</v>
      </c>
      <c r="C196" s="28" t="s">
        <v>9</v>
      </c>
      <c r="D196" s="28" t="s">
        <v>32</v>
      </c>
      <c r="E196" s="28" t="s">
        <v>5</v>
      </c>
    </row>
    <row r="197" spans="1:5" x14ac:dyDescent="0.35">
      <c r="A197" s="30" t="s">
        <v>410</v>
      </c>
      <c r="B197" s="30" t="s">
        <v>411</v>
      </c>
      <c r="C197" s="28" t="s">
        <v>8</v>
      </c>
      <c r="D197" s="28" t="s">
        <v>5</v>
      </c>
      <c r="E197" s="28" t="s">
        <v>32</v>
      </c>
    </row>
    <row r="198" spans="1:5" x14ac:dyDescent="0.35">
      <c r="A198" s="30" t="s">
        <v>412</v>
      </c>
      <c r="B198" s="30" t="s">
        <v>413</v>
      </c>
      <c r="C198" s="28" t="s">
        <v>5</v>
      </c>
      <c r="D198" s="28" t="s">
        <v>32</v>
      </c>
      <c r="E198" s="28" t="s">
        <v>9</v>
      </c>
    </row>
    <row r="199" spans="1:5" x14ac:dyDescent="0.35">
      <c r="A199" s="30" t="s">
        <v>414</v>
      </c>
      <c r="B199" s="30" t="s">
        <v>415</v>
      </c>
      <c r="C199" s="28" t="s">
        <v>9</v>
      </c>
      <c r="D199" s="28" t="s">
        <v>32</v>
      </c>
      <c r="E199" s="28" t="s">
        <v>8</v>
      </c>
    </row>
    <row r="200" spans="1:5" x14ac:dyDescent="0.35">
      <c r="A200" s="31" t="s">
        <v>416</v>
      </c>
      <c r="B200" s="31" t="s">
        <v>417</v>
      </c>
      <c r="C200" s="28" t="s">
        <v>5</v>
      </c>
      <c r="D200" s="28" t="s">
        <v>8</v>
      </c>
      <c r="E200" s="28" t="s">
        <v>32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2140E-4868-404E-ACBD-71155E1F1531}">
  <dimension ref="B2:U12"/>
  <sheetViews>
    <sheetView topLeftCell="J1" workbookViewId="0">
      <selection activeCell="R3" sqref="R3"/>
    </sheetView>
  </sheetViews>
  <sheetFormatPr defaultColWidth="10.6640625" defaultRowHeight="15.5" x14ac:dyDescent="0.35"/>
  <cols>
    <col min="2" max="2" width="22.5" bestFit="1" customWidth="1"/>
    <col min="3" max="3" width="22.33203125" bestFit="1" customWidth="1"/>
    <col min="4" max="4" width="21.83203125" bestFit="1" customWidth="1"/>
    <col min="5" max="5" width="22" bestFit="1" customWidth="1"/>
    <col min="6" max="6" width="24.83203125" bestFit="1" customWidth="1"/>
    <col min="7" max="7" width="24.6640625" bestFit="1" customWidth="1"/>
    <col min="8" max="8" width="22.5" bestFit="1" customWidth="1"/>
    <col min="9" max="10" width="22.33203125" bestFit="1" customWidth="1"/>
    <col min="11" max="11" width="20.83203125" bestFit="1" customWidth="1"/>
    <col min="12" max="12" width="21.6640625" bestFit="1" customWidth="1"/>
    <col min="13" max="13" width="21.83203125" bestFit="1" customWidth="1"/>
  </cols>
  <sheetData>
    <row r="2" spans="2:21" x14ac:dyDescent="0.35">
      <c r="N2" t="s">
        <v>1</v>
      </c>
      <c r="O2" t="s">
        <v>2</v>
      </c>
      <c r="P2" t="s">
        <v>3</v>
      </c>
      <c r="R2" t="s">
        <v>12</v>
      </c>
      <c r="S2" t="s">
        <v>13</v>
      </c>
      <c r="T2" t="s">
        <v>14</v>
      </c>
      <c r="U2" t="s">
        <v>15</v>
      </c>
    </row>
    <row r="3" spans="2:21" x14ac:dyDescent="0.35">
      <c r="B3" s="1">
        <v>45374</v>
      </c>
      <c r="C3" s="1">
        <v>45375</v>
      </c>
      <c r="D3" s="1">
        <v>45376</v>
      </c>
      <c r="E3" s="1">
        <v>45377</v>
      </c>
      <c r="F3" s="1">
        <v>45378</v>
      </c>
      <c r="G3" s="1">
        <v>45379</v>
      </c>
      <c r="H3" s="1">
        <v>45380</v>
      </c>
      <c r="I3" s="1">
        <v>45381</v>
      </c>
      <c r="J3" s="1">
        <v>45382</v>
      </c>
      <c r="K3" s="1">
        <v>45383</v>
      </c>
      <c r="L3" s="1">
        <v>45384</v>
      </c>
      <c r="N3" s="21" t="str">
        <f>CHOOSE((RANK(S3,S$3:S$8)/1),"Minka","RC","AnaMaria","Dodo","Chali","Turritop")</f>
        <v>Minka</v>
      </c>
      <c r="O3" s="21" t="str">
        <f t="shared" ref="O3:P8" si="0">CHOOSE((RANK(T3,T$3:T$8)/1),"Minka","RC","AnaMaria","Dodo","Chali","Turritop")</f>
        <v>Dodo</v>
      </c>
      <c r="P3" s="21" t="str">
        <f t="shared" ca="1" si="0"/>
        <v>Turritop</v>
      </c>
      <c r="R3">
        <f ca="1">RAND()</f>
        <v>0.7910460427082896</v>
      </c>
      <c r="S3">
        <v>0.94148468786957407</v>
      </c>
      <c r="T3">
        <v>0.43966456720983549</v>
      </c>
      <c r="U3">
        <f ca="1">RAND()</f>
        <v>4.2879022878716144E-2</v>
      </c>
    </row>
    <row r="4" spans="2:21" x14ac:dyDescent="0.35">
      <c r="B4" s="1">
        <v>45759</v>
      </c>
      <c r="C4" s="1">
        <v>45760</v>
      </c>
      <c r="D4" s="1">
        <v>45761</v>
      </c>
      <c r="E4" s="1">
        <v>45762</v>
      </c>
      <c r="F4" s="1">
        <v>45763</v>
      </c>
      <c r="G4" s="1">
        <v>45764</v>
      </c>
      <c r="H4" s="1">
        <v>45765</v>
      </c>
      <c r="I4" s="1">
        <v>45766</v>
      </c>
      <c r="J4" s="1">
        <v>45767</v>
      </c>
      <c r="K4" s="1">
        <v>45768</v>
      </c>
      <c r="L4" s="1">
        <v>45769</v>
      </c>
      <c r="N4" s="21" t="str">
        <f t="shared" ref="N4:N8" si="1">CHOOSE((RANK(S4,S$3:S$8)/1),"Minka","RC","AnaMaria","Dodo","Chali","Turritop")</f>
        <v>Chali</v>
      </c>
      <c r="O4" s="21" t="str">
        <f t="shared" si="0"/>
        <v>Turritop</v>
      </c>
      <c r="P4" s="21" t="str">
        <f t="shared" ca="1" si="0"/>
        <v>Dodo</v>
      </c>
      <c r="R4">
        <f t="shared" ref="R4:R8" ca="1" si="2">RAND()</f>
        <v>0.39932573129101212</v>
      </c>
      <c r="S4">
        <v>2.7663669078562769E-2</v>
      </c>
      <c r="T4">
        <v>0.36746852016324449</v>
      </c>
      <c r="U4">
        <f t="shared" ref="U4:U8" ca="1" si="3">RAND()</f>
        <v>0.23429991308978604</v>
      </c>
    </row>
    <row r="5" spans="2:21" x14ac:dyDescent="0.35">
      <c r="B5" s="1">
        <v>46109</v>
      </c>
      <c r="C5" s="1">
        <v>46110</v>
      </c>
      <c r="D5" s="1">
        <v>46111</v>
      </c>
      <c r="E5" s="1">
        <v>46112</v>
      </c>
      <c r="F5" s="1">
        <v>46113</v>
      </c>
      <c r="G5" s="1">
        <v>46114</v>
      </c>
      <c r="H5" s="1">
        <v>46115</v>
      </c>
      <c r="I5" s="1">
        <v>46116</v>
      </c>
      <c r="J5" s="1">
        <v>46117</v>
      </c>
      <c r="K5" s="1">
        <v>46118</v>
      </c>
      <c r="L5" s="1">
        <v>46119</v>
      </c>
      <c r="N5" s="21" t="str">
        <f t="shared" si="1"/>
        <v>Turritop</v>
      </c>
      <c r="O5" s="21" t="str">
        <f t="shared" si="0"/>
        <v>AnaMaria</v>
      </c>
      <c r="P5" s="21" t="str">
        <f t="shared" ca="1" si="0"/>
        <v>Minka</v>
      </c>
      <c r="R5">
        <f t="shared" ca="1" si="2"/>
        <v>0.46320964021993694</v>
      </c>
      <c r="S5">
        <v>1.8513131039216701E-2</v>
      </c>
      <c r="T5">
        <v>0.60530586685750243</v>
      </c>
      <c r="U5">
        <f t="shared" ca="1" si="3"/>
        <v>0.97065690947042305</v>
      </c>
    </row>
    <row r="6" spans="2:21" x14ac:dyDescent="0.35">
      <c r="B6" s="1">
        <v>46465</v>
      </c>
      <c r="C6" s="1">
        <v>46466</v>
      </c>
      <c r="D6" s="1">
        <v>46467</v>
      </c>
      <c r="E6" s="1">
        <v>46468</v>
      </c>
      <c r="F6" s="1">
        <v>46469</v>
      </c>
      <c r="G6" s="1">
        <v>46470</v>
      </c>
      <c r="H6" s="1">
        <v>46471</v>
      </c>
      <c r="I6" s="1">
        <v>46472</v>
      </c>
      <c r="J6" s="1">
        <v>46473</v>
      </c>
      <c r="K6" s="1">
        <v>46474</v>
      </c>
      <c r="L6" s="1">
        <v>46475</v>
      </c>
      <c r="M6" s="1">
        <v>46476</v>
      </c>
      <c r="N6" s="21" t="str">
        <f t="shared" si="1"/>
        <v>Dodo</v>
      </c>
      <c r="O6" s="21" t="str">
        <f t="shared" si="0"/>
        <v>RC</v>
      </c>
      <c r="P6" s="21" t="str">
        <f t="shared" ca="1" si="0"/>
        <v>Chali</v>
      </c>
      <c r="R6">
        <f t="shared" ca="1" si="2"/>
        <v>8.4294557912227841E-2</v>
      </c>
      <c r="S6">
        <v>0.14491929251549751</v>
      </c>
      <c r="T6">
        <v>0.77961927505141504</v>
      </c>
      <c r="U6">
        <f t="shared" ca="1" si="3"/>
        <v>0.15406661958610979</v>
      </c>
    </row>
    <row r="7" spans="2:21" x14ac:dyDescent="0.35">
      <c r="B7" s="1">
        <v>46850</v>
      </c>
      <c r="C7" s="1">
        <v>46851</v>
      </c>
      <c r="D7" s="1">
        <v>46852</v>
      </c>
      <c r="E7" s="1">
        <v>46853</v>
      </c>
      <c r="F7" s="1">
        <v>46854</v>
      </c>
      <c r="G7" s="1">
        <v>46855</v>
      </c>
      <c r="H7" s="1">
        <v>46856</v>
      </c>
      <c r="I7" s="1">
        <v>46857</v>
      </c>
      <c r="J7" s="1">
        <v>46858</v>
      </c>
      <c r="K7" s="1">
        <v>46859</v>
      </c>
      <c r="L7" s="1">
        <v>46860</v>
      </c>
      <c r="M7" s="1">
        <v>46861</v>
      </c>
      <c r="N7" s="21" t="str">
        <f t="shared" si="1"/>
        <v>AnaMaria</v>
      </c>
      <c r="O7" s="21" t="str">
        <f t="shared" si="0"/>
        <v>Minka</v>
      </c>
      <c r="P7" s="21" t="str">
        <f t="shared" ca="1" si="0"/>
        <v>RC</v>
      </c>
      <c r="R7">
        <f t="shared" ca="1" si="2"/>
        <v>0.79427095825963179</v>
      </c>
      <c r="S7">
        <v>0.20192621516417908</v>
      </c>
      <c r="T7">
        <v>0.99653664163016198</v>
      </c>
      <c r="U7">
        <f t="shared" ca="1" si="3"/>
        <v>0.63647995945521896</v>
      </c>
    </row>
    <row r="8" spans="2:21" x14ac:dyDescent="0.35">
      <c r="B8" s="1">
        <v>47201</v>
      </c>
      <c r="C8" s="1">
        <v>47202</v>
      </c>
      <c r="D8" s="1">
        <v>47203</v>
      </c>
      <c r="E8" s="1">
        <v>47204</v>
      </c>
      <c r="F8" s="1">
        <v>47205</v>
      </c>
      <c r="G8" s="1">
        <v>47206</v>
      </c>
      <c r="H8" s="1">
        <v>47207</v>
      </c>
      <c r="I8" s="1">
        <v>47208</v>
      </c>
      <c r="J8" s="1">
        <v>47209</v>
      </c>
      <c r="K8" s="1">
        <v>47210</v>
      </c>
      <c r="L8" s="1">
        <v>47211</v>
      </c>
      <c r="N8" s="21" t="str">
        <f t="shared" si="1"/>
        <v>RC</v>
      </c>
      <c r="O8" s="21" t="str">
        <f t="shared" si="0"/>
        <v>Chali</v>
      </c>
      <c r="P8" s="21" t="str">
        <f t="shared" ca="1" si="0"/>
        <v>AnaMaria</v>
      </c>
      <c r="R8">
        <f t="shared" ca="1" si="2"/>
        <v>0.70712126947619913</v>
      </c>
      <c r="S8">
        <v>0.92070934650285441</v>
      </c>
      <c r="T8">
        <v>0.42127628483516921</v>
      </c>
      <c r="U8">
        <f t="shared" ca="1" si="3"/>
        <v>0.60440453625075663</v>
      </c>
    </row>
    <row r="9" spans="2:21" x14ac:dyDescent="0.35"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2:21" x14ac:dyDescent="0.3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2:21" x14ac:dyDescent="0.3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2:21" x14ac:dyDescent="0.3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740AB-3002-4F41-9985-65AD6B61DEF4}">
  <dimension ref="B2:U14"/>
  <sheetViews>
    <sheetView topLeftCell="I1" workbookViewId="0">
      <selection activeCell="Q21" sqref="Q21"/>
    </sheetView>
  </sheetViews>
  <sheetFormatPr defaultColWidth="10.6640625" defaultRowHeight="15.5" x14ac:dyDescent="0.35"/>
  <cols>
    <col min="2" max="2" width="25.6640625" bestFit="1" customWidth="1"/>
    <col min="3" max="3" width="25" bestFit="1" customWidth="1"/>
    <col min="4" max="6" width="28" bestFit="1" customWidth="1"/>
    <col min="7" max="7" width="25.5" bestFit="1" customWidth="1"/>
    <col min="8" max="8" width="28" bestFit="1" customWidth="1"/>
    <col min="9" max="9" width="25.6640625" bestFit="1" customWidth="1"/>
    <col min="10" max="10" width="25" bestFit="1" customWidth="1"/>
    <col min="11" max="11" width="25.5" bestFit="1" customWidth="1"/>
    <col min="12" max="12" width="28" bestFit="1" customWidth="1"/>
    <col min="13" max="13" width="24.6640625" bestFit="1" customWidth="1"/>
  </cols>
  <sheetData>
    <row r="2" spans="2:21" x14ac:dyDescent="0.35">
      <c r="N2" t="s">
        <v>1</v>
      </c>
      <c r="O2" t="s">
        <v>2</v>
      </c>
      <c r="P2" t="s">
        <v>3</v>
      </c>
      <c r="R2" t="s">
        <v>12</v>
      </c>
      <c r="S2" t="s">
        <v>13</v>
      </c>
      <c r="T2" t="s">
        <v>14</v>
      </c>
      <c r="U2" t="s">
        <v>15</v>
      </c>
    </row>
    <row r="3" spans="2:21" x14ac:dyDescent="0.35">
      <c r="B3" s="1">
        <v>45649</v>
      </c>
      <c r="C3" s="1">
        <v>45650</v>
      </c>
      <c r="D3" s="1">
        <v>45651</v>
      </c>
      <c r="E3" s="1">
        <v>45652</v>
      </c>
      <c r="F3" s="1">
        <v>45653</v>
      </c>
      <c r="G3" s="1">
        <v>45654</v>
      </c>
      <c r="H3" s="1">
        <v>45655</v>
      </c>
      <c r="I3" s="1">
        <v>45656</v>
      </c>
      <c r="J3" s="1">
        <v>45657</v>
      </c>
      <c r="K3" s="1">
        <v>45658</v>
      </c>
      <c r="L3" s="1">
        <v>45659</v>
      </c>
      <c r="M3" s="1"/>
      <c r="N3" s="21" t="str">
        <f>CHOOSE((RANK(S3,S$3:S$8)/1),"Minka","RC","AnaMaria","Dodo","Chali","Turritop")</f>
        <v>AnaMaria</v>
      </c>
      <c r="O3" s="21" t="str">
        <f t="shared" ref="O3:P8" si="0">CHOOSE((RANK(T3,T$3:T$8)/1),"Minka","RC","AnaMaria","Dodo","Chali","Turritop")</f>
        <v>RC</v>
      </c>
      <c r="P3" s="21" t="str">
        <f t="shared" si="0"/>
        <v>Minka</v>
      </c>
      <c r="R3">
        <f ca="1">RAND()</f>
        <v>0.41712193686271704</v>
      </c>
      <c r="S3">
        <v>0.42852321232676727</v>
      </c>
      <c r="T3">
        <v>0.62693260271974471</v>
      </c>
      <c r="U3">
        <v>0.90059183376979768</v>
      </c>
    </row>
    <row r="4" spans="2:21" x14ac:dyDescent="0.35">
      <c r="B4" s="1">
        <v>46012</v>
      </c>
      <c r="C4" s="1">
        <v>46013</v>
      </c>
      <c r="D4" s="1">
        <v>46014</v>
      </c>
      <c r="E4" s="1">
        <v>46015</v>
      </c>
      <c r="F4" s="1">
        <v>46016</v>
      </c>
      <c r="G4" s="1">
        <v>46017</v>
      </c>
      <c r="H4" s="1">
        <v>46018</v>
      </c>
      <c r="I4" s="1">
        <v>46019</v>
      </c>
      <c r="J4" s="1">
        <v>46020</v>
      </c>
      <c r="K4" s="1">
        <v>46021</v>
      </c>
      <c r="L4" s="1">
        <v>46022</v>
      </c>
      <c r="M4" s="1"/>
      <c r="N4" s="21" t="str">
        <f t="shared" ref="N4:N8" si="1">CHOOSE((RANK(S4,S$3:S$8)/1),"Minka","RC","AnaMaria","Dodo","Chali","Turritop")</f>
        <v>Minka</v>
      </c>
      <c r="O4" s="21" t="str">
        <f t="shared" si="0"/>
        <v>Chali</v>
      </c>
      <c r="P4" s="21" t="str">
        <f t="shared" si="0"/>
        <v>Turritop</v>
      </c>
      <c r="R4">
        <f t="shared" ref="R4:R8" ca="1" si="2">RAND()</f>
        <v>0.80902581139586083</v>
      </c>
      <c r="S4">
        <v>0.92389891918195344</v>
      </c>
      <c r="T4">
        <v>0.31402199773526618</v>
      </c>
      <c r="U4">
        <v>0.44129207831242356</v>
      </c>
    </row>
    <row r="5" spans="2:21" x14ac:dyDescent="0.35">
      <c r="B5" s="1">
        <v>46373</v>
      </c>
      <c r="C5" s="1">
        <v>46374</v>
      </c>
      <c r="D5" s="1">
        <v>46375</v>
      </c>
      <c r="E5" s="1">
        <v>46376</v>
      </c>
      <c r="F5" s="1">
        <v>46377</v>
      </c>
      <c r="G5" s="1">
        <v>46378</v>
      </c>
      <c r="H5" s="1">
        <v>46379</v>
      </c>
      <c r="I5" s="1">
        <v>46380</v>
      </c>
      <c r="J5" s="1">
        <v>46381</v>
      </c>
      <c r="K5" s="1">
        <v>46382</v>
      </c>
      <c r="L5" s="1">
        <v>46383</v>
      </c>
      <c r="M5" s="1"/>
      <c r="N5" s="21" t="str">
        <f t="shared" si="1"/>
        <v>Chali</v>
      </c>
      <c r="O5" s="21" t="str">
        <f t="shared" si="0"/>
        <v>AnaMaria</v>
      </c>
      <c r="P5" s="21" t="str">
        <f t="shared" si="0"/>
        <v>Dodo</v>
      </c>
      <c r="R5">
        <f t="shared" ca="1" si="2"/>
        <v>0.13530645930904639</v>
      </c>
      <c r="S5">
        <v>0.1993066438943355</v>
      </c>
      <c r="T5">
        <v>0.54310382094547027</v>
      </c>
      <c r="U5">
        <v>0.6689137455111499</v>
      </c>
    </row>
    <row r="6" spans="2:21" x14ac:dyDescent="0.35">
      <c r="B6" s="1">
        <v>46740</v>
      </c>
      <c r="C6" s="1">
        <v>46741</v>
      </c>
      <c r="D6" s="1">
        <v>46742</v>
      </c>
      <c r="E6" s="1">
        <v>46743</v>
      </c>
      <c r="F6" s="1">
        <v>46744</v>
      </c>
      <c r="G6" s="1">
        <v>46745</v>
      </c>
      <c r="H6" s="1">
        <v>46746</v>
      </c>
      <c r="I6" s="1">
        <v>46747</v>
      </c>
      <c r="J6" s="1">
        <v>46748</v>
      </c>
      <c r="K6" s="1">
        <v>46749</v>
      </c>
      <c r="L6" s="1">
        <v>46750</v>
      </c>
      <c r="M6" s="1"/>
      <c r="N6" s="21" t="str">
        <f t="shared" si="1"/>
        <v>RC</v>
      </c>
      <c r="O6" s="21" t="str">
        <f t="shared" si="0"/>
        <v>Dodo</v>
      </c>
      <c r="P6" s="21" t="str">
        <f t="shared" si="0"/>
        <v>AnaMaria</v>
      </c>
      <c r="R6">
        <f t="shared" ca="1" si="2"/>
        <v>0.73018627919920853</v>
      </c>
      <c r="S6">
        <v>0.61575965030061308</v>
      </c>
      <c r="T6">
        <v>0.35901241640175863</v>
      </c>
      <c r="U6">
        <v>0.82172432705171639</v>
      </c>
    </row>
    <row r="7" spans="2:21" x14ac:dyDescent="0.35">
      <c r="B7" s="1">
        <v>47104</v>
      </c>
      <c r="C7" s="1">
        <v>47105</v>
      </c>
      <c r="D7" s="1">
        <v>47106</v>
      </c>
      <c r="E7" s="1">
        <v>47107</v>
      </c>
      <c r="F7" s="1">
        <v>47108</v>
      </c>
      <c r="G7" s="1">
        <v>47109</v>
      </c>
      <c r="H7" s="1">
        <v>47110</v>
      </c>
      <c r="I7" s="1">
        <v>47111</v>
      </c>
      <c r="J7" s="1">
        <v>47112</v>
      </c>
      <c r="K7" s="1">
        <v>47113</v>
      </c>
      <c r="L7" s="1">
        <v>47114</v>
      </c>
      <c r="M7" s="1"/>
      <c r="N7" s="21" t="str">
        <f t="shared" si="1"/>
        <v>Turritop</v>
      </c>
      <c r="O7" s="21" t="str">
        <f t="shared" si="0"/>
        <v>Minka</v>
      </c>
      <c r="P7" s="21" t="str">
        <f t="shared" si="0"/>
        <v>RC</v>
      </c>
      <c r="R7">
        <f t="shared" ca="1" si="2"/>
        <v>0.29406283122623711</v>
      </c>
      <c r="S7">
        <v>0.19726988258134648</v>
      </c>
      <c r="T7">
        <v>0.79087159199353574</v>
      </c>
      <c r="U7">
        <v>0.87141809546300109</v>
      </c>
    </row>
    <row r="8" spans="2:21" x14ac:dyDescent="0.35">
      <c r="B8" s="1">
        <v>47474</v>
      </c>
      <c r="C8" s="1">
        <v>47475</v>
      </c>
      <c r="D8" s="1">
        <v>47476</v>
      </c>
      <c r="E8" s="1">
        <v>47477</v>
      </c>
      <c r="F8" s="1">
        <v>47478</v>
      </c>
      <c r="G8" s="1">
        <v>47479</v>
      </c>
      <c r="H8" s="1">
        <v>47480</v>
      </c>
      <c r="I8" s="1">
        <v>47481</v>
      </c>
      <c r="J8" s="1">
        <v>47482</v>
      </c>
      <c r="K8" s="1">
        <v>47483</v>
      </c>
      <c r="L8" s="1">
        <v>47484</v>
      </c>
      <c r="M8" s="1">
        <v>47485</v>
      </c>
      <c r="N8" s="21" t="str">
        <f t="shared" si="1"/>
        <v>Dodo</v>
      </c>
      <c r="O8" s="21" t="str">
        <f t="shared" si="0"/>
        <v>Turritop</v>
      </c>
      <c r="P8" s="21" t="str">
        <f t="shared" si="0"/>
        <v>Chali</v>
      </c>
      <c r="R8">
        <f t="shared" ca="1" si="2"/>
        <v>0.50397095110500512</v>
      </c>
      <c r="S8">
        <v>0.30609774350479657</v>
      </c>
      <c r="T8">
        <v>5.6527269889072862E-4</v>
      </c>
      <c r="U8">
        <v>0.49546227748149374</v>
      </c>
    </row>
    <row r="9" spans="2:21" x14ac:dyDescent="0.3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2:21" x14ac:dyDescent="0.3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2:21" x14ac:dyDescent="0.3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2:21" x14ac:dyDescent="0.3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2:21" x14ac:dyDescent="0.3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2:21" x14ac:dyDescent="0.3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Sheet1</vt:lpstr>
      <vt:lpstr>Sheet4</vt:lpstr>
      <vt:lpstr>Secuencial</vt:lpstr>
      <vt:lpstr>Secuencial fija</vt:lpstr>
      <vt:lpstr>Sheet5</vt:lpstr>
      <vt:lpstr>Semana Santa</vt:lpstr>
      <vt:lpstr>Navidad</vt:lpstr>
      <vt:lpstr>'Secuencial fija'!Print_Area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Cano</dc:creator>
  <cp:lastModifiedBy>Juan Tello</cp:lastModifiedBy>
  <cp:lastPrinted>2024-02-16T05:14:50Z</cp:lastPrinted>
  <dcterms:created xsi:type="dcterms:W3CDTF">2024-02-07T12:48:36Z</dcterms:created>
  <dcterms:modified xsi:type="dcterms:W3CDTF">2024-03-18T00:34:53Z</dcterms:modified>
</cp:coreProperties>
</file>