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ap\Documents\GitHub\iot-monitor\src\main\resources\"/>
    </mc:Choice>
  </mc:AlternateContent>
  <bookViews>
    <workbookView xWindow="0" yWindow="0" windowWidth="23040" windowHeight="8544"/>
  </bookViews>
  <sheets>
    <sheet name="Addresses" sheetId="2" r:id="rId1"/>
    <sheet name="original" sheetId="1" r:id="rId2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1" i="1"/>
  <c r="B2" i="1"/>
  <c r="C2" i="1" s="1"/>
  <c r="B3" i="1"/>
  <c r="C3" i="1"/>
  <c r="B4" i="1"/>
  <c r="C4" i="1" s="1"/>
  <c r="B5" i="1"/>
  <c r="C5" i="1"/>
  <c r="B6" i="1"/>
  <c r="C6" i="1" s="1"/>
  <c r="B7" i="1"/>
  <c r="C7" i="1"/>
  <c r="B8" i="1"/>
  <c r="C8" i="1" s="1"/>
  <c r="B9" i="1"/>
  <c r="C9" i="1"/>
  <c r="B10" i="1"/>
  <c r="C10" i="1" s="1"/>
  <c r="B11" i="1"/>
  <c r="C11" i="1"/>
  <c r="B12" i="1"/>
  <c r="C12" i="1" s="1"/>
  <c r="B13" i="1"/>
  <c r="C13" i="1"/>
  <c r="B14" i="1"/>
  <c r="C14" i="1" s="1"/>
  <c r="B15" i="1"/>
  <c r="C15" i="1"/>
  <c r="B16" i="1"/>
  <c r="C16" i="1" s="1"/>
  <c r="B17" i="1"/>
  <c r="C17" i="1"/>
  <c r="B18" i="1"/>
  <c r="C18" i="1" s="1"/>
  <c r="B19" i="1"/>
  <c r="C19" i="1"/>
  <c r="B20" i="1"/>
  <c r="C20" i="1" s="1"/>
  <c r="B21" i="1"/>
  <c r="C21" i="1"/>
  <c r="B22" i="1"/>
  <c r="C22" i="1" s="1"/>
  <c r="B23" i="1"/>
  <c r="C23" i="1"/>
  <c r="B24" i="1"/>
  <c r="C24" i="1" s="1"/>
  <c r="B25" i="1"/>
  <c r="C25" i="1"/>
  <c r="B26" i="1"/>
  <c r="C26" i="1" s="1"/>
  <c r="B27" i="1"/>
  <c r="C27" i="1"/>
  <c r="B28" i="1"/>
  <c r="C28" i="1" s="1"/>
  <c r="B29" i="1"/>
  <c r="C29" i="1"/>
  <c r="B30" i="1"/>
  <c r="C30" i="1" s="1"/>
  <c r="B31" i="1"/>
  <c r="C31" i="1"/>
  <c r="B32" i="1"/>
  <c r="C32" i="1" s="1"/>
  <c r="B33" i="1"/>
  <c r="C33" i="1"/>
  <c r="B34" i="1"/>
  <c r="C34" i="1" s="1"/>
  <c r="B35" i="1"/>
  <c r="C35" i="1"/>
  <c r="B36" i="1"/>
  <c r="C36" i="1" s="1"/>
  <c r="B37" i="1"/>
  <c r="C37" i="1"/>
  <c r="B38" i="1"/>
  <c r="C38" i="1" s="1"/>
  <c r="B39" i="1"/>
  <c r="C39" i="1"/>
  <c r="B40" i="1"/>
  <c r="C40" i="1" s="1"/>
  <c r="B41" i="1"/>
  <c r="C41" i="1"/>
  <c r="B42" i="1"/>
  <c r="C42" i="1" s="1"/>
  <c r="B43" i="1"/>
  <c r="C43" i="1"/>
  <c r="B44" i="1"/>
  <c r="C44" i="1" s="1"/>
  <c r="B45" i="1"/>
  <c r="C45" i="1"/>
  <c r="B46" i="1"/>
  <c r="C46" i="1" s="1"/>
  <c r="B47" i="1"/>
  <c r="C47" i="1"/>
  <c r="B48" i="1"/>
  <c r="C48" i="1" s="1"/>
  <c r="B49" i="1"/>
  <c r="C49" i="1"/>
  <c r="B50" i="1"/>
  <c r="C50" i="1" s="1"/>
  <c r="B51" i="1"/>
  <c r="C51" i="1"/>
  <c r="B52" i="1"/>
  <c r="C52" i="1" s="1"/>
  <c r="B53" i="1"/>
  <c r="C53" i="1"/>
  <c r="B54" i="1"/>
  <c r="C54" i="1" s="1"/>
  <c r="B55" i="1"/>
  <c r="C55" i="1"/>
  <c r="B56" i="1"/>
  <c r="C56" i="1" s="1"/>
  <c r="B57" i="1"/>
  <c r="C57" i="1"/>
  <c r="B58" i="1"/>
  <c r="C58" i="1" s="1"/>
  <c r="B59" i="1"/>
  <c r="C59" i="1"/>
  <c r="B60" i="1"/>
  <c r="C60" i="1" s="1"/>
  <c r="B61" i="1"/>
  <c r="C61" i="1"/>
  <c r="B62" i="1"/>
  <c r="C62" i="1" s="1"/>
  <c r="B63" i="1"/>
  <c r="C63" i="1"/>
  <c r="B64" i="1"/>
  <c r="C64" i="1" s="1"/>
  <c r="B65" i="1"/>
  <c r="C65" i="1"/>
  <c r="B66" i="1"/>
  <c r="C66" i="1" s="1"/>
  <c r="B67" i="1"/>
  <c r="C67" i="1" s="1"/>
  <c r="B68" i="1"/>
  <c r="C68" i="1" s="1"/>
  <c r="B69" i="1"/>
  <c r="C69" i="1"/>
  <c r="B70" i="1"/>
  <c r="C70" i="1" s="1"/>
  <c r="B71" i="1"/>
  <c r="C71" i="1" s="1"/>
  <c r="B72" i="1"/>
  <c r="C72" i="1" s="1"/>
  <c r="B73" i="1"/>
  <c r="C73" i="1"/>
  <c r="B74" i="1"/>
  <c r="C74" i="1" s="1"/>
  <c r="B75" i="1"/>
  <c r="C75" i="1" s="1"/>
  <c r="B76" i="1"/>
  <c r="C76" i="1" s="1"/>
  <c r="B77" i="1"/>
  <c r="C77" i="1"/>
  <c r="B78" i="1"/>
  <c r="C78" i="1" s="1"/>
  <c r="B79" i="1"/>
  <c r="C79" i="1" s="1"/>
  <c r="B80" i="1"/>
  <c r="C80" i="1" s="1"/>
  <c r="B81" i="1"/>
  <c r="C81" i="1"/>
  <c r="B82" i="1"/>
  <c r="C82" i="1" s="1"/>
  <c r="B83" i="1"/>
  <c r="C83" i="1" s="1"/>
  <c r="B84" i="1"/>
  <c r="C84" i="1" s="1"/>
  <c r="B85" i="1"/>
  <c r="C85" i="1"/>
  <c r="B86" i="1"/>
  <c r="C86" i="1" s="1"/>
  <c r="B87" i="1"/>
  <c r="C87" i="1" s="1"/>
  <c r="B88" i="1"/>
  <c r="C88" i="1" s="1"/>
  <c r="B89" i="1"/>
  <c r="C89" i="1"/>
  <c r="B90" i="1"/>
  <c r="C90" i="1" s="1"/>
  <c r="B91" i="1"/>
  <c r="C91" i="1" s="1"/>
  <c r="B92" i="1"/>
  <c r="C92" i="1" s="1"/>
  <c r="B93" i="1"/>
  <c r="C93" i="1"/>
  <c r="B94" i="1"/>
  <c r="C94" i="1" s="1"/>
  <c r="B95" i="1"/>
  <c r="C95" i="1" s="1"/>
  <c r="B96" i="1"/>
  <c r="C96" i="1" s="1"/>
  <c r="B97" i="1"/>
  <c r="C97" i="1"/>
  <c r="B98" i="1"/>
  <c r="C98" i="1" s="1"/>
  <c r="B99" i="1"/>
  <c r="C99" i="1" s="1"/>
  <c r="B100" i="1"/>
  <c r="C100" i="1" s="1"/>
  <c r="B101" i="1"/>
  <c r="C101" i="1"/>
  <c r="B102" i="1"/>
  <c r="C102" i="1" s="1"/>
  <c r="B103" i="1"/>
  <c r="C103" i="1" s="1"/>
  <c r="B104" i="1"/>
  <c r="C104" i="1" s="1"/>
  <c r="B105" i="1"/>
  <c r="C105" i="1"/>
  <c r="B106" i="1"/>
  <c r="C106" i="1" s="1"/>
  <c r="B107" i="1"/>
  <c r="C107" i="1" s="1"/>
  <c r="B108" i="1"/>
  <c r="C108" i="1" s="1"/>
  <c r="B109" i="1"/>
  <c r="C109" i="1"/>
  <c r="B110" i="1"/>
  <c r="C110" i="1" s="1"/>
  <c r="B111" i="1"/>
  <c r="C111" i="1" s="1"/>
  <c r="B112" i="1"/>
  <c r="C112" i="1" s="1"/>
  <c r="B113" i="1"/>
  <c r="C113" i="1"/>
  <c r="B114" i="1"/>
  <c r="C114" i="1" s="1"/>
  <c r="B115" i="1"/>
  <c r="C115" i="1" s="1"/>
  <c r="B116" i="1"/>
  <c r="C116" i="1" s="1"/>
  <c r="B117" i="1"/>
  <c r="C117" i="1"/>
  <c r="B118" i="1"/>
  <c r="C118" i="1" s="1"/>
  <c r="B119" i="1"/>
  <c r="C119" i="1" s="1"/>
  <c r="B120" i="1"/>
  <c r="C120" i="1" s="1"/>
  <c r="B121" i="1"/>
  <c r="C121" i="1"/>
  <c r="B122" i="1"/>
  <c r="C122" i="1" s="1"/>
  <c r="B123" i="1"/>
  <c r="C123" i="1" s="1"/>
  <c r="B124" i="1"/>
  <c r="C124" i="1" s="1"/>
  <c r="B125" i="1"/>
  <c r="C125" i="1"/>
  <c r="B126" i="1"/>
  <c r="C126" i="1" s="1"/>
  <c r="B127" i="1"/>
  <c r="C127" i="1" s="1"/>
  <c r="B128" i="1"/>
  <c r="C128" i="1" s="1"/>
  <c r="B129" i="1"/>
  <c r="C129" i="1"/>
  <c r="B130" i="1"/>
  <c r="C130" i="1" s="1"/>
  <c r="B131" i="1"/>
  <c r="C131" i="1" s="1"/>
  <c r="B132" i="1"/>
  <c r="C132" i="1" s="1"/>
  <c r="B133" i="1"/>
  <c r="C133" i="1"/>
  <c r="B134" i="1"/>
  <c r="C134" i="1" s="1"/>
  <c r="B135" i="1"/>
  <c r="C135" i="1" s="1"/>
  <c r="B136" i="1"/>
  <c r="C136" i="1" s="1"/>
  <c r="B137" i="1"/>
  <c r="C137" i="1"/>
  <c r="B138" i="1"/>
  <c r="C138" i="1" s="1"/>
  <c r="B139" i="1"/>
  <c r="C139" i="1" s="1"/>
  <c r="B140" i="1"/>
  <c r="C140" i="1" s="1"/>
  <c r="B141" i="1"/>
  <c r="C141" i="1"/>
  <c r="B142" i="1"/>
  <c r="C142" i="1" s="1"/>
  <c r="B143" i="1"/>
  <c r="C143" i="1" s="1"/>
  <c r="B144" i="1"/>
  <c r="C144" i="1" s="1"/>
  <c r="B145" i="1"/>
  <c r="C145" i="1"/>
  <c r="B146" i="1"/>
  <c r="C146" i="1" s="1"/>
  <c r="B147" i="1"/>
  <c r="C147" i="1" s="1"/>
  <c r="B148" i="1"/>
  <c r="C148" i="1" s="1"/>
  <c r="B149" i="1"/>
  <c r="C149" i="1"/>
  <c r="B150" i="1"/>
  <c r="C150" i="1" s="1"/>
  <c r="B151" i="1"/>
  <c r="C151" i="1" s="1"/>
  <c r="B152" i="1"/>
  <c r="C152" i="1" s="1"/>
  <c r="B153" i="1"/>
  <c r="C153" i="1"/>
  <c r="B154" i="1"/>
  <c r="C154" i="1" s="1"/>
  <c r="B155" i="1"/>
  <c r="C155" i="1" s="1"/>
  <c r="B156" i="1"/>
  <c r="C156" i="1" s="1"/>
  <c r="B157" i="1"/>
  <c r="C157" i="1"/>
  <c r="B158" i="1"/>
  <c r="C158" i="1" s="1"/>
  <c r="B159" i="1"/>
  <c r="C159" i="1" s="1"/>
  <c r="B160" i="1"/>
  <c r="C160" i="1" s="1"/>
  <c r="B161" i="1"/>
  <c r="C161" i="1"/>
  <c r="B162" i="1"/>
  <c r="C162" i="1" s="1"/>
  <c r="B163" i="1"/>
  <c r="C163" i="1" s="1"/>
  <c r="B164" i="1"/>
  <c r="C164" i="1" s="1"/>
  <c r="B165" i="1"/>
  <c r="C165" i="1"/>
  <c r="B166" i="1"/>
  <c r="C166" i="1" s="1"/>
  <c r="B167" i="1"/>
  <c r="C167" i="1" s="1"/>
  <c r="B168" i="1"/>
  <c r="C168" i="1" s="1"/>
  <c r="B169" i="1"/>
  <c r="C169" i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/>
  <c r="B317" i="1"/>
  <c r="C317" i="1" s="1"/>
  <c r="B318" i="1"/>
  <c r="C318" i="1"/>
  <c r="B319" i="1"/>
  <c r="C319" i="1" s="1"/>
  <c r="B320" i="1"/>
  <c r="C320" i="1"/>
  <c r="B321" i="1"/>
  <c r="C321" i="1" s="1"/>
  <c r="B322" i="1"/>
  <c r="C322" i="1"/>
  <c r="B323" i="1"/>
  <c r="C323" i="1" s="1"/>
  <c r="B324" i="1"/>
  <c r="C324" i="1"/>
  <c r="B325" i="1"/>
  <c r="C325" i="1" s="1"/>
  <c r="B326" i="1"/>
  <c r="C326" i="1"/>
  <c r="B327" i="1"/>
  <c r="C327" i="1" s="1"/>
  <c r="B328" i="1"/>
  <c r="C328" i="1"/>
  <c r="B329" i="1"/>
  <c r="C329" i="1" s="1"/>
  <c r="B330" i="1"/>
  <c r="C330" i="1"/>
  <c r="B331" i="1"/>
  <c r="C331" i="1" s="1"/>
  <c r="B332" i="1"/>
  <c r="C332" i="1"/>
  <c r="B333" i="1"/>
  <c r="C333" i="1" s="1"/>
  <c r="B334" i="1"/>
  <c r="C334" i="1"/>
  <c r="B335" i="1"/>
  <c r="C335" i="1" s="1"/>
  <c r="B336" i="1"/>
  <c r="C336" i="1"/>
  <c r="B337" i="1"/>
  <c r="C337" i="1" s="1"/>
  <c r="B338" i="1"/>
  <c r="C338" i="1"/>
  <c r="B339" i="1"/>
  <c r="C339" i="1" s="1"/>
  <c r="B340" i="1"/>
  <c r="C340" i="1"/>
  <c r="B341" i="1"/>
  <c r="C341" i="1" s="1"/>
  <c r="B342" i="1"/>
  <c r="C342" i="1"/>
  <c r="B343" i="1"/>
  <c r="C343" i="1" s="1"/>
  <c r="B344" i="1"/>
  <c r="C344" i="1"/>
  <c r="B345" i="1"/>
  <c r="C345" i="1" s="1"/>
  <c r="B346" i="1"/>
  <c r="C346" i="1"/>
  <c r="B347" i="1"/>
  <c r="C347" i="1" s="1"/>
  <c r="B348" i="1"/>
  <c r="C348" i="1"/>
  <c r="B349" i="1"/>
  <c r="C349" i="1" s="1"/>
  <c r="B350" i="1"/>
  <c r="C350" i="1"/>
  <c r="B351" i="1"/>
  <c r="C351" i="1" s="1"/>
  <c r="B352" i="1"/>
  <c r="C352" i="1"/>
  <c r="B353" i="1"/>
  <c r="C353" i="1" s="1"/>
  <c r="B354" i="1"/>
  <c r="C354" i="1"/>
  <c r="B355" i="1"/>
  <c r="C355" i="1" s="1"/>
  <c r="B356" i="1"/>
  <c r="C356" i="1"/>
  <c r="B357" i="1"/>
  <c r="C357" i="1" s="1"/>
  <c r="B358" i="1"/>
  <c r="C358" i="1"/>
  <c r="B359" i="1"/>
  <c r="C359" i="1" s="1"/>
  <c r="B360" i="1"/>
  <c r="C360" i="1"/>
  <c r="B361" i="1"/>
  <c r="C361" i="1" s="1"/>
  <c r="B362" i="1"/>
  <c r="C362" i="1"/>
  <c r="B363" i="1"/>
  <c r="C363" i="1" s="1"/>
  <c r="B364" i="1"/>
  <c r="C364" i="1"/>
  <c r="B365" i="1"/>
  <c r="C365" i="1" s="1"/>
  <c r="B366" i="1"/>
  <c r="C366" i="1"/>
  <c r="B367" i="1"/>
  <c r="C367" i="1" s="1"/>
  <c r="B368" i="1"/>
  <c r="C368" i="1"/>
  <c r="B369" i="1"/>
  <c r="C369" i="1" s="1"/>
  <c r="B370" i="1"/>
  <c r="C370" i="1"/>
  <c r="B371" i="1"/>
  <c r="C371" i="1" s="1"/>
  <c r="B372" i="1"/>
  <c r="C372" i="1"/>
  <c r="B373" i="1"/>
  <c r="C373" i="1" s="1"/>
  <c r="B374" i="1"/>
  <c r="C374" i="1"/>
  <c r="B375" i="1"/>
  <c r="C375" i="1" s="1"/>
  <c r="B376" i="1"/>
  <c r="C376" i="1"/>
  <c r="B377" i="1"/>
  <c r="C377" i="1" s="1"/>
  <c r="B378" i="1"/>
  <c r="C378" i="1"/>
  <c r="B379" i="1"/>
  <c r="C379" i="1" s="1"/>
  <c r="B380" i="1"/>
  <c r="C380" i="1"/>
  <c r="B381" i="1"/>
  <c r="C381" i="1" s="1"/>
  <c r="B382" i="1"/>
  <c r="C382" i="1"/>
  <c r="B383" i="1"/>
  <c r="C383" i="1" s="1"/>
  <c r="B384" i="1"/>
  <c r="C384" i="1"/>
  <c r="B385" i="1"/>
  <c r="C385" i="1" s="1"/>
  <c r="B386" i="1"/>
  <c r="C386" i="1"/>
  <c r="B387" i="1"/>
  <c r="C387" i="1" s="1"/>
  <c r="B388" i="1"/>
  <c r="C388" i="1"/>
  <c r="B389" i="1"/>
  <c r="C389" i="1" s="1"/>
  <c r="B390" i="1"/>
  <c r="C390" i="1"/>
  <c r="B391" i="1"/>
  <c r="C391" i="1" s="1"/>
  <c r="B392" i="1"/>
  <c r="C392" i="1"/>
  <c r="B393" i="1"/>
  <c r="C393" i="1" s="1"/>
  <c r="B394" i="1"/>
  <c r="C394" i="1"/>
  <c r="B395" i="1"/>
  <c r="C395" i="1" s="1"/>
  <c r="B396" i="1"/>
  <c r="C396" i="1"/>
  <c r="B397" i="1"/>
  <c r="C397" i="1" s="1"/>
  <c r="B398" i="1"/>
  <c r="C398" i="1"/>
  <c r="B399" i="1"/>
  <c r="C399" i="1" s="1"/>
  <c r="B400" i="1"/>
  <c r="C400" i="1"/>
  <c r="B401" i="1"/>
  <c r="C401" i="1" s="1"/>
  <c r="B402" i="1"/>
  <c r="C402" i="1"/>
  <c r="B403" i="1"/>
  <c r="C403" i="1" s="1"/>
  <c r="B404" i="1"/>
  <c r="C404" i="1"/>
  <c r="B405" i="1"/>
  <c r="C405" i="1" s="1"/>
  <c r="B406" i="1"/>
  <c r="C406" i="1"/>
  <c r="B407" i="1"/>
  <c r="C407" i="1" s="1"/>
  <c r="B408" i="1"/>
  <c r="C408" i="1"/>
  <c r="B409" i="1"/>
  <c r="C409" i="1" s="1"/>
  <c r="B410" i="1"/>
  <c r="C410" i="1"/>
  <c r="B411" i="1"/>
  <c r="C411" i="1" s="1"/>
  <c r="B412" i="1"/>
  <c r="C412" i="1"/>
  <c r="B413" i="1"/>
  <c r="C413" i="1" s="1"/>
  <c r="B414" i="1"/>
  <c r="C414" i="1"/>
  <c r="B415" i="1"/>
  <c r="C415" i="1" s="1"/>
  <c r="B416" i="1"/>
  <c r="C416" i="1"/>
  <c r="B417" i="1"/>
  <c r="C417" i="1" s="1"/>
  <c r="B418" i="1"/>
  <c r="C418" i="1"/>
  <c r="B419" i="1"/>
  <c r="C419" i="1" s="1"/>
  <c r="B420" i="1"/>
  <c r="C420" i="1"/>
  <c r="B421" i="1"/>
  <c r="C421" i="1" s="1"/>
  <c r="B422" i="1"/>
  <c r="C422" i="1"/>
  <c r="B423" i="1"/>
  <c r="C423" i="1" s="1"/>
  <c r="B424" i="1"/>
  <c r="C424" i="1"/>
  <c r="B425" i="1"/>
  <c r="C425" i="1" s="1"/>
  <c r="B426" i="1"/>
  <c r="C426" i="1"/>
  <c r="B427" i="1"/>
  <c r="C427" i="1" s="1"/>
  <c r="B428" i="1"/>
  <c r="C428" i="1"/>
  <c r="B429" i="1"/>
  <c r="C429" i="1" s="1"/>
  <c r="B430" i="1"/>
  <c r="C430" i="1"/>
  <c r="B431" i="1"/>
  <c r="C431" i="1" s="1"/>
  <c r="B432" i="1"/>
  <c r="C432" i="1"/>
  <c r="B433" i="1"/>
  <c r="C433" i="1" s="1"/>
  <c r="B434" i="1"/>
  <c r="C434" i="1"/>
  <c r="B435" i="1"/>
  <c r="C435" i="1" s="1"/>
  <c r="B436" i="1"/>
  <c r="C436" i="1"/>
  <c r="B437" i="1"/>
  <c r="C437" i="1" s="1"/>
  <c r="B438" i="1"/>
  <c r="C438" i="1"/>
  <c r="B439" i="1"/>
  <c r="C439" i="1" s="1"/>
  <c r="B440" i="1"/>
  <c r="C440" i="1"/>
  <c r="B441" i="1"/>
  <c r="C441" i="1" s="1"/>
  <c r="B442" i="1"/>
  <c r="C442" i="1"/>
  <c r="B443" i="1"/>
  <c r="C443" i="1" s="1"/>
  <c r="B444" i="1"/>
  <c r="C444" i="1"/>
  <c r="B445" i="1"/>
  <c r="C445" i="1" s="1"/>
  <c r="B446" i="1"/>
  <c r="C446" i="1"/>
  <c r="B447" i="1"/>
  <c r="C447" i="1" s="1"/>
  <c r="B448" i="1"/>
  <c r="C448" i="1"/>
  <c r="B449" i="1"/>
  <c r="C449" i="1" s="1"/>
  <c r="B450" i="1"/>
  <c r="C450" i="1"/>
  <c r="B451" i="1"/>
  <c r="C451" i="1" s="1"/>
  <c r="C1" i="1"/>
  <c r="B1" i="1"/>
</calcChain>
</file>

<file path=xl/sharedStrings.xml><?xml version="1.0" encoding="utf-8"?>
<sst xmlns="http://schemas.openxmlformats.org/spreadsheetml/2006/main" count="4583" uniqueCount="1314">
  <si>
    <t>koetshuis, appartementen rechts.schakelen.1/0/0</t>
  </si>
  <si>
    <t>22-B, verd. kamer B, slaapkamer west, plafonstraler</t>
  </si>
  <si>
    <t>EIS 1 'Switching' (1 Bit)</t>
  </si>
  <si>
    <t>Low</t>
  </si>
  <si>
    <t>1/1/0 1/7/1</t>
  </si>
  <si>
    <t>koetshuis, appartementen rechts.schakelen.1/0/4</t>
  </si>
  <si>
    <t>22-b, bg, kamer 2, woonk. &amp; hal, spots</t>
  </si>
  <si>
    <t>1/1/4 1/7/0</t>
  </si>
  <si>
    <t>koetshuis, appartementen rechts.schakelen.1/0/5</t>
  </si>
  <si>
    <t>22-c, verd. kamer 3, woonkamer, plafondstraler</t>
  </si>
  <si>
    <t>1/1/5 1/7/3 1/7/6</t>
  </si>
  <si>
    <t>koetshuis, appartementen rechts.schakelen.1/0/6</t>
  </si>
  <si>
    <t>22-c, verd. kamer 3, woonkamer &amp; keuken, spots</t>
  </si>
  <si>
    <t>1/1/6 1/7/3 1/7/6</t>
  </si>
  <si>
    <t>koetshuis, appartementen rechts.schakelen.1/0/3</t>
  </si>
  <si>
    <t>22-b, bg, kamer 2, slaapkamer &amp; badkamer, spots</t>
  </si>
  <si>
    <t>1/1/3 1/7/0</t>
  </si>
  <si>
    <t>koetshuis, appartementen rechts.schakelen.1/0/100</t>
  </si>
  <si>
    <t>22-b, verd. kamer b, slaapk. west, bedlamp</t>
  </si>
  <si>
    <t>1/1/100 1/7/1</t>
  </si>
  <si>
    <t>koetshuis, appartementen rechts.schakelen.1/0/101</t>
  </si>
  <si>
    <t>22-b, verd. kamer b, toilet west, spot</t>
  </si>
  <si>
    <t>1/1/101 1/7/1</t>
  </si>
  <si>
    <t>koetshuis, appartementen rechts.schakelen.1/0/102</t>
  </si>
  <si>
    <t>22-b, verd. kamer b, slaapk. west, afzuiging</t>
  </si>
  <si>
    <t>1/1/102 1/7/1</t>
  </si>
  <si>
    <t>koetshuis, appartementen rechts.schakelen.1/0/104</t>
  </si>
  <si>
    <t>22-b, verd. kamer b, slaapk. west, leeslamp rechts</t>
  </si>
  <si>
    <t>1/1/104 1/7/1</t>
  </si>
  <si>
    <t>koetshuis, appartementen rechts.schakelen.1/0/105</t>
  </si>
  <si>
    <t>22-b, verd. kamer b, slaapk. west, leeslamp links</t>
  </si>
  <si>
    <t>1/1/105 1/7/1</t>
  </si>
  <si>
    <t>koetshuis, appartementen rechts.schakelen.1/0/107</t>
  </si>
  <si>
    <t>22-b, verd. kamer b, slaapk. west, badkamer, spiegel</t>
  </si>
  <si>
    <t>1/1/107 1/7/1</t>
  </si>
  <si>
    <t>koetshuis, appartementen rechts.schakelen.1/0/108</t>
  </si>
  <si>
    <t>22-b, verd. algemeen, LED spots plafond</t>
  </si>
  <si>
    <t>koetshuis, appartementen rechts.schakelen.1/0/109</t>
  </si>
  <si>
    <t>22-b, verd. kamer b, slaapk. west, tafellamp zithoek</t>
  </si>
  <si>
    <t>1/1/109 1/7/1</t>
  </si>
  <si>
    <t>koetshuis, appartementen rechts.schakelen.1/0/110</t>
  </si>
  <si>
    <t>22-b, verd. kamer b, slaapk. west, douche, wandlamp</t>
  </si>
  <si>
    <t>1/1/110 1/7/1</t>
  </si>
  <si>
    <t>koetshuis, appartementen rechts.schakelen.1/0/111</t>
  </si>
  <si>
    <t>22-b, verd. kamer c, slaapk. oost, bedlamp</t>
  </si>
  <si>
    <t>1/1/111 1/7/2</t>
  </si>
  <si>
    <t>koetshuis, appartementen rechts.schakelen.1/0/112</t>
  </si>
  <si>
    <t>22-b, verd. kamer c, toilet oost, spots</t>
  </si>
  <si>
    <t>1/1/112 1/7/2</t>
  </si>
  <si>
    <t>koetshuis, appartementen rechts.schakelen.1/0/113</t>
  </si>
  <si>
    <t>22-b, verd. kamer c, slaapk. oost, douche, wandlamp</t>
  </si>
  <si>
    <t>1/1/113 1/7/2</t>
  </si>
  <si>
    <t>koetshuis, appartementen rechts.schakelen.1/0/114</t>
  </si>
  <si>
    <t>22-b, verd. kamer c, slaapk. oost, leeslamp links</t>
  </si>
  <si>
    <t>1/1/114 1/7/2</t>
  </si>
  <si>
    <t>koetshuis, appartementen rechts.schakelen.1/0/115</t>
  </si>
  <si>
    <t>22-b, verd. kamer c, slaapk. oost, leeslamp rechts</t>
  </si>
  <si>
    <t>1/1/115 1/7/2</t>
  </si>
  <si>
    <t>koetshuis, appartementen rechts.schakelen.1/0/116</t>
  </si>
  <si>
    <t>22-b, verd. kamer c, slaapk. oost, vloerlamp zithoek</t>
  </si>
  <si>
    <t>1/1/116 1/7/2</t>
  </si>
  <si>
    <t>koetshuis, appartementen rechts.schakelen.1/0/117</t>
  </si>
  <si>
    <t>22-b, verd. kamer c, slaapk. oost, wastafel spiegel</t>
  </si>
  <si>
    <t>1/1/117 1/7/2</t>
  </si>
  <si>
    <t>koetshuis, appartementen rechts.schakelen.1/0/118</t>
  </si>
  <si>
    <t>22-b, bg, kamer 2, badkamer, spiegel</t>
  </si>
  <si>
    <t>1/1/118 1/7/0</t>
  </si>
  <si>
    <t>koetshuis, appartementen rechts.schakelen.1/0/119</t>
  </si>
  <si>
    <t>22-b, bg, kamer 2, toilet, afzuiging</t>
  </si>
  <si>
    <t>1/1/119</t>
  </si>
  <si>
    <t>koetshuis, appartementen rechts.schakelen.1/0/120</t>
  </si>
  <si>
    <t>22-b, bg, kamer 2, slaapkamer, leeslamp links</t>
  </si>
  <si>
    <t>1/1/120 1/7/0</t>
  </si>
  <si>
    <t>koetshuis, appartementen rechts.schakelen.1/0/121</t>
  </si>
  <si>
    <t>22-b, bg, kamer 2, slaapkamer, leeslamp rechts</t>
  </si>
  <si>
    <t>1/1/121 1/7/0</t>
  </si>
  <si>
    <t>koetshuis, appartementen rechts.schakelen.1/0/122</t>
  </si>
  <si>
    <t>22-b, bg, kamer 2, toilet, spots</t>
  </si>
  <si>
    <t>koetshuis, appartementen rechts.schakelen.1/0/123</t>
  </si>
  <si>
    <t>22-b, bg, kamer 2, slaapkamer, bedlamp</t>
  </si>
  <si>
    <t>koetshuis, appartementen rechts.schakelen.1/0/124</t>
  </si>
  <si>
    <t>22-b, bg, kamer 2, slaapkamer, muurlamp</t>
  </si>
  <si>
    <t>koetshuis, appartementen rechts.schakelen.1/0/125</t>
  </si>
  <si>
    <t>22-b, bg, kamer 2, hal, muurlamp</t>
  </si>
  <si>
    <t>1/1/125 1/7/0</t>
  </si>
  <si>
    <t>koetshuis, appartementen rechts.schakelen.1/0/126</t>
  </si>
  <si>
    <t>22-b, bg, kamer 2, woonkamer, vloerlamp zithoek</t>
  </si>
  <si>
    <t>1/1/126 1/7/0</t>
  </si>
  <si>
    <t>koetshuis, appartementen rechts.schakelen.1/0/127</t>
  </si>
  <si>
    <t>22-b, bg, kamer 2, keuken, kastverlichting</t>
  </si>
  <si>
    <t>1/1/127 1/7/0</t>
  </si>
  <si>
    <t>koetshuis, appartementen rechts.schakelen.1/0/128</t>
  </si>
  <si>
    <t>22-b, bg, kamer 2, keuken, plafondlamp</t>
  </si>
  <si>
    <t>1/1/128 1/7/0</t>
  </si>
  <si>
    <t>koetshuis, appartementen rechts.schakelen.1/0/129</t>
  </si>
  <si>
    <t>22-b, bg, kamer 2, eetkamer, plafondlamp</t>
  </si>
  <si>
    <t>koetshuis, appartementen rechts.schakelen.1/0/130</t>
  </si>
  <si>
    <t>22-b, bg, kamer 2, serre, muurlamp</t>
  </si>
  <si>
    <t>1/1/130 1/7/0</t>
  </si>
  <si>
    <t>koetshuis, appartementen rechts.schakelen.1/0/131</t>
  </si>
  <si>
    <t>22-b, bg, kamer 2, woonkamer, tafellamp TV</t>
  </si>
  <si>
    <t>1/1/131 1/7/0</t>
  </si>
  <si>
    <t>koetshuis, appartementen rechts.schakelen.1/0/132</t>
  </si>
  <si>
    <t>22-b, bg, koetshuis algemeen, spots onderaan trap</t>
  </si>
  <si>
    <t>koetshuis, appartementen rechts.schakelen.1/0/133</t>
  </si>
  <si>
    <t>22-b, bg, koetshuis algemeen, spots plafond</t>
  </si>
  <si>
    <t>koetshuis, appartementen rechts.schakelen.1/0/103</t>
  </si>
  <si>
    <t>22-b, verd. kamer c, slaapk. oost, afzuiging</t>
  </si>
  <si>
    <t>1/1/103 1/7/1</t>
  </si>
  <si>
    <t>koetshuis, appartementen rechts.schakelen.1/0/1</t>
  </si>
  <si>
    <t>22-B, verd. kamer C, slaapkamer oost, spots plafond</t>
  </si>
  <si>
    <t>1/1/1 1/7/2</t>
  </si>
  <si>
    <t>koetshuis, appartementen rechts.schakelen.1/0/2</t>
  </si>
  <si>
    <t>22-B, verd. kamer C, slaapkamer oost, plafondstraler</t>
  </si>
  <si>
    <t>1/1/2 1/7/2</t>
  </si>
  <si>
    <t>koetshuis, appartementen rechts.schakelen.1/0/7</t>
  </si>
  <si>
    <t>22c, bg, keuken &amp; woonkamer, spots plafond</t>
  </si>
  <si>
    <t>1/1/7 1/7/4</t>
  </si>
  <si>
    <t>koetshuis, appartementen rechts.schakelen.1/0/8</t>
  </si>
  <si>
    <t>22c, bg, woonkamer, spots plafond bij TV</t>
  </si>
  <si>
    <t>1/1/8 1/7/4</t>
  </si>
  <si>
    <t>koetshuis, appartementen rechts.schakelen.1/0/9</t>
  </si>
  <si>
    <t>22c, bg, slaapkamer, spots plafond</t>
  </si>
  <si>
    <t>1/1/9 1/7/4</t>
  </si>
  <si>
    <t>koetshuis, appartementen rechts.schakelen.1/0/10</t>
  </si>
  <si>
    <t>22c, bg, badkamer, spots plafond</t>
  </si>
  <si>
    <t>1/1/10 1/7/4 1/7/5</t>
  </si>
  <si>
    <t>koetshuis, appartementen rechts.schakelen.1/0/134</t>
  </si>
  <si>
    <t>22c, bg, TV kamer, wandlamp zuidmuur</t>
  </si>
  <si>
    <t>1/1/134 1/7/4</t>
  </si>
  <si>
    <t>koetshuis, appartementen rechts.schakelen.1/0/135</t>
  </si>
  <si>
    <t>22c, buiten, gevel bij voordeur</t>
  </si>
  <si>
    <t>koetshuis, appartementen rechts.schakelen.1/0/136</t>
  </si>
  <si>
    <t>22c, bg, woonkamer, staande lamp bij keueken/serre</t>
  </si>
  <si>
    <t>koetshuis, appartementen rechts.schakelen.1/0/137</t>
  </si>
  <si>
    <t>22c, bg, eetkamer, tafellamp</t>
  </si>
  <si>
    <t>koetshuis, appartementen rechts.schakelen.1/0/138</t>
  </si>
  <si>
    <t>22c, bg, badkamer, in toilet</t>
  </si>
  <si>
    <t>1/1/138</t>
  </si>
  <si>
    <t>koetshuis, appartementen rechts.schakelen.1/0/139</t>
  </si>
  <si>
    <t>22c, bg, hal, spots plafond</t>
  </si>
  <si>
    <t>1/1/139 1/7/4</t>
  </si>
  <si>
    <t>koetshuis, appartementen rechts.schakelen.1/0/140</t>
  </si>
  <si>
    <t>22c, bg, eetkamer, boven tafel</t>
  </si>
  <si>
    <t>1/1/140 1/7/4</t>
  </si>
  <si>
    <t>koetshuis, appartementen rechts.schakelen.1/0/141</t>
  </si>
  <si>
    <t>22c, bg, badkamer, bij wastafel</t>
  </si>
  <si>
    <t>1/7/4 1/7/5</t>
  </si>
  <si>
    <t>koetshuis, appartementen rechts.schakelen.1/0/142</t>
  </si>
  <si>
    <t>22c, bg, toilet, spots plafond</t>
  </si>
  <si>
    <t>1/1/142 1/7/4</t>
  </si>
  <si>
    <t>koetshuis, appartementen rechts.schakelen.1/0/143</t>
  </si>
  <si>
    <t>22c, bg, keuken, plafond boven aanrecht</t>
  </si>
  <si>
    <t>1/1/143 1/7/4</t>
  </si>
  <si>
    <t>koetshuis, appartementen rechts.schakelen.1/0/144</t>
  </si>
  <si>
    <t>22c, bg, hal, spots</t>
  </si>
  <si>
    <t>koetshuis, appartementen rechts.schakelen.1/0/145</t>
  </si>
  <si>
    <t>22-b, verd., kamer B, slaapkamer west, westmuur links</t>
  </si>
  <si>
    <t>1/1/145 1/7/1</t>
  </si>
  <si>
    <t>koetshuis, appartementen rechts.schakelen.1/0/11</t>
  </si>
  <si>
    <t>22-B, verd. kamer B, slaapkamer west, spots</t>
  </si>
  <si>
    <t>1/1/11 1/7/1</t>
  </si>
  <si>
    <t>koetshuis, appartementen rechts.schakelen.1/0/12</t>
  </si>
  <si>
    <t>appartement 3, serre, spots</t>
  </si>
  <si>
    <t>1/1/12 1/7/4</t>
  </si>
  <si>
    <t>koetshuis, appartementen rechts.schakelen.1/0/13</t>
  </si>
  <si>
    <t>appartement 2, serre, spots</t>
  </si>
  <si>
    <t>1/1/13 1/7/0</t>
  </si>
  <si>
    <t>koetshuis, appartementen rechts.schakelen.1/0/146</t>
  </si>
  <si>
    <t>kamer D, WCD a</t>
  </si>
  <si>
    <t>1/1/146 1/1/147 1/7/6</t>
  </si>
  <si>
    <t>koetshuis, appartementen rechts.schakelen.1/0/147</t>
  </si>
  <si>
    <t>kamer D, WCD b</t>
  </si>
  <si>
    <t>koetshuis, appartementen rechts.schakelen.1/0/148</t>
  </si>
  <si>
    <t>algemeen, verdieping, trap</t>
  </si>
  <si>
    <t>koetshuis, appartementen rechts.schakelen.1/0/149</t>
  </si>
  <si>
    <t>kamer D, badkamer, spots &amp; wastafel</t>
  </si>
  <si>
    <t>1/1/149 1/7/6</t>
  </si>
  <si>
    <t>koetshuis, appartementen rechts.zonwering / vensters.1/6/0</t>
  </si>
  <si>
    <t>app.3, serre, raam 1 move</t>
  </si>
  <si>
    <t>koetshuis, appartementen rechts.zonwering / vensters.1/6/1</t>
  </si>
  <si>
    <t>app.3, serre, raam 1 stop</t>
  </si>
  <si>
    <t>koetshuis, appartementen rechts.zonwering / vensters.1/6/2</t>
  </si>
  <si>
    <t>app.3, serre, raam 2 move</t>
  </si>
  <si>
    <t>koetshuis, appartementen rechts.zonwering / vensters.1/6/4</t>
  </si>
  <si>
    <t>app.3, serre, raam 3 move</t>
  </si>
  <si>
    <t>koetshuis, appartementen rechts.zonwering / vensters.1/6/6</t>
  </si>
  <si>
    <t>app.3, serre, raam 4 move</t>
  </si>
  <si>
    <t>koetshuis, appartementen rechts.zonwering / vensters.1/6/3</t>
  </si>
  <si>
    <t>app.3, serre, raam 2 stop</t>
  </si>
  <si>
    <t>koetshuis, appartementen rechts.zonwering / vensters.1/6/5</t>
  </si>
  <si>
    <t>app.3, serre, raam 3 stop</t>
  </si>
  <si>
    <t>koetshuis, appartementen rechts.zonwering / vensters.1/6/7</t>
  </si>
  <si>
    <t>app.3, serre, raam 4 stop</t>
  </si>
  <si>
    <t>koetshuis, appartementen rechts.zonwering / vensters.1/6/8</t>
  </si>
  <si>
    <t>app.3, serre, ramen, move</t>
  </si>
  <si>
    <t>koetshuis, appartementen rechts.zonwering / vensters.1/6/9</t>
  </si>
  <si>
    <t>app.3, serre, ramen, stop</t>
  </si>
  <si>
    <t>koetshuis, appartementen rechts.zonwering / vensters.1/6/21</t>
  </si>
  <si>
    <t>app.2, serre, raam 1 move</t>
  </si>
  <si>
    <t>koetshuis, appartementen rechts.zonwering / vensters.1/6/23</t>
  </si>
  <si>
    <t>app.2, serre, raam 2 move</t>
  </si>
  <si>
    <t>koetshuis, appartementen rechts.zonwering / vensters.1/6/25</t>
  </si>
  <si>
    <t>app.2, serre, raam 3 move</t>
  </si>
  <si>
    <t>koetshuis, appartementen rechts.zonwering / vensters.1/6/27</t>
  </si>
  <si>
    <t>app.2, serre, raam 4 move</t>
  </si>
  <si>
    <t>koetshuis, appartementen rechts.zonwering / vensters.1/6/22</t>
  </si>
  <si>
    <t>app.2, serre, raam 1 stop</t>
  </si>
  <si>
    <t>koetshuis, appartementen rechts.zonwering / vensters.1/6/24</t>
  </si>
  <si>
    <t>app.2, serre, raam 2 stop</t>
  </si>
  <si>
    <t>koetshuis, appartementen rechts.zonwering / vensters.1/6/26</t>
  </si>
  <si>
    <t>app.2, serre, raam 3 stop</t>
  </si>
  <si>
    <t>koetshuis, appartementen rechts.zonwering / vensters.1/6/28</t>
  </si>
  <si>
    <t>app.2, serre, raam 4 stop</t>
  </si>
  <si>
    <t>koetshuis, appartementen rechts.zonwering / vensters.1/6/29</t>
  </si>
  <si>
    <t>app.2, serre, ramen, move</t>
  </si>
  <si>
    <t>koetshuis, appartementen rechts.zonwering / vensters.1/6/30</t>
  </si>
  <si>
    <t>app.2, serre, ramen, stop</t>
  </si>
  <si>
    <t>koetshuis, appartementen rechts.schakelen (status).1/1/0</t>
  </si>
  <si>
    <t>koetshuis, appartementen rechts.schakelen (status).1/1/4</t>
  </si>
  <si>
    <t>koetshuis, appartementen rechts.schakelen (status).1/1/5</t>
  </si>
  <si>
    <t>koetshuis, appartementen rechts.schakelen (status).1/1/6</t>
  </si>
  <si>
    <t>koetshuis, appartementen rechts.schakelen (status).1/1/3</t>
  </si>
  <si>
    <t>koetshuis, appartementen rechts.schakelen (status).1/1/100</t>
  </si>
  <si>
    <t>koetshuis, appartementen rechts.schakelen (status).1/1/101</t>
  </si>
  <si>
    <t>koetshuis, appartementen rechts.schakelen (status).1/1/102</t>
  </si>
  <si>
    <t>koetshuis, appartementen rechts.schakelen (status).1/1/104</t>
  </si>
  <si>
    <t>koetshuis, appartementen rechts.schakelen (status).1/1/105</t>
  </si>
  <si>
    <t>koetshuis, appartementen rechts.schakelen (status).1/1/107</t>
  </si>
  <si>
    <t>koetshuis, appartementen rechts.schakelen (status).1/1/108</t>
  </si>
  <si>
    <t>koetshuis, appartementen rechts.schakelen (status).1/1/109</t>
  </si>
  <si>
    <t>koetshuis, appartementen rechts.schakelen (status).1/1/110</t>
  </si>
  <si>
    <t>koetshuis, appartementen rechts.schakelen (status).1/1/111</t>
  </si>
  <si>
    <t>koetshuis, appartementen rechts.schakelen (status).1/1/112</t>
  </si>
  <si>
    <t>koetshuis, appartementen rechts.schakelen (status).1/1/113</t>
  </si>
  <si>
    <t>koetshuis, appartementen rechts.schakelen (status).1/1/114</t>
  </si>
  <si>
    <t>koetshuis, appartementen rechts.schakelen (status).1/1/115</t>
  </si>
  <si>
    <t>koetshuis, appartementen rechts.schakelen (status).1/1/116</t>
  </si>
  <si>
    <t>koetshuis, appartementen rechts.schakelen (status).1/1/117</t>
  </si>
  <si>
    <t>koetshuis, appartementen rechts.schakelen (status).1/1/118</t>
  </si>
  <si>
    <t>koetshuis, appartementen rechts.schakelen (status).1/1/119</t>
  </si>
  <si>
    <t>koetshuis, appartementen rechts.schakelen (status).1/1/120</t>
  </si>
  <si>
    <t>koetshuis, appartementen rechts.schakelen (status).1/1/121</t>
  </si>
  <si>
    <t>koetshuis, appartementen rechts.schakelen (status).1/1/122</t>
  </si>
  <si>
    <t>koetshuis, appartementen rechts.schakelen (status).1/1/123</t>
  </si>
  <si>
    <t>koetshuis, appartementen rechts.schakelen (status).1/1/124</t>
  </si>
  <si>
    <t>koetshuis, appartementen rechts.schakelen (status).1/1/125</t>
  </si>
  <si>
    <t>koetshuis, appartementen rechts.schakelen (status).1/1/126</t>
  </si>
  <si>
    <t>koetshuis, appartementen rechts.schakelen (status).1/1/127</t>
  </si>
  <si>
    <t>koetshuis, appartementen rechts.schakelen (status).1/1/128</t>
  </si>
  <si>
    <t>koetshuis, appartementen rechts.schakelen (status).1/1/129</t>
  </si>
  <si>
    <t>koetshuis, appartementen rechts.schakelen (status).1/1/130</t>
  </si>
  <si>
    <t>koetshuis, appartementen rechts.schakelen (status).1/1/131</t>
  </si>
  <si>
    <t>koetshuis, appartementen rechts.schakelen (status).1/1/132</t>
  </si>
  <si>
    <t>koetshuis, appartementen rechts.schakelen (status).1/1/133</t>
  </si>
  <si>
    <t>koetshuis, appartementen rechts.schakelen (status).1/1/103</t>
  </si>
  <si>
    <t>koetshuis, appartementen rechts.schakelen (status).1/1/1</t>
  </si>
  <si>
    <t>koetshuis, appartementen rechts.schakelen (status).1/1/2</t>
  </si>
  <si>
    <t>koetshuis, appartementen rechts.schakelen (status).1/1/134</t>
  </si>
  <si>
    <t>koetshuis, appartementen rechts.schakelen (status).1/1/135</t>
  </si>
  <si>
    <t>koetshuis, appartementen rechts.schakelen (status).1/1/136</t>
  </si>
  <si>
    <t>koetshuis, appartementen rechts.schakelen (status).1/1/137</t>
  </si>
  <si>
    <t>koetshuis, appartementen rechts.schakelen (status).1/1/138</t>
  </si>
  <si>
    <t>koetshuis, appartementen rechts.schakelen (status).1/1/139</t>
  </si>
  <si>
    <t>koetshuis, appartementen rechts.schakelen (status).1/1/140</t>
  </si>
  <si>
    <t>koetshuis, appartementen rechts.schakelen (status).1/1/141</t>
  </si>
  <si>
    <t>koetshuis, appartementen rechts.schakelen (status).1/1/142</t>
  </si>
  <si>
    <t>koetshuis, appartementen rechts.schakelen (status).1/1/143</t>
  </si>
  <si>
    <t>koetshuis, appartementen rechts.schakelen (status).1/1/7</t>
  </si>
  <si>
    <t>koetshuis, appartementen rechts.schakelen (status).1/1/8</t>
  </si>
  <si>
    <t>koetshuis, appartementen rechts.schakelen (status).1/1/9</t>
  </si>
  <si>
    <t>koetshuis, appartementen rechts.schakelen (status).1/1/144</t>
  </si>
  <si>
    <t>koetshuis, appartementen rechts.schakelen (status).1/1/145</t>
  </si>
  <si>
    <t>koetshuis, appartementen rechts.schakelen (status).1/1/11</t>
  </si>
  <si>
    <t>koetshuis, appartementen rechts.schakelen (status).1/1/12</t>
  </si>
  <si>
    <t>koetshuis, appartementen rechts.schakelen (status).1/1/10</t>
  </si>
  <si>
    <t>koetshuis, appartementen rechts.schakelen (status).1/1/13</t>
  </si>
  <si>
    <t>koetshuis, appartementen rechts.schakelen (status).1/1/147</t>
  </si>
  <si>
    <t>koetshuis, appartementen rechts.schakelen (status).1/1/146</t>
  </si>
  <si>
    <t>koetshuis, appartementen rechts.schakelen (status).1/1/148</t>
  </si>
  <si>
    <t>koetshuis, appartementen rechts.schakelen (status).1/1/149</t>
  </si>
  <si>
    <t>koetshuis, appartementen rechts.dimmen (rel).1/2/0</t>
  </si>
  <si>
    <t>EIS 2 'Dimming - control' (4 Bit)</t>
  </si>
  <si>
    <t>koetshuis, appartementen rechts.dimmen (rel).1/2/3</t>
  </si>
  <si>
    <t>koetshuis, appartementen rechts.dimmen (rel).1/2/4</t>
  </si>
  <si>
    <t>koetshuis, appartementen rechts.dimmen (rel).1/2/5</t>
  </si>
  <si>
    <t>koetshuis, appartementen rechts.dimmen (rel).1/2/6</t>
  </si>
  <si>
    <t>koetshuis, appartementen rechts.dimmen (rel).1/2/1</t>
  </si>
  <si>
    <t>koetshuis, appartementen rechts.dimmen (rel).1/2/2</t>
  </si>
  <si>
    <t>koetshuis, appartementen rechts.dimmen (rel).1/2/7</t>
  </si>
  <si>
    <t>koetshuis, appartementen rechts.dimmen (rel).1/2/8</t>
  </si>
  <si>
    <t>koetshuis, appartementen rechts.dimmen (rel).1/2/9</t>
  </si>
  <si>
    <t>koetshuis, appartementen rechts.dimmen (rel).1/2/11</t>
  </si>
  <si>
    <t>koetshuis, appartementen rechts.dimmen (rel).1/2/12</t>
  </si>
  <si>
    <t>koetshuis, appartementen rechts.dimmen (rel).1/2/10</t>
  </si>
  <si>
    <t>koetshuis, appartementen rechts.dimmen (rel).1/2/13</t>
  </si>
  <si>
    <t>koetshuis, appartementen rechts.dimmer (abs).1/3/0</t>
  </si>
  <si>
    <t>Uncertain (1 Byte)</t>
  </si>
  <si>
    <t>koetshuis, appartementen rechts.dimmer (abs).1/3/3</t>
  </si>
  <si>
    <t>koetshuis, appartementen rechts.dimmer (abs).1/3/5</t>
  </si>
  <si>
    <t>koetshuis, appartementen rechts.dimmer (abs).1/3/6</t>
  </si>
  <si>
    <t>koetshuis, appartementen rechts.dimmer (abs).1/3/1</t>
  </si>
  <si>
    <t>koetshuis, appartementen rechts.dimmer (abs).1/3/2</t>
  </si>
  <si>
    <t>koetshuis, appartementen rechts.dimmer (abs).1/3/7</t>
  </si>
  <si>
    <t>koetshuis, appartementen rechts.dimmer (abs).1/3/8</t>
  </si>
  <si>
    <t>koetshuis, appartementen rechts.dimmer (abs).1/3/11</t>
  </si>
  <si>
    <t>koetshuis, appartementen rechts.dimmer (abs).1/3/12</t>
  </si>
  <si>
    <t>koetshuis, appartementen rechts.dimmer (abs).1/3/9</t>
  </si>
  <si>
    <t>koetshuis, appartementen rechts.dimmer (abs).1/3/10</t>
  </si>
  <si>
    <t>koetshuis, appartementen rechts.dimmer (abs).1/3/13</t>
  </si>
  <si>
    <t>koetshuis, appartementen rechts.dimmen (status).1/4/0</t>
  </si>
  <si>
    <t>koetshuis, appartementen rechts.dimmen (status).1/4/3</t>
  </si>
  <si>
    <t>koetshuis, appartementen rechts.dimmen (status).1/4/5</t>
  </si>
  <si>
    <t>koetshuis, appartementen rechts.dimmen (status).1/4/6</t>
  </si>
  <si>
    <t>koetshuis, appartementen rechts.dimmen (status).1/4/1</t>
  </si>
  <si>
    <t>koetshuis, appartementen rechts.dimmen (status).1/4/2</t>
  </si>
  <si>
    <t>koetshuis, appartementen rechts.dimmen (status).1/4/7</t>
  </si>
  <si>
    <t>koetshuis, appartementen rechts.dimmen (status).1/4/8</t>
  </si>
  <si>
    <t>koetshuis, appartementen rechts.dimmen (status).1/4/11</t>
  </si>
  <si>
    <t>koetshuis, appartementen rechts.dimmen (status).1/4/4</t>
  </si>
  <si>
    <t>koetshuis, appartementen rechts.dimmen (status).1/4/12</t>
  </si>
  <si>
    <t>koetshuis, appartementen rechts.dimmen (status).1/4/9</t>
  </si>
  <si>
    <t>koetshuis, appartementen rechts.dimmen (status).1/4/10</t>
  </si>
  <si>
    <t>koetshuis, appartementen rechts.dimmen (status).1/4/13</t>
  </si>
  <si>
    <t>koetshuis, appartementen rechts.centraal.1/7/1</t>
  </si>
  <si>
    <t>kamer B (west)</t>
  </si>
  <si>
    <t>koetshuis, appartementen rechts.centraal.1/7/3</t>
  </si>
  <si>
    <t>kamer 3</t>
  </si>
  <si>
    <t>koetshuis, appartementen rechts.centraal.1/7/2</t>
  </si>
  <si>
    <t>kamer C (oost)</t>
  </si>
  <si>
    <t>koetshuis, appartementen rechts.centraal.1/7/102</t>
  </si>
  <si>
    <t>scenes kamer B</t>
  </si>
  <si>
    <t>koetshuis, appartementen rechts.centraal.1/7/101</t>
  </si>
  <si>
    <t>scenes apartement 2</t>
  </si>
  <si>
    <t>koetshuis, appartementen rechts.centraal.1/7/103</t>
  </si>
  <si>
    <t>scenes kamer C</t>
  </si>
  <si>
    <t>koetshuis, appartementen rechts.centraal.1/7/4</t>
  </si>
  <si>
    <t>appartement 3</t>
  </si>
  <si>
    <t>koetshuis, appartementen rechts.centraal.1/7/5</t>
  </si>
  <si>
    <t>appartement 3, badkamer</t>
  </si>
  <si>
    <t>koetshuis, appartementen rechts.centraal.1/7/104</t>
  </si>
  <si>
    <t>appartement 3, scenes</t>
  </si>
  <si>
    <t>koetshuis, appartementen rechts.centraal.1/7/0</t>
  </si>
  <si>
    <t>appartement 2 (bg)</t>
  </si>
  <si>
    <t>koetshuis, appartementen rechts.centraal.1/7/6</t>
  </si>
  <si>
    <t>kamer D</t>
  </si>
  <si>
    <t>koetshuis, appartementen rechts.centraal.1/7/105</t>
  </si>
  <si>
    <t>scenes kamer D</t>
  </si>
  <si>
    <t>koetshuis, appartementen rechts.klimaat.1/5/0</t>
  </si>
  <si>
    <t>22-b, bg, kamer 2, toilet</t>
  </si>
  <si>
    <t>1/0/119</t>
  </si>
  <si>
    <t>koetshuis, appartementen rechts.klimaat.1/5/1</t>
  </si>
  <si>
    <t>appartement 2, actueel</t>
  </si>
  <si>
    <t>Uncertain (2 Byte)</t>
  </si>
  <si>
    <t>koetshuis, appartementen rechts.klimaat.1/5/11</t>
  </si>
  <si>
    <t>appartement 3, actueel</t>
  </si>
  <si>
    <t>koetshuis, appartementen rechts.klimaat.1/5/21</t>
  </si>
  <si>
    <t>kamer B, actueel</t>
  </si>
  <si>
    <t>koetshuis, appartementen rechts.klimaat.1/5/31</t>
  </si>
  <si>
    <t>kamer C, actueel</t>
  </si>
  <si>
    <t>koetshuis, appartementen rechts.klimaat.1/5/41</t>
  </si>
  <si>
    <t>kamer D, actueel</t>
  </si>
  <si>
    <t>koetshuis, appartementen rechts.klimaat.1/5/51</t>
  </si>
  <si>
    <t>appartement 3, badkamer, actueel</t>
  </si>
  <si>
    <t>koetshuis, appartementen rechts.klimaat.1/5/12</t>
  </si>
  <si>
    <t>appartement 3, soll-basis</t>
  </si>
  <si>
    <t>koetshuis, appartementen rechts.klimaat.1/5/13</t>
  </si>
  <si>
    <t>appartement 3, modus</t>
  </si>
  <si>
    <t>koetshuis, appartementen rechts.klimaat.1/5/14</t>
  </si>
  <si>
    <t>appartement 3, status</t>
  </si>
  <si>
    <t>koetshuis, appartementen rechts.klimaat.1/5/15</t>
  </si>
  <si>
    <t>appartement 3, stelgrootte</t>
  </si>
  <si>
    <t>koetshuis, appartementen rechts.klimaat.1/5/16</t>
  </si>
  <si>
    <t>appartement 3, soll temperatuur</t>
  </si>
  <si>
    <t>koetshuis, appartementen rechts.klimaat.1/5/2</t>
  </si>
  <si>
    <t>appartement 2, soll-basis</t>
  </si>
  <si>
    <t>koetshuis, appartementen rechts.klimaat.1/5/3</t>
  </si>
  <si>
    <t>appartement 2, modus</t>
  </si>
  <si>
    <t>koetshuis, appartementen rechts.klimaat.1/5/4</t>
  </si>
  <si>
    <t>appartement 2, status</t>
  </si>
  <si>
    <t>koetshuis, appartementen rechts.klimaat.1/5/5</t>
  </si>
  <si>
    <t>appartement 2, stelgrootte</t>
  </si>
  <si>
    <t>koetshuis, appartementen rechts.klimaat.1/5/6</t>
  </si>
  <si>
    <t>appartement 2, soll temperatuur</t>
  </si>
  <si>
    <t>koetshuis, appartementen rechts.klimaat.1/5/61</t>
  </si>
  <si>
    <t>appartement 2, badkamer, actueel</t>
  </si>
  <si>
    <t>koetshuis, appartementen, links.schakelen.2/0/0</t>
  </si>
  <si>
    <t>22a, verd. zithoek, spots plaf. uitbouw zijde</t>
  </si>
  <si>
    <t>2/1/0 2/7/2</t>
  </si>
  <si>
    <t>koetshuis, appartementen, links.schakelen.2/0/1</t>
  </si>
  <si>
    <t>22a, verd, badkamer, spots plafond</t>
  </si>
  <si>
    <t>2/1/1 2/7/2</t>
  </si>
  <si>
    <t>koetshuis, appartementen, links.schakelen.2/0/2</t>
  </si>
  <si>
    <t>22a, bg, eetkamer, spots plafond</t>
  </si>
  <si>
    <t>2/1/2 2/7/1</t>
  </si>
  <si>
    <t>koetshuis, appartementen, links.schakelen.2/0/3</t>
  </si>
  <si>
    <t>22a, bg, woonkamer, spots plafond, noord</t>
  </si>
  <si>
    <t>2/1/3 2/7/1</t>
  </si>
  <si>
    <t>koetshuis, appartementen, links.schakelen.2/0/4</t>
  </si>
  <si>
    <t>22a, verd. slaapkamer, spots plafond, uitbouw westzijde</t>
  </si>
  <si>
    <t>2/1/4 2/7/2</t>
  </si>
  <si>
    <t>koetshuis, appartementen, links.schakelen.2/0/5</t>
  </si>
  <si>
    <t>22a, verd. slaapkamer, schijnwerper plafond</t>
  </si>
  <si>
    <t>2/1/5 2/7/2</t>
  </si>
  <si>
    <t>koetshuis, appartementen, links.schakelen.2/0/101</t>
  </si>
  <si>
    <t>22a, bg, eetkamer, staande lamp bij trapkast</t>
  </si>
  <si>
    <t>2/1/101 2/7/1</t>
  </si>
  <si>
    <t>koetshuis, appartementen, links.schakelen.2/0/102</t>
  </si>
  <si>
    <t>22a, bg, keuken, spots in kast</t>
  </si>
  <si>
    <t>2/1/102 2/7/1</t>
  </si>
  <si>
    <t>koetshuis, appartementen, links.schakelen.2/0/105</t>
  </si>
  <si>
    <t>22a, bg, eetkamer, plafond</t>
  </si>
  <si>
    <t>2/1/105 2/7/1</t>
  </si>
  <si>
    <t>koetshuis, appartementen, links.schakelen.2/0/106</t>
  </si>
  <si>
    <t>22a, bg, woonkamer, spots muur oost</t>
  </si>
  <si>
    <t>2/1/106 2/7/1</t>
  </si>
  <si>
    <t>koetshuis, appartementen, links.schakelen.2/0/107</t>
  </si>
  <si>
    <t>22a, verd. toilet</t>
  </si>
  <si>
    <t>2/1/107 2/7/2</t>
  </si>
  <si>
    <t>koetshuis, appartementen, links.schakelen.2/0/112</t>
  </si>
  <si>
    <t>22a, verd. slaapkamer, bij bed links</t>
  </si>
  <si>
    <t>2/1/112 2/7/2</t>
  </si>
  <si>
    <t>koetshuis, appartementen, links.schakelen.2/0/113</t>
  </si>
  <si>
    <t>22a, verd. slaapkamer, bij bed rechts</t>
  </si>
  <si>
    <t>2/1/113 2/7/2</t>
  </si>
  <si>
    <t>koetshuis, appartementen, links.schakelen.2/0/108</t>
  </si>
  <si>
    <t>22a, bg, slaapkamer, plafond</t>
  </si>
  <si>
    <t>2/1/108 2/7/1</t>
  </si>
  <si>
    <t>koetshuis, appartementen, links.schakelen.2/0/109</t>
  </si>
  <si>
    <t>22a, verd. trap, spots plafond</t>
  </si>
  <si>
    <t>2/1/109</t>
  </si>
  <si>
    <t>koetshuis, appartementen, links.schakelen.2/0/110</t>
  </si>
  <si>
    <t>22a, verd., toilet, ventilator</t>
  </si>
  <si>
    <t>2/1/110 2/7/2</t>
  </si>
  <si>
    <t>koetshuis, appartementen, links.schakelen.2/0/111</t>
  </si>
  <si>
    <t>22a, verd. zithoek, staande lamp</t>
  </si>
  <si>
    <t>2/1/111 2/7/2</t>
  </si>
  <si>
    <t>koetshuis, appartementen, links.schakelen.2/0/103</t>
  </si>
  <si>
    <t>22a, bg, slaapkamer, staande lamp bij raam links</t>
  </si>
  <si>
    <t>2/1/103 2/7/1</t>
  </si>
  <si>
    <t>koetshuis, appartementen, links.schakelen.2/0/104</t>
  </si>
  <si>
    <t>22a, bg, woonkamer, staande lamp bij terrasdeur</t>
  </si>
  <si>
    <t>2/1/104 2/7/1</t>
  </si>
  <si>
    <t>koetshuis, appartementen, links.schakelen.2/0/114</t>
  </si>
  <si>
    <t>22a, bg, toilet, lamp</t>
  </si>
  <si>
    <t>2/1/114 2/7/1</t>
  </si>
  <si>
    <t>koetshuis, appartementen, links.schakelen.2/0/115</t>
  </si>
  <si>
    <t>22a, bg, muur bj trap, rechts</t>
  </si>
  <si>
    <t>2/1/115 2/7/1</t>
  </si>
  <si>
    <t>koetshuis, appartementen, links.schakelen.2/0/116</t>
  </si>
  <si>
    <t>22a, bg, toilet, ventilator</t>
  </si>
  <si>
    <t>2/1/116 2/7/1</t>
  </si>
  <si>
    <t>koetshuis, appartementen, links.schakelen.2/0/117</t>
  </si>
  <si>
    <t>22a, bg, terras, lichtpunt</t>
  </si>
  <si>
    <t>2/1/117 2/7/1</t>
  </si>
  <si>
    <t>koetshuis, appartementen, links.schakelen.2/0/118</t>
  </si>
  <si>
    <t>22a, bg, voordeur buiten</t>
  </si>
  <si>
    <t>koetshuis, appartementen, links.schakelen.2/0/119</t>
  </si>
  <si>
    <t>22a, bg, hal, plafond</t>
  </si>
  <si>
    <t>koetshuis, appartementen, links.schakelen.2/0/120</t>
  </si>
  <si>
    <t>22a, verd. slaapkamer, bij bed midden</t>
  </si>
  <si>
    <t>2/1/120 2/7/2</t>
  </si>
  <si>
    <t>koetshuis, appartementen, links.schakelen.2/0/121</t>
  </si>
  <si>
    <t>22a, verd. slaapkamer, staande lamp</t>
  </si>
  <si>
    <t>2/1/121 2/7/2</t>
  </si>
  <si>
    <t>koetshuis, appartementen, links.schakelen.2/0/122</t>
  </si>
  <si>
    <t>22a, verd. woonkamer, tafellamp</t>
  </si>
  <si>
    <t>2/1/122 2/7/2</t>
  </si>
  <si>
    <t>koetshuis, appartementen, links.schakelen (status).2/1/0</t>
  </si>
  <si>
    <t>koetshuis, appartementen, links.schakelen (status).2/1/1</t>
  </si>
  <si>
    <t>koetshuis, appartementen, links.schakelen (status).2/1/2</t>
  </si>
  <si>
    <t>koetshuis, appartementen, links.schakelen (status).2/1/3</t>
  </si>
  <si>
    <t>koetshuis, appartementen, links.schakelen (status).2/1/4</t>
  </si>
  <si>
    <t>koetshuis, appartementen, links.schakelen (status).2/1/5</t>
  </si>
  <si>
    <t>koetshuis, appartementen, links.schakelen (status).2/1/101</t>
  </si>
  <si>
    <t>koetshuis, appartementen, links.schakelen (status).2/1/102</t>
  </si>
  <si>
    <t>koetshuis, appartementen, links.schakelen (status).2/1/105</t>
  </si>
  <si>
    <t>koetshuis, appartementen, links.schakelen (status).2/1/106</t>
  </si>
  <si>
    <t>koetshuis, appartementen, links.schakelen (status).2/1/107</t>
  </si>
  <si>
    <t>koetshuis, appartementen, links.schakelen (status).2/1/108</t>
  </si>
  <si>
    <t>koetshuis, appartementen, links.schakelen (status).2/1/109</t>
  </si>
  <si>
    <t>koetshuis, appartementen, links.schakelen (status).2/1/110</t>
  </si>
  <si>
    <t>koetshuis, appartementen, links.schakelen (status).2/1/111</t>
  </si>
  <si>
    <t>koetshuis, appartementen, links.schakelen (status).2/1/112</t>
  </si>
  <si>
    <t>koetshuis, appartementen, links.schakelen (status).2/1/113</t>
  </si>
  <si>
    <t>koetshuis, appartementen, links.schakelen (status).2/1/103</t>
  </si>
  <si>
    <t>koetshuis, appartementen, links.schakelen (status).2/1/104</t>
  </si>
  <si>
    <t>koetshuis, appartementen, links.schakelen (status).2/1/114</t>
  </si>
  <si>
    <t>koetshuis, appartementen, links.schakelen (status).2/1/115</t>
  </si>
  <si>
    <t>koetshuis, appartementen, links.schakelen (status).2/1/116</t>
  </si>
  <si>
    <t>koetshuis, appartementen, links.schakelen (status).2/1/117</t>
  </si>
  <si>
    <t>koetshuis, appartementen, links.schakelen (status).2/1/118</t>
  </si>
  <si>
    <t>koetshuis, appartementen, links.schakelen (status).2/1/119</t>
  </si>
  <si>
    <t>koetshuis, appartementen, links.schakelen (status).2/1/120</t>
  </si>
  <si>
    <t>koetshuis, appartementen, links.schakelen (status).2/1/121</t>
  </si>
  <si>
    <t>koetshuis, appartementen, links.schakelen (status).2/1/122</t>
  </si>
  <si>
    <t>koetshuis, appartementen, links.dimmen (rel).2/2/0</t>
  </si>
  <si>
    <t>koetshuis, appartementen, links.dimmen (rel).2/2/1</t>
  </si>
  <si>
    <t>koetshuis, appartementen, links.dimmen (rel).2/2/2</t>
  </si>
  <si>
    <t>koetshuis, appartementen, links.dimmen (rel).2/2/3</t>
  </si>
  <si>
    <t>koetshuis, appartementen, links.dimmen (rel).2/2/4</t>
  </si>
  <si>
    <t>koetshuis, appartementen, links.dimmen (rel).2/2/5</t>
  </si>
  <si>
    <t>koetshuis, appartementen, links.dimmen (abs).2/3/0</t>
  </si>
  <si>
    <t>koetshuis, appartementen, links.dimmen (abs).2/3/1</t>
  </si>
  <si>
    <t>koetshuis, appartementen, links.dimmen (abs).2/3/2</t>
  </si>
  <si>
    <t>koetshuis, appartementen, links.dimmen (abs).2/3/3</t>
  </si>
  <si>
    <t>koetshuis, appartementen, links.dimmen (abs).2/3/4</t>
  </si>
  <si>
    <t>koetshuis, appartementen, links.dimmen (abs).2/3/5</t>
  </si>
  <si>
    <t>koetshuis, appartementen, links.dimmen (status).2/4/0</t>
  </si>
  <si>
    <t>koetshuis, appartementen, links.dimmen (status).2/4/1</t>
  </si>
  <si>
    <t>koetshuis, appartementen, links.dimmen (status).2/4/2</t>
  </si>
  <si>
    <t>koetshuis, appartementen, links.dimmen (status).2/4/3</t>
  </si>
  <si>
    <t>koetshuis, appartementen, links.dimmen (status).2/4/4</t>
  </si>
  <si>
    <t>koetshuis, appartementen, links.dimmen (status).2/4/5</t>
  </si>
  <si>
    <t>koetshuis, appartementen, links.centraal.2/7/101</t>
  </si>
  <si>
    <t>22a, bgg, scenes</t>
  </si>
  <si>
    <t>koetshuis, appartementen, links.centraal.2/7/1</t>
  </si>
  <si>
    <t>22a, bgg</t>
  </si>
  <si>
    <t>koetshuis, appartementen, links.centraal.2/7/2</t>
  </si>
  <si>
    <t>22a, verdieping</t>
  </si>
  <si>
    <t>2/0/111 2/1/111</t>
  </si>
  <si>
    <t>koetshuis, appartementen, links.centraal.2/7/102</t>
  </si>
  <si>
    <t>22a, verd. scenes</t>
  </si>
  <si>
    <t>koetshuis, appartementen, links.klimaat.2/5/1</t>
  </si>
  <si>
    <t>appartement 1, actueel</t>
  </si>
  <si>
    <t>koetshuis, appartementen, links.klimaat.2/5/11</t>
  </si>
  <si>
    <t>kamer A, actueel</t>
  </si>
  <si>
    <t>koetshuis, appartementen, links.klimaat.2/5/12</t>
  </si>
  <si>
    <t>kamer A, soll-basis</t>
  </si>
  <si>
    <t>koetshuis, appartementen, links.klimaat.2/5/13</t>
  </si>
  <si>
    <t>kamer A, modus</t>
  </si>
  <si>
    <t>koetshuis, appartementen, links.klimaat.2/5/14</t>
  </si>
  <si>
    <t>kamer A, status</t>
  </si>
  <si>
    <t>koetshuis, appartementen, links.klimaat.2/5/15</t>
  </si>
  <si>
    <t>kamer A, stelgrootte</t>
  </si>
  <si>
    <t>koetshuis, appartementen, links.klimaat.2/5/16</t>
  </si>
  <si>
    <t>kamer A, soll temperatuur</t>
  </si>
  <si>
    <t>koetshuis, appartementen, links.klimaat.2/5/17</t>
  </si>
  <si>
    <t>kamer A, verschuiving actueel</t>
  </si>
  <si>
    <t>koetshuis, appartementen, links.klimaat.2/5/18</t>
  </si>
  <si>
    <t>kamer A, verschuiving gewenst</t>
  </si>
  <si>
    <t>diversen.algemeen.0/0/2</t>
  </si>
  <si>
    <t>tijd</t>
  </si>
  <si>
    <t>Uncertain (3 Byte)</t>
  </si>
  <si>
    <t>diversen.verbruik P1, DSMR 4-0.0/2/1</t>
  </si>
  <si>
    <t>DSMR version nr</t>
  </si>
  <si>
    <t>EIS 15 'Character String' (14 Byte)</t>
  </si>
  <si>
    <t>diversen.verbruik P1, DSMR 4-0.0/2/2</t>
  </si>
  <si>
    <t>P1G2 version nr</t>
  </si>
  <si>
    <t>diversen.verbruik P1, DSMR 4-0.0/2/3</t>
  </si>
  <si>
    <t>P1 error counter</t>
  </si>
  <si>
    <t>Uncertain (4 Byte)</t>
  </si>
  <si>
    <t>diversen.verbruik P1, DSMR 4-0.0/2/4</t>
  </si>
  <si>
    <t>last P1 message timestamp</t>
  </si>
  <si>
    <t>diversen.verbruik P1, DSMR 4-0.0/2/11</t>
  </si>
  <si>
    <t>aantal aangesloten M-bus devic</t>
  </si>
  <si>
    <t>diversen.verbruik P1, DSMR 4-0.0/2/12</t>
  </si>
  <si>
    <t>G-meter type</t>
  </si>
  <si>
    <t>diversen.verbruik P1, DSMR 4-0.0/2/13</t>
  </si>
  <si>
    <t>stand gasklep</t>
  </si>
  <si>
    <t>diversen.verbruik P1, DSMR 4-0.0/2/14</t>
  </si>
  <si>
    <t>datum laatste gasstand</t>
  </si>
  <si>
    <t>diversen.verbruik P1, DSMR 4-0.0/2/15</t>
  </si>
  <si>
    <t>tijd laatste gasstand</t>
  </si>
  <si>
    <t>diversen.verbruik P1, DSMR 4-0.0/2/16</t>
  </si>
  <si>
    <t>gas verbruikt (m3)</t>
  </si>
  <si>
    <t>diversen.verbruik P1, DSMR 4-0.0/2/21</t>
  </si>
  <si>
    <t>E-meter type</t>
  </si>
  <si>
    <t>diversen.verbruik P1, DSMR 4-0.0/2/31</t>
  </si>
  <si>
    <t>laaste lange uitval, duur(s)</t>
  </si>
  <si>
    <t>diversen.verbruik P1, DSMR 4-0.0/2/29</t>
  </si>
  <si>
    <t>laaste lange uitval, datum</t>
  </si>
  <si>
    <t>diversen.verbruik P1, DSMR 4-0.0/2/30</t>
  </si>
  <si>
    <t>laaste lange uitval, tijd</t>
  </si>
  <si>
    <t>diversen.verbruik P1, DSMR 4-0.0/2/26</t>
  </si>
  <si>
    <t>actueel tarief (1=laag,2=hoog)</t>
  </si>
  <si>
    <t>diversen.verbruik P1, DSMR 4-0.0/2/25</t>
  </si>
  <si>
    <t>laag tarief actief</t>
  </si>
  <si>
    <t>diversen.verbruik P1, DSMR 4-0.0/2/24</t>
  </si>
  <si>
    <t>stand schakelaar</t>
  </si>
  <si>
    <t>diversen.verbruik P1, DSMR 4-0.0/2/41</t>
  </si>
  <si>
    <t>actuele stroom L1 (A)</t>
  </si>
  <si>
    <t>diversen.verbruik P1, DSMR 4-0.0/2/42</t>
  </si>
  <si>
    <t>actuele stroom L2 (A)</t>
  </si>
  <si>
    <t>diversen.verbruik P1, DSMR 4-0.0/2/43</t>
  </si>
  <si>
    <t>actuele stroom L3 (A)</t>
  </si>
  <si>
    <t>diversen.verbruik P1, DSMR 4-0.0/2/51</t>
  </si>
  <si>
    <t>actueel verbruik (kW)</t>
  </si>
  <si>
    <t>diversen.verbruik P1, DSMR 4-0.0/2/52</t>
  </si>
  <si>
    <t>actueel verbruik L1 (kW)</t>
  </si>
  <si>
    <t>diversen.verbruik P1, DSMR 4-0.0/2/53</t>
  </si>
  <si>
    <t>actueel verbruik L2 (kW)</t>
  </si>
  <si>
    <t>diversen.verbruik P1, DSMR 4-0.0/2/54</t>
  </si>
  <si>
    <t>actueel verbruik L3 (kW)</t>
  </si>
  <si>
    <t>diversen.verbruik P1, DSMR 4-0.0/2/61</t>
  </si>
  <si>
    <t>actueel geleverd (kW)</t>
  </si>
  <si>
    <t>diversen.verbruik P1, DSMR 4-0.0/2/62</t>
  </si>
  <si>
    <t>actueel geleverd L1 (kW)</t>
  </si>
  <si>
    <t>diversen.verbruik P1, DSMR 4-0.0/2/63</t>
  </si>
  <si>
    <t>actueel geleverd L2 (kW)</t>
  </si>
  <si>
    <t>diversen.verbruik P1, DSMR 4-0.0/2/64</t>
  </si>
  <si>
    <t>actueel geleverd L3 (kW)</t>
  </si>
  <si>
    <t>diversen.verbruik P1, DSMR 4-0.0/2/71</t>
  </si>
  <si>
    <t>verbruik laag (kWh)</t>
  </si>
  <si>
    <t>diversen.verbruik P1, DSMR 4-0.0/2/72</t>
  </si>
  <si>
    <t>verbruik hoog (kWh)</t>
  </si>
  <si>
    <t>diversen.verbruik P1, DSMR 4-0.0/2/73</t>
  </si>
  <si>
    <t>verbruik totaal (kWh)</t>
  </si>
  <si>
    <t>diversen.verbruik P1, DSMR 4-0.0/2/81</t>
  </si>
  <si>
    <t>geleverd laag (kWh)</t>
  </si>
  <si>
    <t>diversen.verbruik P1, DSMR 4-0.0/2/82</t>
  </si>
  <si>
    <t>geleverd hoog (kWh)</t>
  </si>
  <si>
    <t>diversen.verbruik P1, DSMR 4-0.0/2/83</t>
  </si>
  <si>
    <t>geleverd totaal (kWh)</t>
  </si>
  <si>
    <t>diversen.verbruik P1, DSMR 4-0.0/2/91</t>
  </si>
  <si>
    <t>verschil laag (kWh)</t>
  </si>
  <si>
    <t>diversen.verbruik P1, DSMR 4-0.0/2/92</t>
  </si>
  <si>
    <t>verschil hoog (kWh)</t>
  </si>
  <si>
    <t>diversen.verbruik P1, DSMR 4-0.0/2/93</t>
  </si>
  <si>
    <t>verschil totaal (kWh)</t>
  </si>
  <si>
    <t>diversen.verbruik P1, DSMR 4-0.0/2/151</t>
  </si>
  <si>
    <t>actueel verbruik (W)</t>
  </si>
  <si>
    <t>diversen.verbruik P1, DSMR 4-0.0/2/152</t>
  </si>
  <si>
    <t>actueel verbruik L1 (W)</t>
  </si>
  <si>
    <t>diversen.verbruik P1, DSMR 4-0.0/2/153</t>
  </si>
  <si>
    <t>actueel verbruik L2 (W)</t>
  </si>
  <si>
    <t>diversen.verbruik P1, DSMR 4-0.0/2/154</t>
  </si>
  <si>
    <t>actueel verbruik L3 (W)</t>
  </si>
  <si>
    <t>diversen.verbruik P1, DSMR 4-0.0/2/161</t>
  </si>
  <si>
    <t>actueel geleverd (W)</t>
  </si>
  <si>
    <t>diversen.verbruik P1, DSMR 4-0.0/2/162</t>
  </si>
  <si>
    <t>actueel geleverd L1 (W)</t>
  </si>
  <si>
    <t>diversen.verbruik P1, DSMR 4-0.0/2/163</t>
  </si>
  <si>
    <t>actueel geleverd L2 (W)</t>
  </si>
  <si>
    <t>diversen.verbruik P1, DSMR 4-0.0/2/164</t>
  </si>
  <si>
    <t>actueel geleverd L3 (W)</t>
  </si>
  <si>
    <t>diversen.verbruik P1, DSMR 4-0.0/2/171</t>
  </si>
  <si>
    <t>verbruik laag (Wh)</t>
  </si>
  <si>
    <t>diversen.verbruik P1, DSMR 4-0.0/2/172</t>
  </si>
  <si>
    <t>verbruik hoog (Wh)</t>
  </si>
  <si>
    <t>diversen.verbruik P1, DSMR 4-0.0/2/173</t>
  </si>
  <si>
    <t>verbruik totaal (Wh)</t>
  </si>
  <si>
    <t>diversen.verbruik P1, DSMR 4-0.0/2/181</t>
  </si>
  <si>
    <t>geleverd laag (Wh)</t>
  </si>
  <si>
    <t>diversen.verbruik P1, DSMR 4-0.0/2/182</t>
  </si>
  <si>
    <t>geleverd hoog (Wh)</t>
  </si>
  <si>
    <t>diversen.verbruik P1, DSMR 4-0.0/2/183</t>
  </si>
  <si>
    <t>geleverd totaal (Wh)</t>
  </si>
  <si>
    <t>diversen.verbruik P1, DSMR 4-0.0/2/191</t>
  </si>
  <si>
    <t>verschil laag (Wh)</t>
  </si>
  <si>
    <t>diversen.verbruik P1, DSMR 4-0.0/2/192</t>
  </si>
  <si>
    <t>verschil hoog (Wh)</t>
  </si>
  <si>
    <t>diversen.verbruik P1, DSMR 4-0.0/2/193</t>
  </si>
  <si>
    <t>verschil totaal (Wh)</t>
  </si>
  <si>
    <t>diversen.verbruik P1, DSMR 4-0.0/2/36</t>
  </si>
  <si>
    <t>spanningsdips L2</t>
  </si>
  <si>
    <t>diversen.verbruik P1, DSMR 4-0.0/2/37</t>
  </si>
  <si>
    <t>spanningsdips L3</t>
  </si>
  <si>
    <t>diversen.verbruik P1, DSMR 4-0.0/2/35</t>
  </si>
  <si>
    <t>spanningsdips L1</t>
  </si>
  <si>
    <t>diversen.verbruik P1, DSMR 4-0.0/2/32</t>
  </si>
  <si>
    <t>spanningspieken L1</t>
  </si>
  <si>
    <t>diversen.verbruik P1, DSMR 4-0.0/2/33</t>
  </si>
  <si>
    <t>spanningspieken L2</t>
  </si>
  <si>
    <t>diversen.verbruik P1, DSMR 4-0.0/2/34</t>
  </si>
  <si>
    <t>spanningspieken L3</t>
  </si>
  <si>
    <t>diversen.verbruik P1, DSMR 4-0.0/2/22</t>
  </si>
  <si>
    <t>max power (kW)</t>
  </si>
  <si>
    <t>diversen.verbruik P1, DSMR 4-0.0/2/23</t>
  </si>
  <si>
    <t>max current (A)</t>
  </si>
  <si>
    <t>diversen.verbruik P1, DSMR 4-0.0/2/27</t>
  </si>
  <si>
    <t>aantal uitvallen</t>
  </si>
  <si>
    <t>diversen.verbruik P1, DSMR 4-0.0/2/28</t>
  </si>
  <si>
    <t>aantal lange uitvallen</t>
  </si>
  <si>
    <t>koetshuis, schuur.schakelen (status).3/1/105</t>
  </si>
  <si>
    <t>buitenlamp, wasruimte rechts</t>
  </si>
  <si>
    <t>koetshuis, schuur.schakelen (status).3/1/104</t>
  </si>
  <si>
    <t>buitenlamp, plataan entree</t>
  </si>
  <si>
    <t>koetshuis, schuur.schakelen (status).3/1/102</t>
  </si>
  <si>
    <t>buitenlamp, wasruimte links</t>
  </si>
  <si>
    <t>koetshuis, schuur.schakelen (status).3/1/101</t>
  </si>
  <si>
    <t>buitenlamp, wasruimte, poort</t>
  </si>
  <si>
    <t>koetshuis, schuur.schakelen (status).3/1/103</t>
  </si>
  <si>
    <t>TL schuur</t>
  </si>
  <si>
    <t>koetshuis, schuur.schakelen (status).3/1/106</t>
  </si>
  <si>
    <t>koetshuis, buitenlamp lindeboom</t>
  </si>
  <si>
    <t>koetshuis, schuur.schakelen.3/0/105</t>
  </si>
  <si>
    <t>koetshuis, schuur.schakelen.3/0/104</t>
  </si>
  <si>
    <t>koetshuis, schuur.schakelen.3/0/102</t>
  </si>
  <si>
    <t>koetshuis, schuur.schakelen.3/0/101</t>
  </si>
  <si>
    <t>koetshuis, schuur.schakelen.3/0/103</t>
  </si>
  <si>
    <t>3/1/103</t>
  </si>
  <si>
    <t>koetshuis, schuur.schakelen.3/0/106</t>
  </si>
  <si>
    <t>kasteel, souterrain.schakel.4/0/101</t>
  </si>
  <si>
    <t>kamer 1, badkamer lampen</t>
  </si>
  <si>
    <t>4/1/101 4/7/0</t>
  </si>
  <si>
    <t>kasteel, souterrain.schakel.4/0/102</t>
  </si>
  <si>
    <t>kamer 1, bergruimte</t>
  </si>
  <si>
    <t>4/1/102 4/7/0</t>
  </si>
  <si>
    <t>kasteel, souterrain.schakel.4/0/103</t>
  </si>
  <si>
    <t>kamer 1, badkamer, afzuiging</t>
  </si>
  <si>
    <t>4/1/103 4/7/0</t>
  </si>
  <si>
    <t>kasteel, souterrain.schakel.4/0/106</t>
  </si>
  <si>
    <t>kamer 1, slaapkamer, afzuiging</t>
  </si>
  <si>
    <t>4/1/106 4/7/0</t>
  </si>
  <si>
    <t>kasteel, souterrain.schakel.4/0/107</t>
  </si>
  <si>
    <t>kamer 1, buitenlamp voordeur</t>
  </si>
  <si>
    <t>4/1/107</t>
  </si>
  <si>
    <t>kasteel, souterrain.schakel.4/0/108</t>
  </si>
  <si>
    <t>kamer 1, staande lamp 1</t>
  </si>
  <si>
    <t>4/1/108 4/7/0</t>
  </si>
  <si>
    <t>kasteel, souterrain.schakel.4/0/109</t>
  </si>
  <si>
    <t>kamer 1, staande lamp 2</t>
  </si>
  <si>
    <t>4/1/109 4/7/0</t>
  </si>
  <si>
    <t>kasteel, souterrain.schakel.4/0/1</t>
  </si>
  <si>
    <t>kamer 1, gang wand</t>
  </si>
  <si>
    <t>4/1/1 4/7/0</t>
  </si>
  <si>
    <t>kasteel, souterrain.schakel.4/0/104</t>
  </si>
  <si>
    <t>kamer 1, slaapkamer, bed links</t>
  </si>
  <si>
    <t>4/1/104 4/7/0</t>
  </si>
  <si>
    <t>kasteel, souterrain.schakel.4/0/105</t>
  </si>
  <si>
    <t>kamer 1, slaapkamer, bed rechts</t>
  </si>
  <si>
    <t>4/1/105 4/7/0</t>
  </si>
  <si>
    <t>kasteel, souterrain.schakel.4/0/2</t>
  </si>
  <si>
    <t>kamer 1, vloerspots</t>
  </si>
  <si>
    <t>4/1/2 4/7/0</t>
  </si>
  <si>
    <t>kasteel, souterrain.schakel (status).4/1/101</t>
  </si>
  <si>
    <t>kasteel, souterrain.schakel (status).4/1/102</t>
  </si>
  <si>
    <t>kasteel, souterrain.schakel (status).4/1/103</t>
  </si>
  <si>
    <t>kasteel, souterrain.schakel (status).4/1/106</t>
  </si>
  <si>
    <t>kasteel, souterrain.schakel (status).4/1/107</t>
  </si>
  <si>
    <t>kasteel, souterrain.schakel (status).4/1/108</t>
  </si>
  <si>
    <t>kasteel, souterrain.schakel (status).4/1/109</t>
  </si>
  <si>
    <t>kasteel, souterrain.schakel (status).4/1/1</t>
  </si>
  <si>
    <t>kasteel, souterrain.schakel (status).4/1/104</t>
  </si>
  <si>
    <t>kasteel, souterrain.schakel (status).4/1/105</t>
  </si>
  <si>
    <t>kamer 1, slaapkamer , bed rechts</t>
  </si>
  <si>
    <t>kasteel, souterrain.schakel (status).4/1/2</t>
  </si>
  <si>
    <t>kasteel, souterrain.centraal.4/7/0</t>
  </si>
  <si>
    <t>kamer 1, centraal</t>
  </si>
  <si>
    <t>kasteel, souterrain.centraal.4/7/1</t>
  </si>
  <si>
    <t>kamer 1, scenes</t>
  </si>
  <si>
    <t>kasteel, souterrain.dim (rel).4/2/1</t>
  </si>
  <si>
    <t>kasteel, souterrain.dim (rel).4/2/2</t>
  </si>
  <si>
    <t>kasteel, souterrain.dim (abs).4/3/1</t>
  </si>
  <si>
    <t>kasteel, souterrain.dim (abs).4/3/2</t>
  </si>
  <si>
    <t>kasteel, souterrain.dim (status).4/4/1</t>
  </si>
  <si>
    <t>kasteel, souterrain.dim (status).4/4/2</t>
  </si>
  <si>
    <t>kasteel, souterrain.klimaat.4/5/1</t>
  </si>
  <si>
    <t>kamer 1, actueel</t>
  </si>
  <si>
    <t>kasteel, souterrain.klimaat.4/5/2</t>
  </si>
  <si>
    <t>kamer 1, soll-basis</t>
  </si>
  <si>
    <t>kasteel, souterrain.klimaat.4/5/3</t>
  </si>
  <si>
    <t>kamer 1, modus</t>
  </si>
  <si>
    <t>kasteel, souterrain.klimaat.4/5/4</t>
  </si>
  <si>
    <t>kamer 1, status</t>
  </si>
  <si>
    <t>kasteel, souterrain.klimaat.4/5/5</t>
  </si>
  <si>
    <t>kamer 1, stelgrootte</t>
  </si>
  <si>
    <t>kasteel, souterrain.klimaat.4/5/6</t>
  </si>
  <si>
    <t>kamer 1, soll temperatuur</t>
  </si>
  <si>
    <t>kasteel, souterrain.klimaat.4/5/7</t>
  </si>
  <si>
    <t>kamer 1, verschuiving actueel</t>
  </si>
  <si>
    <t>kasteel, souterrain.klimaat.4/5/8</t>
  </si>
  <si>
    <t>kamer 1, verschuiving gewenst</t>
  </si>
  <si>
    <t>kasteel, 1ste verdieping.schakel.6/0/101</t>
  </si>
  <si>
    <t>kamer 2, badkamer lampen</t>
  </si>
  <si>
    <t>6/1/101 6/7/0</t>
  </si>
  <si>
    <t>kasteel, 1ste verdieping.schakel.6/0/102</t>
  </si>
  <si>
    <t>kamer 2, badkamer, afzuiging</t>
  </si>
  <si>
    <t>6/1/102 6/7/0</t>
  </si>
  <si>
    <t>kasteel, 1ste verdieping.schakel.6/0/103</t>
  </si>
  <si>
    <t>kamer 2, badkamer, spiegel</t>
  </si>
  <si>
    <t>6/1/103 6/7/0</t>
  </si>
  <si>
    <t>kasteel, 1ste verdieping.schakel.6/0/104</t>
  </si>
  <si>
    <t>kamer 2, badkamer, TV</t>
  </si>
  <si>
    <t>6/1/104 6/7/0</t>
  </si>
  <si>
    <t>kasteel, 1ste verdieping.schakel.6/0/105</t>
  </si>
  <si>
    <t>kamer 3, badkamer lampen</t>
  </si>
  <si>
    <t>6/1/105 6/7/2</t>
  </si>
  <si>
    <t>kasteel, 1ste verdieping.schakel.6/0/106</t>
  </si>
  <si>
    <t>kamer 3, badkamer, afzuiging</t>
  </si>
  <si>
    <t>6/1/106 6/7/2</t>
  </si>
  <si>
    <t>kasteel, 1ste verdieping.klimaat.6/5/1</t>
  </si>
  <si>
    <t>kamer 2, badkamer, actueel</t>
  </si>
  <si>
    <t>kasteel, 1ste verdieping.klimaat.6/5/2</t>
  </si>
  <si>
    <t>kamer 2, badkamer, soll-basis</t>
  </si>
  <si>
    <t>kasteel, 1ste verdieping.klimaat.6/5/3</t>
  </si>
  <si>
    <t>kamer 2, badkamer, modus</t>
  </si>
  <si>
    <t>kasteel, 1ste verdieping.klimaat.6/5/4</t>
  </si>
  <si>
    <t>kamer 2, badkamer, status</t>
  </si>
  <si>
    <t>kasteel, 1ste verdieping.klimaat.6/5/5</t>
  </si>
  <si>
    <t>kamer 2, badkamer, stelgrootte</t>
  </si>
  <si>
    <t>kasteel, 1ste verdieping.klimaat.6/5/6</t>
  </si>
  <si>
    <t>kamer 2, badkamer, soll temperatuur</t>
  </si>
  <si>
    <t>kasteel, 1ste verdieping.klimaat.6/5/7</t>
  </si>
  <si>
    <t>kamer 2, badkamer, verschuiving actueel</t>
  </si>
  <si>
    <t>kasteel, 1ste verdieping.klimaat.6/5/8</t>
  </si>
  <si>
    <t>kamer 2, badkamer, verschuiving gewenst</t>
  </si>
  <si>
    <t>kasteel, 1ste verdieping.klimaat.6/5/11</t>
  </si>
  <si>
    <t>kamer 3, badkamer, actueel</t>
  </si>
  <si>
    <t>kasteel, 1ste verdieping.klimaat.6/5/12</t>
  </si>
  <si>
    <t>kamer 3, badkamer, soll-basis</t>
  </si>
  <si>
    <t>kasteel, 1ste verdieping.klimaat.6/5/13</t>
  </si>
  <si>
    <t>kamer 3, badkamer, modus</t>
  </si>
  <si>
    <t>kasteel, 1ste verdieping.klimaat.6/5/14</t>
  </si>
  <si>
    <t>kamer 3, badkamer, status</t>
  </si>
  <si>
    <t>kasteel, 1ste verdieping.klimaat.6/5/15</t>
  </si>
  <si>
    <t>kamer 3, badkamer, stelgrootte</t>
  </si>
  <si>
    <t>kasteel, 1ste verdieping.klimaat.6/5/16</t>
  </si>
  <si>
    <t>kamer 3, badkamer, soll temperatuur</t>
  </si>
  <si>
    <t>kasteel, 1ste verdieping.klimaat.6/5/17</t>
  </si>
  <si>
    <t>kamer 3, badkamer, verschuiving actueel</t>
  </si>
  <si>
    <t>kasteel, 1ste verdieping.klimaat.6/5/18</t>
  </si>
  <si>
    <t>kamer 3, badkamer, verschuiving gewenst</t>
  </si>
  <si>
    <t>kasteel, 1ste verdieping.klimaat.6/5/201</t>
  </si>
  <si>
    <t>kamer 2 &amp; 3, CV ketel</t>
  </si>
  <si>
    <t>kasteel, 1ste verdieping.klimaat.6/5/202</t>
  </si>
  <si>
    <t>kamer 2 &amp; 3, CV ketel (status)</t>
  </si>
  <si>
    <t>kasteel, 1ste verdieping.centraal.6/7/0</t>
  </si>
  <si>
    <t>kamer 2, centraal</t>
  </si>
  <si>
    <t>kasteel, 1ste verdieping.centraal.6/7/2</t>
  </si>
  <si>
    <t>kamer 3, centraal</t>
  </si>
  <si>
    <t>kasteel, 1ste verdieping.schakel (status).6/1/101</t>
  </si>
  <si>
    <t>kasteel, 1ste verdieping.schakel (status).6/1/102</t>
  </si>
  <si>
    <t>kasteel, 1ste verdieping.schakel (status).6/1/103</t>
  </si>
  <si>
    <t>kasteel, 1ste verdieping.schakel (status).6/1/104</t>
  </si>
  <si>
    <t>kasteel, 1ste verdieping.schakel (status).6/1/105</t>
  </si>
  <si>
    <t>kasteel, 1ste verdieping.schakel (status).6/1/106</t>
  </si>
  <si>
    <t>room_b</t>
  </si>
  <si>
    <t>room_c</t>
  </si>
  <si>
    <t>apartment_II</t>
  </si>
  <si>
    <t>room_d</t>
  </si>
  <si>
    <t>hall_center</t>
  </si>
  <si>
    <t>room_2</t>
  </si>
  <si>
    <t>room_a</t>
  </si>
  <si>
    <t>room_1</t>
  </si>
  <si>
    <t>koetshuis</t>
  </si>
  <si>
    <t>Plafondstraler</t>
  </si>
  <si>
    <t>Woonkamer spots</t>
  </si>
  <si>
    <t>Dakkapel spots</t>
  </si>
  <si>
    <t>Slaap- &amp; badkamer spots</t>
  </si>
  <si>
    <t>Bedlamp midden</t>
  </si>
  <si>
    <t>Lamp toilet</t>
  </si>
  <si>
    <t>Ventilator douche en toilet</t>
  </si>
  <si>
    <t>Bedlamp rechts</t>
  </si>
  <si>
    <t>Bedlamp links</t>
  </si>
  <si>
    <t>Spiegel douche</t>
  </si>
  <si>
    <t>Spots op verdieping</t>
  </si>
  <si>
    <t>1/0/0</t>
  </si>
  <si>
    <t>1/0/4</t>
  </si>
  <si>
    <t>1/0/5</t>
  </si>
  <si>
    <t>1/0/6</t>
  </si>
  <si>
    <t>1/0/3</t>
  </si>
  <si>
    <t>1/0/100</t>
  </si>
  <si>
    <t>1/0/101</t>
  </si>
  <si>
    <t>1/0/102</t>
  </si>
  <si>
    <t>1/0/104</t>
  </si>
  <si>
    <t>1/0/105</t>
  </si>
  <si>
    <t>1/0/107</t>
  </si>
  <si>
    <t>1/0/108</t>
  </si>
  <si>
    <t>1/0/109</t>
  </si>
  <si>
    <t>1/0/110</t>
  </si>
  <si>
    <t>1/0/111</t>
  </si>
  <si>
    <t>1/0/112</t>
  </si>
  <si>
    <t>1/0/113</t>
  </si>
  <si>
    <t>1/0/114</t>
  </si>
  <si>
    <t>1/0/115</t>
  </si>
  <si>
    <t>1/0/116</t>
  </si>
  <si>
    <t>1/0/117</t>
  </si>
  <si>
    <t>1/0/118</t>
  </si>
  <si>
    <t>1/0/120</t>
  </si>
  <si>
    <t>1/0/121</t>
  </si>
  <si>
    <t>1/0/122</t>
  </si>
  <si>
    <t>1/0/123</t>
  </si>
  <si>
    <t>1/0/124</t>
  </si>
  <si>
    <t>1/0/125</t>
  </si>
  <si>
    <t>1/0/126</t>
  </si>
  <si>
    <t>1/0/127</t>
  </si>
  <si>
    <t>1/0/128</t>
  </si>
  <si>
    <t>1/0/129</t>
  </si>
  <si>
    <t>1/0/130</t>
  </si>
  <si>
    <t>1/0/131</t>
  </si>
  <si>
    <t>1/0/132</t>
  </si>
  <si>
    <t>1/0/133</t>
  </si>
  <si>
    <t>1/0/103</t>
  </si>
  <si>
    <t>1/0/1</t>
  </si>
  <si>
    <t>1/0/2</t>
  </si>
  <si>
    <t>1/0/7</t>
  </si>
  <si>
    <t>1/0/8</t>
  </si>
  <si>
    <t>1/0/9</t>
  </si>
  <si>
    <t>1/0/10</t>
  </si>
  <si>
    <t>1/0/134</t>
  </si>
  <si>
    <t>1/0/135</t>
  </si>
  <si>
    <t>1/0/136</t>
  </si>
  <si>
    <t>1/0/137</t>
  </si>
  <si>
    <t>1/0/138</t>
  </si>
  <si>
    <t>1/0/139</t>
  </si>
  <si>
    <t>1/0/140</t>
  </si>
  <si>
    <t>1/0/141</t>
  </si>
  <si>
    <t>1/0/142</t>
  </si>
  <si>
    <t>1/0/143</t>
  </si>
  <si>
    <t>1/0/144</t>
  </si>
  <si>
    <t>1/0/145</t>
  </si>
  <si>
    <t>1/0/11</t>
  </si>
  <si>
    <t>1/0/12</t>
  </si>
  <si>
    <t>1/0/13</t>
  </si>
  <si>
    <t>1/0/146</t>
  </si>
  <si>
    <t>1/0/147</t>
  </si>
  <si>
    <t>1/0/148</t>
  </si>
  <si>
    <t>1/0/149</t>
  </si>
  <si>
    <t>1/6/0</t>
  </si>
  <si>
    <t>1/6/1</t>
  </si>
  <si>
    <t>1/6/2</t>
  </si>
  <si>
    <t>1/6/4</t>
  </si>
  <si>
    <t>1/6/6</t>
  </si>
  <si>
    <t>1/6/3</t>
  </si>
  <si>
    <t>1/6/5</t>
  </si>
  <si>
    <t>1/6/7</t>
  </si>
  <si>
    <t>1/6/8</t>
  </si>
  <si>
    <t>1/6/9</t>
  </si>
  <si>
    <t>1/6/21</t>
  </si>
  <si>
    <t>1/6/23</t>
  </si>
  <si>
    <t>1/6/25</t>
  </si>
  <si>
    <t>1/6/27</t>
  </si>
  <si>
    <t>1/6/22</t>
  </si>
  <si>
    <t>1/6/24</t>
  </si>
  <si>
    <t>1/6/26</t>
  </si>
  <si>
    <t>1/6/28</t>
  </si>
  <si>
    <t>1/6/29</t>
  </si>
  <si>
    <t>1/6/30</t>
  </si>
  <si>
    <t>1/1/0</t>
  </si>
  <si>
    <t>1/1/4</t>
  </si>
  <si>
    <t>1/1/5</t>
  </si>
  <si>
    <t>1/1/6</t>
  </si>
  <si>
    <t>1/1/3</t>
  </si>
  <si>
    <t>1/1/100</t>
  </si>
  <si>
    <t>1/1/101</t>
  </si>
  <si>
    <t>1/1/102</t>
  </si>
  <si>
    <t>1/1/104</t>
  </si>
  <si>
    <t>1/1/105</t>
  </si>
  <si>
    <t>1/1/107</t>
  </si>
  <si>
    <t>1/1/108</t>
  </si>
  <si>
    <t>1/1/109</t>
  </si>
  <si>
    <t>1/1/110</t>
  </si>
  <si>
    <t>1/1/111</t>
  </si>
  <si>
    <t>1/1/112</t>
  </si>
  <si>
    <t>1/1/113</t>
  </si>
  <si>
    <t>1/1/114</t>
  </si>
  <si>
    <t>1/1/115</t>
  </si>
  <si>
    <t>1/1/116</t>
  </si>
  <si>
    <t>1/1/117</t>
  </si>
  <si>
    <t>1/1/118</t>
  </si>
  <si>
    <t>1/1/120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</si>
  <si>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</si>
  <si>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</si>
  <si>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</si>
  <si>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</si>
  <si>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</si>
  <si>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</si>
  <si>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</si>
  <si>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</si>
  <si>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1/1/129</t>
  </si>
  <si>
    <t>1/1/130</t>
  </si>
  <si>
    <t>1/1/131</t>
  </si>
  <si>
    <t>1/1/132</t>
  </si>
  <si>
    <t>1/1/133</t>
  </si>
  <si>
    <t>1/1/103</t>
  </si>
  <si>
    <t>1/1/1</t>
  </si>
  <si>
    <t>1/1/2</t>
  </si>
  <si>
    <t>1/1/134</t>
  </si>
  <si>
    <t>1/1/135</t>
  </si>
  <si>
    <t>1/1/136</t>
  </si>
  <si>
    <t>1/1/137</t>
  </si>
  <si>
    <t>1/1/139</t>
  </si>
  <si>
    <t>1/1/140</t>
  </si>
  <si>
    <t>1/1/141</t>
  </si>
  <si>
    <t>1/1/142</t>
  </si>
  <si>
    <t>1/1/143</t>
  </si>
  <si>
    <t>1/1/7</t>
  </si>
  <si>
    <t>1/1/8</t>
  </si>
  <si>
    <t>1/1/9</t>
  </si>
  <si>
    <t>1/1/144</t>
  </si>
  <si>
    <t>1/1/145</t>
  </si>
  <si>
    <t>1/1/11</t>
  </si>
  <si>
    <t>1/1/12</t>
  </si>
  <si>
    <t>1/1/10</t>
  </si>
  <si>
    <t>1/1/13</t>
  </si>
  <si>
    <t>1/1/147</t>
  </si>
  <si>
    <t>1/1/146</t>
  </si>
  <si>
    <t>1/1/148</t>
  </si>
  <si>
    <t>1/1/149</t>
  </si>
  <si>
    <t>1/2/0</t>
  </si>
  <si>
    <t>1/2/3</t>
  </si>
  <si>
    <t>1/2/4</t>
  </si>
  <si>
    <t>1/2/5</t>
  </si>
  <si>
    <t>1/2/6</t>
  </si>
  <si>
    <t>1/2/1</t>
  </si>
  <si>
    <t>1/2/2</t>
  </si>
  <si>
    <t>1/2/7</t>
  </si>
  <si>
    <t>1/2/8</t>
  </si>
  <si>
    <t>1/2/9</t>
  </si>
  <si>
    <t>1/2/11</t>
  </si>
  <si>
    <t>1/2/12</t>
  </si>
  <si>
    <t>1/2/10</t>
  </si>
  <si>
    <t>1/2/13</t>
  </si>
  <si>
    <t>1/3/0</t>
  </si>
  <si>
    <t>1/3/3</t>
  </si>
  <si>
    <t>1/3/5</t>
  </si>
  <si>
    <t>1/3/6</t>
  </si>
  <si>
    <t>1/3/1</t>
  </si>
  <si>
    <t>1/3/2</t>
  </si>
  <si>
    <t>1/3/7</t>
  </si>
  <si>
    <t>1/3/8</t>
  </si>
  <si>
    <t>1/3/11</t>
  </si>
  <si>
    <t>1/3/12</t>
  </si>
  <si>
    <t>1/3/9</t>
  </si>
  <si>
    <t>1/3/10</t>
  </si>
  <si>
    <t>1/3/13</t>
  </si>
  <si>
    <t>1/4/0</t>
  </si>
  <si>
    <t>1/4/3</t>
  </si>
  <si>
    <t>1/4/5</t>
  </si>
  <si>
    <t>1/4/6</t>
  </si>
  <si>
    <t>1/4/1</t>
  </si>
  <si>
    <t>1/4/2</t>
  </si>
  <si>
    <t>1/4/7</t>
  </si>
  <si>
    <t>1/4/8</t>
  </si>
  <si>
    <t>1/4/11</t>
  </si>
  <si>
    <t>1/4/4</t>
  </si>
  <si>
    <t>1/4/12</t>
  </si>
  <si>
    <t>1/4/9</t>
  </si>
  <si>
    <t>1/4/10</t>
  </si>
  <si>
    <t>1/4/13</t>
  </si>
  <si>
    <t>1/7/1</t>
  </si>
  <si>
    <t>1/7/3</t>
  </si>
  <si>
    <t>1/7/2</t>
  </si>
  <si>
    <t>1/7/102</t>
  </si>
  <si>
    <t>1/7/101</t>
  </si>
  <si>
    <t>1/7/103</t>
  </si>
  <si>
    <t>1/7/4</t>
  </si>
  <si>
    <t>1/7/5</t>
  </si>
  <si>
    <t>1/7/104</t>
  </si>
  <si>
    <t>1/7/0</t>
  </si>
  <si>
    <t>1/7/6</t>
  </si>
  <si>
    <t>1/7/105</t>
  </si>
  <si>
    <t>1/5/0</t>
  </si>
  <si>
    <t>1/5/1</t>
  </si>
  <si>
    <t>1/5/11</t>
  </si>
  <si>
    <t>1/5/21</t>
  </si>
  <si>
    <t>1/5/31</t>
  </si>
  <si>
    <t>1/5/41</t>
  </si>
  <si>
    <t>1/5/51</t>
  </si>
  <si>
    <t>1/5/12</t>
  </si>
  <si>
    <t>1/5/13</t>
  </si>
  <si>
    <t>1/5/14</t>
  </si>
  <si>
    <t>1/5/15</t>
  </si>
  <si>
    <t>1/5/16</t>
  </si>
  <si>
    <t>1/5/2</t>
  </si>
  <si>
    <t>1/5/3</t>
  </si>
  <si>
    <t>1/5/4</t>
  </si>
  <si>
    <t>1/5/5</t>
  </si>
  <si>
    <t>1/5/6</t>
  </si>
  <si>
    <t>1/5/61</t>
  </si>
  <si>
    <t>2/0/0</t>
  </si>
  <si>
    <t>2/0/1</t>
  </si>
  <si>
    <t>2/0/2</t>
  </si>
  <si>
    <t>2/0/3</t>
  </si>
  <si>
    <t>2/0/4</t>
  </si>
  <si>
    <t>2/0/5</t>
  </si>
  <si>
    <t>2/0/101</t>
  </si>
  <si>
    <t>2/0/102</t>
  </si>
  <si>
    <t>2/0/105</t>
  </si>
  <si>
    <t>2/0/106</t>
  </si>
  <si>
    <t>2/0/107</t>
  </si>
  <si>
    <t>2/0/112</t>
  </si>
  <si>
    <t>2/0/113</t>
  </si>
  <si>
    <t>2/0/108</t>
  </si>
  <si>
    <t>2/0/109</t>
  </si>
  <si>
    <t>2/0/110</t>
  </si>
  <si>
    <t>2/0/111</t>
  </si>
  <si>
    <t>2/0/103</t>
  </si>
  <si>
    <t>2/0/104</t>
  </si>
  <si>
    <t>2/0/114</t>
  </si>
  <si>
    <t>2/0/115</t>
  </si>
  <si>
    <t>2/0/116</t>
  </si>
  <si>
    <t>2/0/117</t>
  </si>
  <si>
    <t>2/0/118</t>
  </si>
  <si>
    <t>2/0/119</t>
  </si>
  <si>
    <t>2/0/120</t>
  </si>
  <si>
    <t>2/0/121</t>
  </si>
  <si>
    <t>2/0/122</t>
  </si>
  <si>
    <t>2/1/0</t>
  </si>
  <si>
    <t>2/1/1</t>
  </si>
  <si>
    <t>2/1/2</t>
  </si>
  <si>
    <t>2/1/3</t>
  </si>
  <si>
    <t>2/1/4</t>
  </si>
  <si>
    <t>2/1/5</t>
  </si>
  <si>
    <t>2/1/101</t>
  </si>
  <si>
    <t>2/1/102</t>
  </si>
  <si>
    <t>2/1/105</t>
  </si>
  <si>
    <t>2/1/106</t>
  </si>
  <si>
    <t>2/1/107</t>
  </si>
  <si>
    <t>2/1/108</t>
  </si>
  <si>
    <t>2/1/110</t>
  </si>
  <si>
    <t>2/1/111</t>
  </si>
  <si>
    <t>2/1/112</t>
  </si>
  <si>
    <t>2/1/113</t>
  </si>
  <si>
    <t>2/1/103</t>
  </si>
  <si>
    <t>2/1/104</t>
  </si>
  <si>
    <t>2/1/114</t>
  </si>
  <si>
    <t>2/1/115</t>
  </si>
  <si>
    <t>2/1/116</t>
  </si>
  <si>
    <t>2/1/117</t>
  </si>
  <si>
    <t>2/1/118</t>
  </si>
  <si>
    <t>2/1/119</t>
  </si>
  <si>
    <t>2/1/120</t>
  </si>
  <si>
    <t>2/1/121</t>
  </si>
  <si>
    <t>2/1/122</t>
  </si>
  <si>
    <t>2/2/0</t>
  </si>
  <si>
    <t>2/2/1</t>
  </si>
  <si>
    <t>2/2/2</t>
  </si>
  <si>
    <t>2/2/3</t>
  </si>
  <si>
    <t>2/2/4</t>
  </si>
  <si>
    <t>2/2/5</t>
  </si>
  <si>
    <t>2/3/0</t>
  </si>
  <si>
    <t>2/3/1</t>
  </si>
  <si>
    <t>2/3/2</t>
  </si>
  <si>
    <t>2/3/3</t>
  </si>
  <si>
    <t>2/3/4</t>
  </si>
  <si>
    <t>2/3/5</t>
  </si>
  <si>
    <t>2/4/0</t>
  </si>
  <si>
    <t>2/4/1</t>
  </si>
  <si>
    <t>2/4/2</t>
  </si>
  <si>
    <t>2/4/3</t>
  </si>
  <si>
    <t>2/4/4</t>
  </si>
  <si>
    <t>2/4/5</t>
  </si>
  <si>
    <t>2/7/101</t>
  </si>
  <si>
    <t>2/7/1</t>
  </si>
  <si>
    <t>2/7/2</t>
  </si>
  <si>
    <t>2/7/102</t>
  </si>
  <si>
    <t>2/5/1</t>
  </si>
  <si>
    <t>2/5/11</t>
  </si>
  <si>
    <t>2/5/12</t>
  </si>
  <si>
    <t>2/5/13</t>
  </si>
  <si>
    <t>2/5/14</t>
  </si>
  <si>
    <t>2/5/15</t>
  </si>
  <si>
    <t>2/5/16</t>
  </si>
  <si>
    <t>2/5/17</t>
  </si>
  <si>
    <t>2/5/18</t>
  </si>
  <si>
    <t>0/0/2</t>
  </si>
  <si>
    <t>0/2/1</t>
  </si>
  <si>
    <t>0/2/2</t>
  </si>
  <si>
    <t>0/2/3</t>
  </si>
  <si>
    <t>0/2/4</t>
  </si>
  <si>
    <t>0/2/11</t>
  </si>
  <si>
    <t>0/2/12</t>
  </si>
  <si>
    <t>0/2/13</t>
  </si>
  <si>
    <t>0/2/14</t>
  </si>
  <si>
    <t>0/2/15</t>
  </si>
  <si>
    <t>0/2/16</t>
  </si>
  <si>
    <t>0/2/21</t>
  </si>
  <si>
    <t>0/2/31</t>
  </si>
  <si>
    <t>0/2/29</t>
  </si>
  <si>
    <t>0/2/30</t>
  </si>
  <si>
    <t>0/2/26</t>
  </si>
  <si>
    <t>0/2/25</t>
  </si>
  <si>
    <t>0/2/24</t>
  </si>
  <si>
    <t>0/2/41</t>
  </si>
  <si>
    <t>0/2/42</t>
  </si>
  <si>
    <t>0/2/43</t>
  </si>
  <si>
    <t>0/2/51</t>
  </si>
  <si>
    <t>0/2/52</t>
  </si>
  <si>
    <t>0/2/53</t>
  </si>
  <si>
    <t>0/2/54</t>
  </si>
  <si>
    <t>0/2/61</t>
  </si>
  <si>
    <t>0/2/62</t>
  </si>
  <si>
    <t>0/2/63</t>
  </si>
  <si>
    <t>0/2/64</t>
  </si>
  <si>
    <t>0/2/71</t>
  </si>
  <si>
    <t>0/2/72</t>
  </si>
  <si>
    <t>0/2/73</t>
  </si>
  <si>
    <t>0/2/81</t>
  </si>
  <si>
    <t>0/2/82</t>
  </si>
  <si>
    <t>0/2/83</t>
  </si>
  <si>
    <t>0/2/91</t>
  </si>
  <si>
    <t>0/2/92</t>
  </si>
  <si>
    <t>0/2/93</t>
  </si>
  <si>
    <t>0/2/151</t>
  </si>
  <si>
    <t>0/2/152</t>
  </si>
  <si>
    <t>0/2/153</t>
  </si>
  <si>
    <t>0/2/154</t>
  </si>
  <si>
    <t>0/2/161</t>
  </si>
  <si>
    <t>0/2/162</t>
  </si>
  <si>
    <t>0/2/163</t>
  </si>
  <si>
    <t>0/2/164</t>
  </si>
  <si>
    <t>0/2/171</t>
  </si>
  <si>
    <t>0/2/172</t>
  </si>
  <si>
    <t>0/2/173</t>
  </si>
  <si>
    <t>0/2/181</t>
  </si>
  <si>
    <t>0/2/182</t>
  </si>
  <si>
    <t>0/2/183</t>
  </si>
  <si>
    <t>0/2/191</t>
  </si>
  <si>
    <t>0/2/192</t>
  </si>
  <si>
    <t>0/2/193</t>
  </si>
  <si>
    <t>0/2/36</t>
  </si>
  <si>
    <t>0/2/37</t>
  </si>
  <si>
    <t>0/2/35</t>
  </si>
  <si>
    <t>0/2/32</t>
  </si>
  <si>
    <t>0/2/33</t>
  </si>
  <si>
    <t>0/2/34</t>
  </si>
  <si>
    <t>0/2/22</t>
  </si>
  <si>
    <t>0/2/23</t>
  </si>
  <si>
    <t>0/2/27</t>
  </si>
  <si>
    <t>0/2/28</t>
  </si>
  <si>
    <t>3/1/105</t>
  </si>
  <si>
    <t>3/1/104</t>
  </si>
  <si>
    <t>3/1/102</t>
  </si>
  <si>
    <t>3/1/101</t>
  </si>
  <si>
    <t>3/1/106</t>
  </si>
  <si>
    <t>3/0/105</t>
  </si>
  <si>
    <t>3/0/104</t>
  </si>
  <si>
    <t>3/0/102</t>
  </si>
  <si>
    <t>3/0/101</t>
  </si>
  <si>
    <t>3/0/103</t>
  </si>
  <si>
    <t>3/0/106</t>
  </si>
  <si>
    <t>4/0/101</t>
  </si>
  <si>
    <t>4/0/102</t>
  </si>
  <si>
    <t>4/0/103</t>
  </si>
  <si>
    <t>4/0/106</t>
  </si>
  <si>
    <t>4/0/107</t>
  </si>
  <si>
    <t>4/0/108</t>
  </si>
  <si>
    <t>4/0/109</t>
  </si>
  <si>
    <t>4/0/1</t>
  </si>
  <si>
    <t>4/0/104</t>
  </si>
  <si>
    <t>4/0/105</t>
  </si>
  <si>
    <t>4/0/2</t>
  </si>
  <si>
    <t>4/1/101</t>
  </si>
  <si>
    <t>4/1/102</t>
  </si>
  <si>
    <t>4/1/103</t>
  </si>
  <si>
    <t>4/1/106</t>
  </si>
  <si>
    <t>4/1/108</t>
  </si>
  <si>
    <t>4/1/109</t>
  </si>
  <si>
    <t>4/1/1</t>
  </si>
  <si>
    <t>4/1/104</t>
  </si>
  <si>
    <t>4/1/105</t>
  </si>
  <si>
    <t>4/1/2</t>
  </si>
  <si>
    <t>4/7/0</t>
  </si>
  <si>
    <t>4/7/1</t>
  </si>
  <si>
    <t>4/2/1</t>
  </si>
  <si>
    <t>4/2/2</t>
  </si>
  <si>
    <t>4/3/1</t>
  </si>
  <si>
    <t>4/3/2</t>
  </si>
  <si>
    <t>4/4/1</t>
  </si>
  <si>
    <t>4/4/2</t>
  </si>
  <si>
    <t>4/5/1</t>
  </si>
  <si>
    <t>4/5/2</t>
  </si>
  <si>
    <t>4/5/3</t>
  </si>
  <si>
    <t>4/5/4</t>
  </si>
  <si>
    <t>4/5/5</t>
  </si>
  <si>
    <t>4/5/6</t>
  </si>
  <si>
    <t>4/5/7</t>
  </si>
  <si>
    <t>4/5/8</t>
  </si>
  <si>
    <t>6/0/101</t>
  </si>
  <si>
    <t>6/0/102</t>
  </si>
  <si>
    <t>6/0/103</t>
  </si>
  <si>
    <t>6/0/104</t>
  </si>
  <si>
    <t>6/0/105</t>
  </si>
  <si>
    <t>6/0/106</t>
  </si>
  <si>
    <t>6/5/1</t>
  </si>
  <si>
    <t>6/5/2</t>
  </si>
  <si>
    <t>6/5/3</t>
  </si>
  <si>
    <t>6/5/4</t>
  </si>
  <si>
    <t>6/5/5</t>
  </si>
  <si>
    <t>6/5/6</t>
  </si>
  <si>
    <t>6/5/7</t>
  </si>
  <si>
    <t>6/5/8</t>
  </si>
  <si>
    <t>6/5/11</t>
  </si>
  <si>
    <t>6/5/12</t>
  </si>
  <si>
    <t>6/5/13</t>
  </si>
  <si>
    <t>6/5/14</t>
  </si>
  <si>
    <t>6/5/15</t>
  </si>
  <si>
    <t>6/5/16</t>
  </si>
  <si>
    <t>6/5/17</t>
  </si>
  <si>
    <t>6/5/18</t>
  </si>
  <si>
    <t>6/5/201</t>
  </si>
  <si>
    <t>6/5/202</t>
  </si>
  <si>
    <t>6/7/0</t>
  </si>
  <si>
    <t>6/7/2</t>
  </si>
  <si>
    <t>6/1/101</t>
  </si>
  <si>
    <t>6/1/102</t>
  </si>
  <si>
    <t>6/1/103</t>
  </si>
  <si>
    <t>6/1/104</t>
  </si>
  <si>
    <t>6/1/105</t>
  </si>
  <si>
    <t>6/1/106</t>
  </si>
  <si>
    <t>stand switchaar</t>
  </si>
  <si>
    <t>button</t>
  </si>
  <si>
    <t>Wandlamp douche</t>
  </si>
  <si>
    <t>apartment_III</t>
  </si>
  <si>
    <t>plein</t>
  </si>
  <si>
    <t>window</t>
  </si>
  <si>
    <t>button_status</t>
  </si>
  <si>
    <t>dimmer_relative</t>
  </si>
  <si>
    <t>dimmer_absolute</t>
  </si>
  <si>
    <t>dimmer_status</t>
  </si>
  <si>
    <t>homeserver</t>
  </si>
  <si>
    <t>climate</t>
  </si>
  <si>
    <t>P1</t>
  </si>
  <si>
    <t>yet_unknown</t>
  </si>
  <si>
    <t>apartment_I</t>
  </si>
  <si>
    <t>hall_left</t>
  </si>
  <si>
    <t>misc</t>
  </si>
  <si>
    <t>laundry</t>
  </si>
  <si>
    <t>garden</t>
  </si>
  <si>
    <t>kasteel</t>
  </si>
  <si>
    <t>room_3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</si>
</sst>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1"/>
  <sheetViews>
    <sheetView tabSelected="1" topLeftCell="A176" workbookViewId="0">
      <selection activeCell="D176" sqref="D176"/>
    </sheetView>
  </sheetViews>
  <sheetFormatPr defaultRowHeight="14.4" x14ac:dyDescent="0.3"/>
  <cols>
    <col min="1" max="1" width="7.5546875" bestFit="1" customWidth="1"/>
    <col min="2" max="2" width="15.33203125" bestFit="1" customWidth="1"/>
    <col min="3" max="3" width="11.44140625" bestFit="1" customWidth="1"/>
    <col min="4" max="4" width="12.21875" bestFit="1" customWidth="1"/>
    <col min="5" max="5" width="46.109375" customWidth="1"/>
  </cols>
  <sheetData>
    <row r="1" spans="1:5" x14ac:dyDescent="0.3">
      <c r="A1" t="s">
        <v>1148</v>
      </c>
      <c r="B1" t="s">
        <v>1303</v>
      </c>
      <c r="C1" t="s">
        <v>836</v>
      </c>
      <c r="D1" t="s">
        <v>1306</v>
      </c>
      <c r="E1" t="s">
        <v>542</v>
      </c>
    </row>
    <row r="2" spans="1:5" x14ac:dyDescent="0.3">
      <c r="A2" t="s">
        <v>1149</v>
      </c>
      <c r="B2" t="s">
        <v>1305</v>
      </c>
      <c r="C2" t="s">
        <v>1309</v>
      </c>
      <c r="D2" t="s">
        <v>1306</v>
      </c>
      <c r="E2" t="s">
        <v>545</v>
      </c>
    </row>
    <row r="3" spans="1:5" x14ac:dyDescent="0.3">
      <c r="A3" t="s">
        <v>1153</v>
      </c>
      <c r="B3" t="s">
        <v>1305</v>
      </c>
      <c r="C3" t="s">
        <v>1309</v>
      </c>
      <c r="D3" t="s">
        <v>1306</v>
      </c>
      <c r="E3" t="s">
        <v>555</v>
      </c>
    </row>
    <row r="4" spans="1:5" x14ac:dyDescent="0.3">
      <c r="A4" t="s">
        <v>1154</v>
      </c>
      <c r="B4" t="s">
        <v>1305</v>
      </c>
      <c r="C4" t="s">
        <v>1309</v>
      </c>
      <c r="D4" t="s">
        <v>1306</v>
      </c>
      <c r="E4" t="s">
        <v>557</v>
      </c>
    </row>
    <row r="5" spans="1:5" x14ac:dyDescent="0.3">
      <c r="A5" t="s">
        <v>1155</v>
      </c>
      <c r="B5" t="s">
        <v>1305</v>
      </c>
      <c r="C5" t="s">
        <v>1309</v>
      </c>
      <c r="D5" t="s">
        <v>1306</v>
      </c>
      <c r="E5" t="s">
        <v>559</v>
      </c>
    </row>
    <row r="6" spans="1:5" x14ac:dyDescent="0.3">
      <c r="A6" t="s">
        <v>1156</v>
      </c>
      <c r="B6" t="s">
        <v>1305</v>
      </c>
      <c r="C6" t="s">
        <v>1309</v>
      </c>
      <c r="D6" t="s">
        <v>1306</v>
      </c>
      <c r="E6" t="s">
        <v>561</v>
      </c>
    </row>
    <row r="7" spans="1:5" x14ac:dyDescent="0.3">
      <c r="A7" t="s">
        <v>1157</v>
      </c>
      <c r="B7" t="s">
        <v>1305</v>
      </c>
      <c r="C7" t="s">
        <v>1309</v>
      </c>
      <c r="D7" t="s">
        <v>1306</v>
      </c>
      <c r="E7" t="s">
        <v>563</v>
      </c>
    </row>
    <row r="8" spans="1:5" x14ac:dyDescent="0.3">
      <c r="A8" t="s">
        <v>1186</v>
      </c>
      <c r="B8" t="s">
        <v>1305</v>
      </c>
      <c r="C8" t="s">
        <v>1309</v>
      </c>
      <c r="D8" t="s">
        <v>1306</v>
      </c>
      <c r="E8" t="s">
        <v>621</v>
      </c>
    </row>
    <row r="9" spans="1:5" x14ac:dyDescent="0.3">
      <c r="A9" t="s">
        <v>1187</v>
      </c>
      <c r="B9" t="s">
        <v>1305</v>
      </c>
      <c r="C9" t="s">
        <v>1309</v>
      </c>
      <c r="D9" t="s">
        <v>1306</v>
      </c>
      <c r="E9" t="s">
        <v>623</v>
      </c>
    </row>
    <row r="10" spans="1:5" x14ac:dyDescent="0.3">
      <c r="A10" t="s">
        <v>1188</v>
      </c>
      <c r="B10" t="s">
        <v>1305</v>
      </c>
      <c r="C10" t="s">
        <v>1309</v>
      </c>
      <c r="D10" t="s">
        <v>1306</v>
      </c>
      <c r="E10" t="s">
        <v>625</v>
      </c>
    </row>
    <row r="11" spans="1:5" x14ac:dyDescent="0.3">
      <c r="A11" t="s">
        <v>1189</v>
      </c>
      <c r="B11" t="s">
        <v>1305</v>
      </c>
      <c r="C11" t="s">
        <v>1309</v>
      </c>
      <c r="D11" t="s">
        <v>1306</v>
      </c>
      <c r="E11" t="s">
        <v>627</v>
      </c>
    </row>
    <row r="12" spans="1:5" x14ac:dyDescent="0.3">
      <c r="A12" t="s">
        <v>1158</v>
      </c>
      <c r="B12" t="s">
        <v>1305</v>
      </c>
      <c r="C12" t="s">
        <v>1309</v>
      </c>
      <c r="D12" t="s">
        <v>1306</v>
      </c>
      <c r="E12" t="s">
        <v>565</v>
      </c>
    </row>
    <row r="13" spans="1:5" x14ac:dyDescent="0.3">
      <c r="A13" t="s">
        <v>1190</v>
      </c>
      <c r="B13" t="s">
        <v>1305</v>
      </c>
      <c r="C13" t="s">
        <v>1309</v>
      </c>
      <c r="D13" t="s">
        <v>1306</v>
      </c>
      <c r="E13" t="s">
        <v>629</v>
      </c>
    </row>
    <row r="14" spans="1:5" x14ac:dyDescent="0.3">
      <c r="A14" t="s">
        <v>1191</v>
      </c>
      <c r="B14" t="s">
        <v>1305</v>
      </c>
      <c r="C14" t="s">
        <v>1309</v>
      </c>
      <c r="D14" t="s">
        <v>1306</v>
      </c>
      <c r="E14" t="s">
        <v>631</v>
      </c>
    </row>
    <row r="15" spans="1:5" x14ac:dyDescent="0.3">
      <c r="A15" t="s">
        <v>1192</v>
      </c>
      <c r="B15" t="s">
        <v>1305</v>
      </c>
      <c r="C15" t="s">
        <v>1309</v>
      </c>
      <c r="D15" t="s">
        <v>1306</v>
      </c>
      <c r="E15" t="s">
        <v>633</v>
      </c>
    </row>
    <row r="16" spans="1:5" x14ac:dyDescent="0.3">
      <c r="A16" t="s">
        <v>1193</v>
      </c>
      <c r="B16" t="s">
        <v>1305</v>
      </c>
      <c r="C16" t="s">
        <v>1309</v>
      </c>
      <c r="D16" t="s">
        <v>1306</v>
      </c>
      <c r="E16" t="s">
        <v>635</v>
      </c>
    </row>
    <row r="17" spans="1:5" x14ac:dyDescent="0.3">
      <c r="A17" t="s">
        <v>1194</v>
      </c>
      <c r="B17" t="s">
        <v>1305</v>
      </c>
      <c r="C17" t="s">
        <v>1309</v>
      </c>
      <c r="D17" t="s">
        <v>1306</v>
      </c>
      <c r="E17" t="s">
        <v>637</v>
      </c>
    </row>
    <row r="18" spans="1:5" x14ac:dyDescent="0.3">
      <c r="A18" t="s">
        <v>1195</v>
      </c>
      <c r="B18" t="s">
        <v>1305</v>
      </c>
      <c r="C18" t="s">
        <v>1309</v>
      </c>
      <c r="D18" t="s">
        <v>1306</v>
      </c>
      <c r="E18" t="s">
        <v>639</v>
      </c>
    </row>
    <row r="19" spans="1:5" x14ac:dyDescent="0.3">
      <c r="A19" t="s">
        <v>1196</v>
      </c>
      <c r="B19" t="s">
        <v>1305</v>
      </c>
      <c r="C19" t="s">
        <v>1309</v>
      </c>
      <c r="D19" t="s">
        <v>1306</v>
      </c>
      <c r="E19" t="s">
        <v>641</v>
      </c>
    </row>
    <row r="20" spans="1:5" x14ac:dyDescent="0.3">
      <c r="A20" t="s">
        <v>1197</v>
      </c>
      <c r="B20" t="s">
        <v>1305</v>
      </c>
      <c r="C20" t="s">
        <v>1309</v>
      </c>
      <c r="D20" t="s">
        <v>1306</v>
      </c>
      <c r="E20" t="s">
        <v>643</v>
      </c>
    </row>
    <row r="21" spans="1:5" x14ac:dyDescent="0.3">
      <c r="A21" t="s">
        <v>1198</v>
      </c>
      <c r="B21" t="s">
        <v>1305</v>
      </c>
      <c r="C21" t="s">
        <v>1309</v>
      </c>
      <c r="D21" t="s">
        <v>1306</v>
      </c>
      <c r="E21" t="s">
        <v>645</v>
      </c>
    </row>
    <row r="22" spans="1:5" x14ac:dyDescent="0.3">
      <c r="A22" t="s">
        <v>1199</v>
      </c>
      <c r="B22" t="s">
        <v>1305</v>
      </c>
      <c r="C22" t="s">
        <v>1309</v>
      </c>
      <c r="D22" t="s">
        <v>1306</v>
      </c>
      <c r="E22" t="s">
        <v>647</v>
      </c>
    </row>
    <row r="23" spans="1:5" x14ac:dyDescent="0.3">
      <c r="A23" t="s">
        <v>1200</v>
      </c>
      <c r="B23" t="s">
        <v>1305</v>
      </c>
      <c r="C23" t="s">
        <v>1309</v>
      </c>
      <c r="D23" t="s">
        <v>1306</v>
      </c>
      <c r="E23" t="s">
        <v>649</v>
      </c>
    </row>
    <row r="24" spans="1:5" x14ac:dyDescent="0.3">
      <c r="A24" t="s">
        <v>1201</v>
      </c>
      <c r="B24" t="s">
        <v>1305</v>
      </c>
      <c r="C24" t="s">
        <v>1309</v>
      </c>
      <c r="D24" t="s">
        <v>1306</v>
      </c>
      <c r="E24" t="s">
        <v>651</v>
      </c>
    </row>
    <row r="25" spans="1:5" x14ac:dyDescent="0.3">
      <c r="A25" t="s">
        <v>1202</v>
      </c>
      <c r="B25" t="s">
        <v>1305</v>
      </c>
      <c r="C25" t="s">
        <v>1309</v>
      </c>
      <c r="D25" t="s">
        <v>1306</v>
      </c>
      <c r="E25" t="s">
        <v>653</v>
      </c>
    </row>
    <row r="26" spans="1:5" x14ac:dyDescent="0.3">
      <c r="A26" t="s">
        <v>1150</v>
      </c>
      <c r="B26" t="s">
        <v>1305</v>
      </c>
      <c r="C26" t="s">
        <v>1309</v>
      </c>
      <c r="D26" t="s">
        <v>1306</v>
      </c>
      <c r="E26" t="s">
        <v>548</v>
      </c>
    </row>
    <row r="27" spans="1:5" x14ac:dyDescent="0.3">
      <c r="A27" t="s">
        <v>1159</v>
      </c>
      <c r="B27" t="s">
        <v>1305</v>
      </c>
      <c r="C27" t="s">
        <v>1309</v>
      </c>
      <c r="D27" t="s">
        <v>1306</v>
      </c>
      <c r="E27" t="s">
        <v>567</v>
      </c>
    </row>
    <row r="28" spans="1:5" x14ac:dyDescent="0.3">
      <c r="A28" t="s">
        <v>1209</v>
      </c>
      <c r="B28" t="s">
        <v>1305</v>
      </c>
      <c r="C28" t="s">
        <v>1309</v>
      </c>
      <c r="D28" t="s">
        <v>1306</v>
      </c>
      <c r="E28" t="s">
        <v>667</v>
      </c>
    </row>
    <row r="29" spans="1:5" x14ac:dyDescent="0.3">
      <c r="A29" t="s">
        <v>1210</v>
      </c>
      <c r="B29" t="s">
        <v>1305</v>
      </c>
      <c r="C29" t="s">
        <v>1309</v>
      </c>
      <c r="D29" t="s">
        <v>1306</v>
      </c>
      <c r="E29" t="s">
        <v>669</v>
      </c>
    </row>
    <row r="30" spans="1:5" x14ac:dyDescent="0.3">
      <c r="A30" t="s">
        <v>1165</v>
      </c>
      <c r="B30" t="s">
        <v>1305</v>
      </c>
      <c r="C30" t="s">
        <v>1309</v>
      </c>
      <c r="D30" t="s">
        <v>1306</v>
      </c>
      <c r="E30" t="s">
        <v>1293</v>
      </c>
    </row>
    <row r="31" spans="1:5" x14ac:dyDescent="0.3">
      <c r="A31" t="s">
        <v>1164</v>
      </c>
      <c r="B31" t="s">
        <v>1305</v>
      </c>
      <c r="C31" t="s">
        <v>1309</v>
      </c>
      <c r="D31" t="s">
        <v>1306</v>
      </c>
      <c r="E31" t="s">
        <v>577</v>
      </c>
    </row>
    <row r="32" spans="1:5" x14ac:dyDescent="0.3">
      <c r="A32" t="s">
        <v>1163</v>
      </c>
      <c r="B32" t="s">
        <v>1305</v>
      </c>
      <c r="C32" t="s">
        <v>1309</v>
      </c>
      <c r="D32" t="s">
        <v>1306</v>
      </c>
      <c r="E32" t="s">
        <v>575</v>
      </c>
    </row>
    <row r="33" spans="1:5" x14ac:dyDescent="0.3">
      <c r="A33" t="s">
        <v>1211</v>
      </c>
      <c r="B33" t="s">
        <v>1305</v>
      </c>
      <c r="C33" t="s">
        <v>1309</v>
      </c>
      <c r="D33" t="s">
        <v>1306</v>
      </c>
      <c r="E33" t="s">
        <v>671</v>
      </c>
    </row>
    <row r="34" spans="1:5" x14ac:dyDescent="0.3">
      <c r="A34" t="s">
        <v>1212</v>
      </c>
      <c r="B34" t="s">
        <v>1305</v>
      </c>
      <c r="C34" t="s">
        <v>1309</v>
      </c>
      <c r="D34" t="s">
        <v>1306</v>
      </c>
      <c r="E34" t="s">
        <v>673</v>
      </c>
    </row>
    <row r="35" spans="1:5" x14ac:dyDescent="0.3">
      <c r="A35" t="s">
        <v>1161</v>
      </c>
      <c r="B35" t="s">
        <v>1305</v>
      </c>
      <c r="C35" t="s">
        <v>1309</v>
      </c>
      <c r="D35" t="s">
        <v>1306</v>
      </c>
      <c r="E35" t="s">
        <v>571</v>
      </c>
    </row>
    <row r="36" spans="1:5" x14ac:dyDescent="0.3">
      <c r="A36" t="s">
        <v>1151</v>
      </c>
      <c r="B36" t="s">
        <v>1305</v>
      </c>
      <c r="C36" t="s">
        <v>1309</v>
      </c>
      <c r="D36" t="s">
        <v>1306</v>
      </c>
      <c r="E36" t="s">
        <v>550</v>
      </c>
    </row>
    <row r="37" spans="1:5" x14ac:dyDescent="0.3">
      <c r="A37" t="s">
        <v>1162</v>
      </c>
      <c r="B37" t="s">
        <v>1305</v>
      </c>
      <c r="C37" t="s">
        <v>1309</v>
      </c>
      <c r="D37" t="s">
        <v>1306</v>
      </c>
      <c r="E37" t="s">
        <v>573</v>
      </c>
    </row>
    <row r="38" spans="1:5" x14ac:dyDescent="0.3">
      <c r="A38" t="s">
        <v>1160</v>
      </c>
      <c r="B38" t="s">
        <v>1305</v>
      </c>
      <c r="C38" t="s">
        <v>1309</v>
      </c>
      <c r="D38" t="s">
        <v>1306</v>
      </c>
      <c r="E38" t="s">
        <v>569</v>
      </c>
    </row>
    <row r="39" spans="1:5" x14ac:dyDescent="0.3">
      <c r="A39" t="s">
        <v>1206</v>
      </c>
      <c r="B39" t="s">
        <v>1305</v>
      </c>
      <c r="C39" t="s">
        <v>1309</v>
      </c>
      <c r="D39" t="s">
        <v>1306</v>
      </c>
      <c r="E39" t="s">
        <v>661</v>
      </c>
    </row>
    <row r="40" spans="1:5" x14ac:dyDescent="0.3">
      <c r="A40" t="s">
        <v>1207</v>
      </c>
      <c r="B40" t="s">
        <v>1305</v>
      </c>
      <c r="C40" t="s">
        <v>1309</v>
      </c>
      <c r="D40" t="s">
        <v>1306</v>
      </c>
      <c r="E40" t="s">
        <v>663</v>
      </c>
    </row>
    <row r="41" spans="1:5" x14ac:dyDescent="0.3">
      <c r="A41" t="s">
        <v>1208</v>
      </c>
      <c r="B41" t="s">
        <v>1305</v>
      </c>
      <c r="C41" t="s">
        <v>1309</v>
      </c>
      <c r="D41" t="s">
        <v>1306</v>
      </c>
      <c r="E41" t="s">
        <v>665</v>
      </c>
    </row>
    <row r="42" spans="1:5" x14ac:dyDescent="0.3">
      <c r="A42" t="s">
        <v>1205</v>
      </c>
      <c r="B42" t="s">
        <v>1305</v>
      </c>
      <c r="C42" t="s">
        <v>1309</v>
      </c>
      <c r="D42" t="s">
        <v>1306</v>
      </c>
      <c r="E42" t="s">
        <v>659</v>
      </c>
    </row>
    <row r="43" spans="1:5" x14ac:dyDescent="0.3">
      <c r="A43" t="s">
        <v>1203</v>
      </c>
      <c r="B43" t="s">
        <v>1305</v>
      </c>
      <c r="C43" t="s">
        <v>1309</v>
      </c>
      <c r="D43" t="s">
        <v>1306</v>
      </c>
      <c r="E43" t="s">
        <v>655</v>
      </c>
    </row>
    <row r="44" spans="1:5" x14ac:dyDescent="0.3">
      <c r="A44" t="s">
        <v>1204</v>
      </c>
      <c r="B44" t="s">
        <v>1305</v>
      </c>
      <c r="C44" t="s">
        <v>1309</v>
      </c>
      <c r="D44" t="s">
        <v>1306</v>
      </c>
      <c r="E44" t="s">
        <v>657</v>
      </c>
    </row>
    <row r="45" spans="1:5" x14ac:dyDescent="0.3">
      <c r="A45" t="s">
        <v>1152</v>
      </c>
      <c r="B45" t="s">
        <v>1305</v>
      </c>
      <c r="C45" t="s">
        <v>1309</v>
      </c>
      <c r="D45" t="s">
        <v>1306</v>
      </c>
      <c r="E45" t="s">
        <v>553</v>
      </c>
    </row>
    <row r="46" spans="1:5" x14ac:dyDescent="0.3">
      <c r="A46" t="s">
        <v>1166</v>
      </c>
      <c r="B46" t="s">
        <v>1305</v>
      </c>
      <c r="C46" t="s">
        <v>1309</v>
      </c>
      <c r="D46" t="s">
        <v>1306</v>
      </c>
      <c r="E46" t="s">
        <v>581</v>
      </c>
    </row>
    <row r="47" spans="1:5" x14ac:dyDescent="0.3">
      <c r="A47" t="s">
        <v>1167</v>
      </c>
      <c r="B47" t="s">
        <v>1305</v>
      </c>
      <c r="C47" t="s">
        <v>1309</v>
      </c>
      <c r="D47" t="s">
        <v>1306</v>
      </c>
      <c r="E47" t="s">
        <v>583</v>
      </c>
    </row>
    <row r="48" spans="1:5" x14ac:dyDescent="0.3">
      <c r="A48" t="s">
        <v>1168</v>
      </c>
      <c r="B48" t="s">
        <v>1305</v>
      </c>
      <c r="C48" t="s">
        <v>1309</v>
      </c>
      <c r="D48" t="s">
        <v>1306</v>
      </c>
      <c r="E48" t="s">
        <v>585</v>
      </c>
    </row>
    <row r="49" spans="1:5" x14ac:dyDescent="0.3">
      <c r="A49" t="s">
        <v>1169</v>
      </c>
      <c r="B49" t="s">
        <v>1305</v>
      </c>
      <c r="C49" t="s">
        <v>1309</v>
      </c>
      <c r="D49" t="s">
        <v>1306</v>
      </c>
      <c r="E49" t="s">
        <v>587</v>
      </c>
    </row>
    <row r="50" spans="1:5" x14ac:dyDescent="0.3">
      <c r="A50" t="s">
        <v>1170</v>
      </c>
      <c r="B50" t="s">
        <v>1305</v>
      </c>
      <c r="C50" t="s">
        <v>1309</v>
      </c>
      <c r="D50" t="s">
        <v>1306</v>
      </c>
      <c r="E50" t="s">
        <v>589</v>
      </c>
    </row>
    <row r="51" spans="1:5" x14ac:dyDescent="0.3">
      <c r="A51" t="s">
        <v>1171</v>
      </c>
      <c r="B51" t="s">
        <v>1305</v>
      </c>
      <c r="C51" t="s">
        <v>1309</v>
      </c>
      <c r="D51" t="s">
        <v>1306</v>
      </c>
      <c r="E51" t="s">
        <v>591</v>
      </c>
    </row>
    <row r="52" spans="1:5" x14ac:dyDescent="0.3">
      <c r="A52" t="s">
        <v>1172</v>
      </c>
      <c r="B52" t="s">
        <v>1305</v>
      </c>
      <c r="C52" t="s">
        <v>1309</v>
      </c>
      <c r="D52" t="s">
        <v>1306</v>
      </c>
      <c r="E52" t="s">
        <v>593</v>
      </c>
    </row>
    <row r="53" spans="1:5" x14ac:dyDescent="0.3">
      <c r="A53" t="s">
        <v>1173</v>
      </c>
      <c r="B53" t="s">
        <v>1305</v>
      </c>
      <c r="C53" t="s">
        <v>1309</v>
      </c>
      <c r="D53" t="s">
        <v>1306</v>
      </c>
      <c r="E53" t="s">
        <v>595</v>
      </c>
    </row>
    <row r="54" spans="1:5" x14ac:dyDescent="0.3">
      <c r="A54" t="s">
        <v>1174</v>
      </c>
      <c r="B54" t="s">
        <v>1305</v>
      </c>
      <c r="C54" t="s">
        <v>1309</v>
      </c>
      <c r="D54" t="s">
        <v>1306</v>
      </c>
      <c r="E54" t="s">
        <v>597</v>
      </c>
    </row>
    <row r="55" spans="1:5" x14ac:dyDescent="0.3">
      <c r="A55" t="s">
        <v>1175</v>
      </c>
      <c r="B55" t="s">
        <v>1305</v>
      </c>
      <c r="C55" t="s">
        <v>1309</v>
      </c>
      <c r="D55" t="s">
        <v>1306</v>
      </c>
      <c r="E55" t="s">
        <v>599</v>
      </c>
    </row>
    <row r="56" spans="1:5" x14ac:dyDescent="0.3">
      <c r="A56" t="s">
        <v>1176</v>
      </c>
      <c r="B56" t="s">
        <v>1305</v>
      </c>
      <c r="C56" t="s">
        <v>1309</v>
      </c>
      <c r="D56" t="s">
        <v>1306</v>
      </c>
      <c r="E56" t="s">
        <v>601</v>
      </c>
    </row>
    <row r="57" spans="1:5" x14ac:dyDescent="0.3">
      <c r="A57" t="s">
        <v>1177</v>
      </c>
      <c r="B57" t="s">
        <v>1305</v>
      </c>
      <c r="C57" t="s">
        <v>1309</v>
      </c>
      <c r="D57" t="s">
        <v>1306</v>
      </c>
      <c r="E57" t="s">
        <v>603</v>
      </c>
    </row>
    <row r="58" spans="1:5" x14ac:dyDescent="0.3">
      <c r="A58" t="s">
        <v>1178</v>
      </c>
      <c r="B58" t="s">
        <v>1305</v>
      </c>
      <c r="C58" t="s">
        <v>1309</v>
      </c>
      <c r="D58" t="s">
        <v>1306</v>
      </c>
      <c r="E58" t="s">
        <v>605</v>
      </c>
    </row>
    <row r="59" spans="1:5" x14ac:dyDescent="0.3">
      <c r="A59" t="s">
        <v>1179</v>
      </c>
      <c r="B59" t="s">
        <v>1305</v>
      </c>
      <c r="C59" t="s">
        <v>1309</v>
      </c>
      <c r="D59" t="s">
        <v>1306</v>
      </c>
      <c r="E59" t="s">
        <v>607</v>
      </c>
    </row>
    <row r="60" spans="1:5" x14ac:dyDescent="0.3">
      <c r="A60" t="s">
        <v>1180</v>
      </c>
      <c r="B60" t="s">
        <v>1305</v>
      </c>
      <c r="C60" t="s">
        <v>1309</v>
      </c>
      <c r="D60" t="s">
        <v>1306</v>
      </c>
      <c r="E60" t="s">
        <v>609</v>
      </c>
    </row>
    <row r="61" spans="1:5" x14ac:dyDescent="0.3">
      <c r="A61" t="s">
        <v>1181</v>
      </c>
      <c r="B61" t="s">
        <v>1305</v>
      </c>
      <c r="C61" t="s">
        <v>1309</v>
      </c>
      <c r="D61" t="s">
        <v>1306</v>
      </c>
      <c r="E61" t="s">
        <v>611</v>
      </c>
    </row>
    <row r="62" spans="1:5" x14ac:dyDescent="0.3">
      <c r="A62" t="s">
        <v>1182</v>
      </c>
      <c r="B62" t="s">
        <v>1305</v>
      </c>
      <c r="C62" t="s">
        <v>1309</v>
      </c>
      <c r="D62" t="s">
        <v>1306</v>
      </c>
      <c r="E62" t="s">
        <v>613</v>
      </c>
    </row>
    <row r="63" spans="1:5" x14ac:dyDescent="0.3">
      <c r="A63" t="s">
        <v>1183</v>
      </c>
      <c r="B63" t="s">
        <v>1305</v>
      </c>
      <c r="C63" t="s">
        <v>1309</v>
      </c>
      <c r="D63" t="s">
        <v>1306</v>
      </c>
      <c r="E63" t="s">
        <v>615</v>
      </c>
    </row>
    <row r="64" spans="1:5" x14ac:dyDescent="0.3">
      <c r="A64" t="s">
        <v>1184</v>
      </c>
      <c r="B64" t="s">
        <v>1305</v>
      </c>
      <c r="C64" t="s">
        <v>1309</v>
      </c>
      <c r="D64" t="s">
        <v>1306</v>
      </c>
      <c r="E64" t="s">
        <v>617</v>
      </c>
    </row>
    <row r="65" spans="1:5" x14ac:dyDescent="0.3">
      <c r="A65" t="s">
        <v>1185</v>
      </c>
      <c r="B65" t="s">
        <v>1305</v>
      </c>
      <c r="C65" t="s">
        <v>1309</v>
      </c>
      <c r="D65" t="s">
        <v>1306</v>
      </c>
      <c r="E65" t="s">
        <v>619</v>
      </c>
    </row>
    <row r="66" spans="1:5" x14ac:dyDescent="0.3">
      <c r="A66" t="s">
        <v>848</v>
      </c>
      <c r="B66" t="s">
        <v>1294</v>
      </c>
      <c r="C66" t="s">
        <v>836</v>
      </c>
      <c r="D66" t="s">
        <v>828</v>
      </c>
      <c r="E66" t="s">
        <v>837</v>
      </c>
    </row>
    <row r="67" spans="1:5" x14ac:dyDescent="0.3">
      <c r="A67" t="s">
        <v>885</v>
      </c>
      <c r="B67" t="s">
        <v>1294</v>
      </c>
      <c r="C67" t="s">
        <v>836</v>
      </c>
      <c r="D67" t="s">
        <v>829</v>
      </c>
      <c r="E67" t="s">
        <v>110</v>
      </c>
    </row>
    <row r="68" spans="1:5" x14ac:dyDescent="0.3">
      <c r="A68" t="s">
        <v>890</v>
      </c>
      <c r="B68" t="s">
        <v>1294</v>
      </c>
      <c r="C68" t="s">
        <v>836</v>
      </c>
      <c r="D68" t="s">
        <v>1296</v>
      </c>
      <c r="E68" t="s">
        <v>125</v>
      </c>
    </row>
    <row r="69" spans="1:5" x14ac:dyDescent="0.3">
      <c r="A69" t="s">
        <v>853</v>
      </c>
      <c r="B69" t="s">
        <v>1294</v>
      </c>
      <c r="C69" t="s">
        <v>836</v>
      </c>
      <c r="D69" t="s">
        <v>828</v>
      </c>
      <c r="E69" t="s">
        <v>841</v>
      </c>
    </row>
    <row r="70" spans="1:5" x14ac:dyDescent="0.3">
      <c r="A70" t="s">
        <v>854</v>
      </c>
      <c r="B70" t="s">
        <v>1294</v>
      </c>
      <c r="C70" t="s">
        <v>836</v>
      </c>
      <c r="D70" t="s">
        <v>828</v>
      </c>
      <c r="E70" t="s">
        <v>842</v>
      </c>
    </row>
    <row r="71" spans="1:5" x14ac:dyDescent="0.3">
      <c r="A71" t="s">
        <v>855</v>
      </c>
      <c r="B71" t="s">
        <v>1294</v>
      </c>
      <c r="C71" t="s">
        <v>836</v>
      </c>
      <c r="D71" t="s">
        <v>828</v>
      </c>
      <c r="E71" t="s">
        <v>843</v>
      </c>
    </row>
    <row r="72" spans="1:5" x14ac:dyDescent="0.3">
      <c r="A72" t="s">
        <v>884</v>
      </c>
      <c r="B72" t="s">
        <v>1294</v>
      </c>
      <c r="C72" t="s">
        <v>836</v>
      </c>
      <c r="D72" t="s">
        <v>829</v>
      </c>
      <c r="E72" t="s">
        <v>107</v>
      </c>
    </row>
    <row r="73" spans="1:5" x14ac:dyDescent="0.3">
      <c r="A73" t="s">
        <v>856</v>
      </c>
      <c r="B73" t="s">
        <v>1294</v>
      </c>
      <c r="C73" t="s">
        <v>836</v>
      </c>
      <c r="D73" t="s">
        <v>828</v>
      </c>
      <c r="E73" t="s">
        <v>844</v>
      </c>
    </row>
    <row r="74" spans="1:5" x14ac:dyDescent="0.3">
      <c r="A74" t="s">
        <v>857</v>
      </c>
      <c r="B74" t="s">
        <v>1294</v>
      </c>
      <c r="C74" t="s">
        <v>836</v>
      </c>
      <c r="D74" t="s">
        <v>828</v>
      </c>
      <c r="E74" t="s">
        <v>845</v>
      </c>
    </row>
    <row r="75" spans="1:5" x14ac:dyDescent="0.3">
      <c r="A75" t="s">
        <v>858</v>
      </c>
      <c r="B75" t="s">
        <v>1294</v>
      </c>
      <c r="C75" t="s">
        <v>836</v>
      </c>
      <c r="D75" t="s">
        <v>828</v>
      </c>
      <c r="E75" t="s">
        <v>846</v>
      </c>
    </row>
    <row r="76" spans="1:5" x14ac:dyDescent="0.3">
      <c r="A76" t="s">
        <v>859</v>
      </c>
      <c r="B76" t="s">
        <v>1294</v>
      </c>
      <c r="C76" t="s">
        <v>836</v>
      </c>
      <c r="D76" t="s">
        <v>832</v>
      </c>
      <c r="E76" t="s">
        <v>847</v>
      </c>
    </row>
    <row r="77" spans="1:5" x14ac:dyDescent="0.3">
      <c r="A77" t="s">
        <v>860</v>
      </c>
      <c r="B77" t="s">
        <v>1294</v>
      </c>
      <c r="C77" t="s">
        <v>836</v>
      </c>
      <c r="D77" t="s">
        <v>828</v>
      </c>
      <c r="E77" t="s">
        <v>38</v>
      </c>
    </row>
    <row r="78" spans="1:5" x14ac:dyDescent="0.3">
      <c r="A78" t="s">
        <v>903</v>
      </c>
      <c r="B78" t="s">
        <v>1294</v>
      </c>
      <c r="C78" t="s">
        <v>836</v>
      </c>
      <c r="D78" t="s">
        <v>828</v>
      </c>
      <c r="E78" t="s">
        <v>160</v>
      </c>
    </row>
    <row r="79" spans="1:5" x14ac:dyDescent="0.3">
      <c r="A79" t="s">
        <v>861</v>
      </c>
      <c r="B79" t="s">
        <v>1294</v>
      </c>
      <c r="C79" t="s">
        <v>836</v>
      </c>
      <c r="D79" t="s">
        <v>828</v>
      </c>
      <c r="E79" t="s">
        <v>1295</v>
      </c>
    </row>
    <row r="80" spans="1:5" x14ac:dyDescent="0.3">
      <c r="A80" t="s">
        <v>862</v>
      </c>
      <c r="B80" t="s">
        <v>1294</v>
      </c>
      <c r="C80" t="s">
        <v>836</v>
      </c>
      <c r="D80" t="s">
        <v>829</v>
      </c>
      <c r="E80" t="s">
        <v>841</v>
      </c>
    </row>
    <row r="81" spans="1:5" x14ac:dyDescent="0.3">
      <c r="A81" t="s">
        <v>863</v>
      </c>
      <c r="B81" t="s">
        <v>1294</v>
      </c>
      <c r="C81" t="s">
        <v>836</v>
      </c>
      <c r="D81" t="s">
        <v>829</v>
      </c>
      <c r="E81" t="s">
        <v>842</v>
      </c>
    </row>
    <row r="82" spans="1:5" x14ac:dyDescent="0.3">
      <c r="A82" t="s">
        <v>864</v>
      </c>
      <c r="B82" t="s">
        <v>1294</v>
      </c>
      <c r="C82" t="s">
        <v>836</v>
      </c>
      <c r="D82" t="s">
        <v>829</v>
      </c>
      <c r="E82" t="s">
        <v>1295</v>
      </c>
    </row>
    <row r="83" spans="1:5" x14ac:dyDescent="0.3">
      <c r="A83" t="s">
        <v>865</v>
      </c>
      <c r="B83" t="s">
        <v>1294</v>
      </c>
      <c r="C83" t="s">
        <v>836</v>
      </c>
      <c r="D83" t="s">
        <v>829</v>
      </c>
      <c r="E83" t="s">
        <v>845</v>
      </c>
    </row>
    <row r="84" spans="1:5" x14ac:dyDescent="0.3">
      <c r="A84" t="s">
        <v>866</v>
      </c>
      <c r="B84" t="s">
        <v>1294</v>
      </c>
      <c r="C84" t="s">
        <v>836</v>
      </c>
      <c r="D84" t="s">
        <v>829</v>
      </c>
      <c r="E84" t="s">
        <v>844</v>
      </c>
    </row>
    <row r="85" spans="1:5" x14ac:dyDescent="0.3">
      <c r="A85" t="s">
        <v>867</v>
      </c>
      <c r="B85" t="s">
        <v>1294</v>
      </c>
      <c r="C85" t="s">
        <v>836</v>
      </c>
      <c r="D85" t="s">
        <v>829</v>
      </c>
      <c r="E85" t="s">
        <v>59</v>
      </c>
    </row>
    <row r="86" spans="1:5" x14ac:dyDescent="0.3">
      <c r="A86" t="s">
        <v>868</v>
      </c>
      <c r="B86" t="s">
        <v>1294</v>
      </c>
      <c r="C86" t="s">
        <v>836</v>
      </c>
      <c r="D86" t="s">
        <v>829</v>
      </c>
      <c r="E86" t="s">
        <v>62</v>
      </c>
    </row>
    <row r="87" spans="1:5" x14ac:dyDescent="0.3">
      <c r="A87" t="s">
        <v>869</v>
      </c>
      <c r="B87" t="s">
        <v>1294</v>
      </c>
      <c r="C87" t="s">
        <v>836</v>
      </c>
      <c r="D87" t="s">
        <v>830</v>
      </c>
      <c r="E87" t="s">
        <v>65</v>
      </c>
    </row>
    <row r="88" spans="1:5" x14ac:dyDescent="0.3">
      <c r="A88" t="s">
        <v>350</v>
      </c>
      <c r="B88" t="s">
        <v>1294</v>
      </c>
      <c r="C88" t="s">
        <v>836</v>
      </c>
      <c r="D88" t="s">
        <v>830</v>
      </c>
      <c r="E88" t="s">
        <v>68</v>
      </c>
    </row>
    <row r="89" spans="1:5" x14ac:dyDescent="0.3">
      <c r="A89" t="s">
        <v>904</v>
      </c>
      <c r="B89" t="s">
        <v>1294</v>
      </c>
      <c r="C89" t="s">
        <v>836</v>
      </c>
      <c r="D89" t="s">
        <v>1296</v>
      </c>
      <c r="E89" t="s">
        <v>163</v>
      </c>
    </row>
    <row r="90" spans="1:5" x14ac:dyDescent="0.3">
      <c r="A90" t="s">
        <v>870</v>
      </c>
      <c r="B90" t="s">
        <v>1294</v>
      </c>
      <c r="C90" t="s">
        <v>836</v>
      </c>
      <c r="D90" t="s">
        <v>830</v>
      </c>
      <c r="E90" t="s">
        <v>71</v>
      </c>
    </row>
    <row r="91" spans="1:5" x14ac:dyDescent="0.3">
      <c r="A91" t="s">
        <v>871</v>
      </c>
      <c r="B91" t="s">
        <v>1294</v>
      </c>
      <c r="C91" t="s">
        <v>836</v>
      </c>
      <c r="D91" t="s">
        <v>830</v>
      </c>
      <c r="E91" t="s">
        <v>74</v>
      </c>
    </row>
    <row r="92" spans="1:5" x14ac:dyDescent="0.3">
      <c r="A92" t="s">
        <v>872</v>
      </c>
      <c r="B92" t="s">
        <v>1294</v>
      </c>
      <c r="C92" t="s">
        <v>836</v>
      </c>
      <c r="D92" t="s">
        <v>830</v>
      </c>
      <c r="E92" t="s">
        <v>77</v>
      </c>
    </row>
    <row r="93" spans="1:5" x14ac:dyDescent="0.3">
      <c r="A93" t="s">
        <v>873</v>
      </c>
      <c r="B93" t="s">
        <v>1294</v>
      </c>
      <c r="C93" t="s">
        <v>836</v>
      </c>
      <c r="D93" t="s">
        <v>830</v>
      </c>
      <c r="E93" t="s">
        <v>79</v>
      </c>
    </row>
    <row r="94" spans="1:5" x14ac:dyDescent="0.3">
      <c r="A94" t="s">
        <v>874</v>
      </c>
      <c r="B94" t="s">
        <v>1294</v>
      </c>
      <c r="C94" t="s">
        <v>836</v>
      </c>
      <c r="D94" t="s">
        <v>830</v>
      </c>
      <c r="E94" t="s">
        <v>81</v>
      </c>
    </row>
    <row r="95" spans="1:5" x14ac:dyDescent="0.3">
      <c r="A95" t="s">
        <v>875</v>
      </c>
      <c r="B95" t="s">
        <v>1294</v>
      </c>
      <c r="C95" t="s">
        <v>836</v>
      </c>
      <c r="D95" t="s">
        <v>830</v>
      </c>
      <c r="E95" t="s">
        <v>83</v>
      </c>
    </row>
    <row r="96" spans="1:5" x14ac:dyDescent="0.3">
      <c r="A96" t="s">
        <v>876</v>
      </c>
      <c r="B96" t="s">
        <v>1294</v>
      </c>
      <c r="C96" t="s">
        <v>836</v>
      </c>
      <c r="D96" t="s">
        <v>830</v>
      </c>
      <c r="E96" t="s">
        <v>86</v>
      </c>
    </row>
    <row r="97" spans="1:5" x14ac:dyDescent="0.3">
      <c r="A97" t="s">
        <v>877</v>
      </c>
      <c r="B97" t="s">
        <v>1294</v>
      </c>
      <c r="C97" t="s">
        <v>836</v>
      </c>
      <c r="D97" t="s">
        <v>830</v>
      </c>
      <c r="E97" t="s">
        <v>89</v>
      </c>
    </row>
    <row r="98" spans="1:5" x14ac:dyDescent="0.3">
      <c r="A98" t="s">
        <v>878</v>
      </c>
      <c r="B98" t="s">
        <v>1294</v>
      </c>
      <c r="C98" t="s">
        <v>836</v>
      </c>
      <c r="D98" t="s">
        <v>830</v>
      </c>
      <c r="E98" t="s">
        <v>92</v>
      </c>
    </row>
    <row r="99" spans="1:5" x14ac:dyDescent="0.3">
      <c r="A99" t="s">
        <v>879</v>
      </c>
      <c r="B99" t="s">
        <v>1294</v>
      </c>
      <c r="C99" t="s">
        <v>836</v>
      </c>
      <c r="D99" t="s">
        <v>830</v>
      </c>
      <c r="E99" t="s">
        <v>95</v>
      </c>
    </row>
    <row r="100" spans="1:5" x14ac:dyDescent="0.3">
      <c r="A100" t="s">
        <v>905</v>
      </c>
      <c r="B100" t="s">
        <v>1294</v>
      </c>
      <c r="C100" t="s">
        <v>836</v>
      </c>
      <c r="D100" t="s">
        <v>830</v>
      </c>
      <c r="E100" t="s">
        <v>166</v>
      </c>
    </row>
    <row r="101" spans="1:5" x14ac:dyDescent="0.3">
      <c r="A101" t="s">
        <v>880</v>
      </c>
      <c r="B101" t="s">
        <v>1294</v>
      </c>
      <c r="C101" t="s">
        <v>836</v>
      </c>
      <c r="D101" t="s">
        <v>830</v>
      </c>
      <c r="E101" t="s">
        <v>97</v>
      </c>
    </row>
    <row r="102" spans="1:5" x14ac:dyDescent="0.3">
      <c r="A102" t="s">
        <v>881</v>
      </c>
      <c r="B102" t="s">
        <v>1294</v>
      </c>
      <c r="C102" t="s">
        <v>836</v>
      </c>
      <c r="D102" t="s">
        <v>830</v>
      </c>
      <c r="E102" t="s">
        <v>100</v>
      </c>
    </row>
    <row r="103" spans="1:5" x14ac:dyDescent="0.3">
      <c r="A103" t="s">
        <v>882</v>
      </c>
      <c r="B103" t="s">
        <v>1294</v>
      </c>
      <c r="C103" t="s">
        <v>836</v>
      </c>
      <c r="D103" t="s">
        <v>832</v>
      </c>
      <c r="E103" t="s">
        <v>103</v>
      </c>
    </row>
    <row r="104" spans="1:5" x14ac:dyDescent="0.3">
      <c r="A104" t="s">
        <v>883</v>
      </c>
      <c r="B104" t="s">
        <v>1294</v>
      </c>
      <c r="C104" t="s">
        <v>836</v>
      </c>
      <c r="D104" t="s">
        <v>832</v>
      </c>
      <c r="E104" t="s">
        <v>105</v>
      </c>
    </row>
    <row r="105" spans="1:5" x14ac:dyDescent="0.3">
      <c r="A105" t="s">
        <v>891</v>
      </c>
      <c r="B105" t="s">
        <v>1294</v>
      </c>
      <c r="C105" t="s">
        <v>836</v>
      </c>
      <c r="D105" t="s">
        <v>1296</v>
      </c>
      <c r="E105" t="s">
        <v>128</v>
      </c>
    </row>
    <row r="106" spans="1:5" x14ac:dyDescent="0.3">
      <c r="A106" t="s">
        <v>892</v>
      </c>
      <c r="B106" t="s">
        <v>1294</v>
      </c>
      <c r="C106" t="s">
        <v>836</v>
      </c>
      <c r="D106" t="s">
        <v>1297</v>
      </c>
      <c r="E106" t="s">
        <v>131</v>
      </c>
    </row>
    <row r="107" spans="1:5" x14ac:dyDescent="0.3">
      <c r="A107" t="s">
        <v>893</v>
      </c>
      <c r="B107" t="s">
        <v>1294</v>
      </c>
      <c r="C107" t="s">
        <v>836</v>
      </c>
      <c r="D107" t="s">
        <v>1296</v>
      </c>
      <c r="E107" t="s">
        <v>133</v>
      </c>
    </row>
    <row r="108" spans="1:5" x14ac:dyDescent="0.3">
      <c r="A108" t="s">
        <v>894</v>
      </c>
      <c r="B108" t="s">
        <v>1294</v>
      </c>
      <c r="C108" t="s">
        <v>836</v>
      </c>
      <c r="D108" t="s">
        <v>1296</v>
      </c>
      <c r="E108" t="s">
        <v>135</v>
      </c>
    </row>
    <row r="109" spans="1:5" x14ac:dyDescent="0.3">
      <c r="A109" t="s">
        <v>895</v>
      </c>
      <c r="B109" t="s">
        <v>1294</v>
      </c>
      <c r="C109" t="s">
        <v>836</v>
      </c>
      <c r="D109" t="s">
        <v>1296</v>
      </c>
      <c r="E109" t="s">
        <v>137</v>
      </c>
    </row>
    <row r="110" spans="1:5" x14ac:dyDescent="0.3">
      <c r="A110" t="s">
        <v>896</v>
      </c>
      <c r="B110" t="s">
        <v>1294</v>
      </c>
      <c r="C110" t="s">
        <v>836</v>
      </c>
      <c r="D110" t="s">
        <v>1296</v>
      </c>
      <c r="E110" t="s">
        <v>140</v>
      </c>
    </row>
    <row r="111" spans="1:5" x14ac:dyDescent="0.3">
      <c r="A111" t="s">
        <v>897</v>
      </c>
      <c r="B111" t="s">
        <v>1294</v>
      </c>
      <c r="C111" t="s">
        <v>836</v>
      </c>
      <c r="D111" t="s">
        <v>1296</v>
      </c>
      <c r="E111" t="s">
        <v>143</v>
      </c>
    </row>
    <row r="112" spans="1:5" x14ac:dyDescent="0.3">
      <c r="A112" t="s">
        <v>898</v>
      </c>
      <c r="B112" t="s">
        <v>1294</v>
      </c>
      <c r="C112" t="s">
        <v>836</v>
      </c>
      <c r="D112" t="s">
        <v>1296</v>
      </c>
      <c r="E112" t="s">
        <v>146</v>
      </c>
    </row>
    <row r="113" spans="1:5" x14ac:dyDescent="0.3">
      <c r="A113" t="s">
        <v>899</v>
      </c>
      <c r="B113" t="s">
        <v>1294</v>
      </c>
      <c r="C113" t="s">
        <v>836</v>
      </c>
      <c r="D113" t="s">
        <v>1296</v>
      </c>
      <c r="E113" t="s">
        <v>149</v>
      </c>
    </row>
    <row r="114" spans="1:5" x14ac:dyDescent="0.3">
      <c r="A114" t="s">
        <v>900</v>
      </c>
      <c r="B114" t="s">
        <v>1294</v>
      </c>
      <c r="C114" t="s">
        <v>836</v>
      </c>
      <c r="D114" t="s">
        <v>1296</v>
      </c>
      <c r="E114" t="s">
        <v>152</v>
      </c>
    </row>
    <row r="115" spans="1:5" x14ac:dyDescent="0.3">
      <c r="A115" t="s">
        <v>901</v>
      </c>
      <c r="B115" t="s">
        <v>1294</v>
      </c>
      <c r="C115" t="s">
        <v>836</v>
      </c>
      <c r="D115" t="s">
        <v>1296</v>
      </c>
      <c r="E115" t="s">
        <v>155</v>
      </c>
    </row>
    <row r="116" spans="1:5" x14ac:dyDescent="0.3">
      <c r="A116" t="s">
        <v>902</v>
      </c>
      <c r="B116" t="s">
        <v>1294</v>
      </c>
      <c r="C116" t="s">
        <v>836</v>
      </c>
      <c r="D116" t="s">
        <v>828</v>
      </c>
      <c r="E116" t="s">
        <v>157</v>
      </c>
    </row>
    <row r="117" spans="1:5" x14ac:dyDescent="0.3">
      <c r="A117" t="s">
        <v>906</v>
      </c>
      <c r="B117" t="s">
        <v>1294</v>
      </c>
      <c r="C117" t="s">
        <v>836</v>
      </c>
      <c r="D117" t="s">
        <v>831</v>
      </c>
      <c r="E117" t="s">
        <v>169</v>
      </c>
    </row>
    <row r="118" spans="1:5" x14ac:dyDescent="0.3">
      <c r="A118" t="s">
        <v>907</v>
      </c>
      <c r="B118" t="s">
        <v>1294</v>
      </c>
      <c r="C118" t="s">
        <v>836</v>
      </c>
      <c r="D118" t="s">
        <v>831</v>
      </c>
      <c r="E118" t="s">
        <v>172</v>
      </c>
    </row>
    <row r="119" spans="1:5" x14ac:dyDescent="0.3">
      <c r="A119" t="s">
        <v>908</v>
      </c>
      <c r="B119" t="s">
        <v>1294</v>
      </c>
      <c r="C119" t="s">
        <v>836</v>
      </c>
      <c r="D119" t="s">
        <v>832</v>
      </c>
      <c r="E119" t="s">
        <v>174</v>
      </c>
    </row>
    <row r="120" spans="1:5" x14ac:dyDescent="0.3">
      <c r="A120" t="s">
        <v>909</v>
      </c>
      <c r="B120" t="s">
        <v>1294</v>
      </c>
      <c r="C120" t="s">
        <v>836</v>
      </c>
      <c r="D120" t="s">
        <v>831</v>
      </c>
      <c r="E120" t="s">
        <v>176</v>
      </c>
    </row>
    <row r="121" spans="1:5" x14ac:dyDescent="0.3">
      <c r="A121" t="s">
        <v>886</v>
      </c>
      <c r="B121" t="s">
        <v>1294</v>
      </c>
      <c r="C121" t="s">
        <v>836</v>
      </c>
      <c r="D121" t="s">
        <v>829</v>
      </c>
      <c r="E121" t="s">
        <v>113</v>
      </c>
    </row>
    <row r="122" spans="1:5" x14ac:dyDescent="0.3">
      <c r="A122" t="s">
        <v>852</v>
      </c>
      <c r="B122" t="s">
        <v>1294</v>
      </c>
      <c r="C122" t="s">
        <v>836</v>
      </c>
      <c r="D122" t="s">
        <v>830</v>
      </c>
      <c r="E122" t="s">
        <v>840</v>
      </c>
    </row>
    <row r="123" spans="1:5" x14ac:dyDescent="0.3">
      <c r="A123" t="s">
        <v>849</v>
      </c>
      <c r="B123" t="s">
        <v>1294</v>
      </c>
      <c r="C123" t="s">
        <v>836</v>
      </c>
      <c r="D123" t="s">
        <v>830</v>
      </c>
      <c r="E123" t="s">
        <v>838</v>
      </c>
    </row>
    <row r="124" spans="1:5" x14ac:dyDescent="0.3">
      <c r="A124" t="s">
        <v>850</v>
      </c>
      <c r="B124" t="s">
        <v>1294</v>
      </c>
      <c r="C124" t="s">
        <v>836</v>
      </c>
      <c r="D124" t="s">
        <v>831</v>
      </c>
      <c r="E124" t="s">
        <v>837</v>
      </c>
    </row>
    <row r="125" spans="1:5" x14ac:dyDescent="0.3">
      <c r="A125" t="s">
        <v>851</v>
      </c>
      <c r="B125" t="s">
        <v>1294</v>
      </c>
      <c r="C125" t="s">
        <v>836</v>
      </c>
      <c r="D125" t="s">
        <v>831</v>
      </c>
      <c r="E125" t="s">
        <v>839</v>
      </c>
    </row>
    <row r="126" spans="1:5" x14ac:dyDescent="0.3">
      <c r="A126" t="s">
        <v>887</v>
      </c>
      <c r="B126" t="s">
        <v>1294</v>
      </c>
      <c r="C126" t="s">
        <v>836</v>
      </c>
      <c r="D126" t="s">
        <v>1296</v>
      </c>
      <c r="E126" t="s">
        <v>116</v>
      </c>
    </row>
    <row r="127" spans="1:5" x14ac:dyDescent="0.3">
      <c r="A127" t="s">
        <v>888</v>
      </c>
      <c r="B127" t="s">
        <v>1294</v>
      </c>
      <c r="C127" t="s">
        <v>836</v>
      </c>
      <c r="D127" t="s">
        <v>1296</v>
      </c>
      <c r="E127" t="s">
        <v>119</v>
      </c>
    </row>
    <row r="128" spans="1:5" x14ac:dyDescent="0.3">
      <c r="A128" t="s">
        <v>889</v>
      </c>
      <c r="B128" t="s">
        <v>1294</v>
      </c>
      <c r="C128" t="s">
        <v>836</v>
      </c>
      <c r="D128" t="s">
        <v>1296</v>
      </c>
      <c r="E128" t="s">
        <v>122</v>
      </c>
    </row>
    <row r="129" spans="1:5" x14ac:dyDescent="0.3">
      <c r="A129" t="s">
        <v>930</v>
      </c>
      <c r="B129" t="s">
        <v>1299</v>
      </c>
      <c r="C129" t="s">
        <v>836</v>
      </c>
      <c r="D129" t="s">
        <v>828</v>
      </c>
      <c r="E129" t="s">
        <v>1</v>
      </c>
    </row>
    <row r="130" spans="1:5" x14ac:dyDescent="0.3">
      <c r="A130" t="s">
        <v>967</v>
      </c>
      <c r="B130" t="s">
        <v>1299</v>
      </c>
      <c r="C130" t="s">
        <v>836</v>
      </c>
      <c r="D130" t="s">
        <v>829</v>
      </c>
      <c r="E130" t="s">
        <v>110</v>
      </c>
    </row>
    <row r="131" spans="1:5" x14ac:dyDescent="0.3">
      <c r="A131" t="s">
        <v>985</v>
      </c>
      <c r="B131" t="s">
        <v>1299</v>
      </c>
      <c r="C131" t="s">
        <v>836</v>
      </c>
      <c r="D131" t="s">
        <v>1296</v>
      </c>
      <c r="E131" t="s">
        <v>125</v>
      </c>
    </row>
    <row r="132" spans="1:5" x14ac:dyDescent="0.3">
      <c r="A132" t="s">
        <v>935</v>
      </c>
      <c r="B132" t="s">
        <v>1299</v>
      </c>
      <c r="C132" t="s">
        <v>836</v>
      </c>
      <c r="D132" t="s">
        <v>828</v>
      </c>
      <c r="E132" t="s">
        <v>18</v>
      </c>
    </row>
    <row r="133" spans="1:5" x14ac:dyDescent="0.3">
      <c r="A133" t="s">
        <v>936</v>
      </c>
      <c r="B133" t="s">
        <v>1299</v>
      </c>
      <c r="C133" t="s">
        <v>836</v>
      </c>
      <c r="D133" t="s">
        <v>828</v>
      </c>
      <c r="E133" t="s">
        <v>21</v>
      </c>
    </row>
    <row r="134" spans="1:5" x14ac:dyDescent="0.3">
      <c r="A134" t="s">
        <v>937</v>
      </c>
      <c r="B134" t="s">
        <v>1299</v>
      </c>
      <c r="C134" t="s">
        <v>836</v>
      </c>
      <c r="D134" t="s">
        <v>828</v>
      </c>
      <c r="E134" t="s">
        <v>24</v>
      </c>
    </row>
    <row r="135" spans="1:5" x14ac:dyDescent="0.3">
      <c r="A135" t="s">
        <v>966</v>
      </c>
      <c r="B135" t="s">
        <v>1299</v>
      </c>
      <c r="C135" t="s">
        <v>836</v>
      </c>
      <c r="D135" t="s">
        <v>829</v>
      </c>
      <c r="E135" t="s">
        <v>107</v>
      </c>
    </row>
    <row r="136" spans="1:5" x14ac:dyDescent="0.3">
      <c r="A136" t="s">
        <v>938</v>
      </c>
      <c r="B136" t="s">
        <v>1299</v>
      </c>
      <c r="C136" t="s">
        <v>836</v>
      </c>
      <c r="D136" t="s">
        <v>828</v>
      </c>
      <c r="E136" t="s">
        <v>27</v>
      </c>
    </row>
    <row r="137" spans="1:5" x14ac:dyDescent="0.3">
      <c r="A137" t="s">
        <v>939</v>
      </c>
      <c r="B137" t="s">
        <v>1299</v>
      </c>
      <c r="C137" t="s">
        <v>836</v>
      </c>
      <c r="D137" t="s">
        <v>828</v>
      </c>
      <c r="E137" t="s">
        <v>30</v>
      </c>
    </row>
    <row r="138" spans="1:5" x14ac:dyDescent="0.3">
      <c r="A138" t="s">
        <v>940</v>
      </c>
      <c r="B138" t="s">
        <v>1299</v>
      </c>
      <c r="C138" t="s">
        <v>836</v>
      </c>
      <c r="D138" t="s">
        <v>828</v>
      </c>
      <c r="E138" t="s">
        <v>33</v>
      </c>
    </row>
    <row r="139" spans="1:5" x14ac:dyDescent="0.3">
      <c r="A139" t="s">
        <v>941</v>
      </c>
      <c r="B139" t="s">
        <v>1299</v>
      </c>
      <c r="C139" t="s">
        <v>836</v>
      </c>
      <c r="D139" t="s">
        <v>832</v>
      </c>
      <c r="E139" t="s">
        <v>36</v>
      </c>
    </row>
    <row r="140" spans="1:5" x14ac:dyDescent="0.3">
      <c r="A140" t="s">
        <v>942</v>
      </c>
      <c r="B140" t="s">
        <v>1299</v>
      </c>
      <c r="C140" t="s">
        <v>836</v>
      </c>
      <c r="D140" t="s">
        <v>828</v>
      </c>
      <c r="E140" t="s">
        <v>38</v>
      </c>
    </row>
    <row r="141" spans="1:5" x14ac:dyDescent="0.3">
      <c r="A141" t="s">
        <v>983</v>
      </c>
      <c r="B141" t="s">
        <v>1299</v>
      </c>
      <c r="C141" t="s">
        <v>836</v>
      </c>
      <c r="D141" t="s">
        <v>828</v>
      </c>
      <c r="E141" t="s">
        <v>160</v>
      </c>
    </row>
    <row r="142" spans="1:5" x14ac:dyDescent="0.3">
      <c r="A142" t="s">
        <v>943</v>
      </c>
      <c r="B142" t="s">
        <v>1299</v>
      </c>
      <c r="C142" t="s">
        <v>836</v>
      </c>
      <c r="D142" t="s">
        <v>828</v>
      </c>
      <c r="E142" t="s">
        <v>41</v>
      </c>
    </row>
    <row r="143" spans="1:5" x14ac:dyDescent="0.3">
      <c r="A143" t="s">
        <v>944</v>
      </c>
      <c r="B143" t="s">
        <v>1299</v>
      </c>
      <c r="C143" t="s">
        <v>836</v>
      </c>
      <c r="D143" t="s">
        <v>829</v>
      </c>
      <c r="E143" t="s">
        <v>44</v>
      </c>
    </row>
    <row r="144" spans="1:5" x14ac:dyDescent="0.3">
      <c r="A144" t="s">
        <v>945</v>
      </c>
      <c r="B144" t="s">
        <v>1299</v>
      </c>
      <c r="C144" t="s">
        <v>836</v>
      </c>
      <c r="D144" t="s">
        <v>829</v>
      </c>
      <c r="E144" t="s">
        <v>47</v>
      </c>
    </row>
    <row r="145" spans="1:5" x14ac:dyDescent="0.3">
      <c r="A145" t="s">
        <v>946</v>
      </c>
      <c r="B145" t="s">
        <v>1299</v>
      </c>
      <c r="C145" t="s">
        <v>836</v>
      </c>
      <c r="D145" t="s">
        <v>829</v>
      </c>
      <c r="E145" t="s">
        <v>50</v>
      </c>
    </row>
    <row r="146" spans="1:5" x14ac:dyDescent="0.3">
      <c r="A146" t="s">
        <v>947</v>
      </c>
      <c r="B146" t="s">
        <v>1299</v>
      </c>
      <c r="C146" t="s">
        <v>836</v>
      </c>
      <c r="D146" t="s">
        <v>829</v>
      </c>
      <c r="E146" t="s">
        <v>53</v>
      </c>
    </row>
    <row r="147" spans="1:5" x14ac:dyDescent="0.3">
      <c r="A147" t="s">
        <v>948</v>
      </c>
      <c r="B147" t="s">
        <v>1299</v>
      </c>
      <c r="C147" t="s">
        <v>836</v>
      </c>
      <c r="D147" t="s">
        <v>829</v>
      </c>
      <c r="E147" t="s">
        <v>56</v>
      </c>
    </row>
    <row r="148" spans="1:5" x14ac:dyDescent="0.3">
      <c r="A148" t="s">
        <v>949</v>
      </c>
      <c r="B148" t="s">
        <v>1299</v>
      </c>
      <c r="C148" t="s">
        <v>836</v>
      </c>
      <c r="D148" t="s">
        <v>829</v>
      </c>
      <c r="E148" t="s">
        <v>59</v>
      </c>
    </row>
    <row r="149" spans="1:5" x14ac:dyDescent="0.3">
      <c r="A149" t="s">
        <v>950</v>
      </c>
      <c r="B149" t="s">
        <v>1299</v>
      </c>
      <c r="C149" t="s">
        <v>836</v>
      </c>
      <c r="D149" t="s">
        <v>829</v>
      </c>
      <c r="E149" t="s">
        <v>62</v>
      </c>
    </row>
    <row r="150" spans="1:5" x14ac:dyDescent="0.3">
      <c r="A150" t="s">
        <v>951</v>
      </c>
      <c r="B150" t="s">
        <v>1299</v>
      </c>
      <c r="C150" t="s">
        <v>836</v>
      </c>
      <c r="D150" t="s">
        <v>830</v>
      </c>
      <c r="E150" t="s">
        <v>65</v>
      </c>
    </row>
    <row r="151" spans="1:5" x14ac:dyDescent="0.3">
      <c r="A151" t="s">
        <v>69</v>
      </c>
      <c r="B151" t="s">
        <v>1299</v>
      </c>
      <c r="C151" t="s">
        <v>836</v>
      </c>
      <c r="D151" t="s">
        <v>830</v>
      </c>
      <c r="E151" t="s">
        <v>68</v>
      </c>
    </row>
    <row r="152" spans="1:5" x14ac:dyDescent="0.3">
      <c r="A152" t="s">
        <v>984</v>
      </c>
      <c r="B152" t="s">
        <v>1299</v>
      </c>
      <c r="C152" t="s">
        <v>836</v>
      </c>
      <c r="D152" t="s">
        <v>1296</v>
      </c>
      <c r="E152" t="s">
        <v>163</v>
      </c>
    </row>
    <row r="153" spans="1:5" x14ac:dyDescent="0.3">
      <c r="A153" t="s">
        <v>952</v>
      </c>
      <c r="B153" t="s">
        <v>1299</v>
      </c>
      <c r="C153" t="s">
        <v>836</v>
      </c>
      <c r="D153" t="s">
        <v>830</v>
      </c>
      <c r="E153" t="s">
        <v>71</v>
      </c>
    </row>
    <row r="154" spans="1:5" x14ac:dyDescent="0.3">
      <c r="A154" t="s">
        <v>953</v>
      </c>
      <c r="B154" t="s">
        <v>1299</v>
      </c>
      <c r="C154" t="s">
        <v>836</v>
      </c>
      <c r="D154" t="s">
        <v>830</v>
      </c>
      <c r="E154" t="s">
        <v>74</v>
      </c>
    </row>
    <row r="155" spans="1:5" x14ac:dyDescent="0.3">
      <c r="A155" t="s">
        <v>954</v>
      </c>
      <c r="B155" t="s">
        <v>1299</v>
      </c>
      <c r="C155" t="s">
        <v>836</v>
      </c>
      <c r="D155" t="s">
        <v>830</v>
      </c>
      <c r="E155" t="s">
        <v>77</v>
      </c>
    </row>
    <row r="156" spans="1:5" x14ac:dyDescent="0.3">
      <c r="A156" t="s">
        <v>955</v>
      </c>
      <c r="B156" t="s">
        <v>1299</v>
      </c>
      <c r="C156" t="s">
        <v>836</v>
      </c>
      <c r="D156" t="s">
        <v>830</v>
      </c>
      <c r="E156" t="s">
        <v>79</v>
      </c>
    </row>
    <row r="157" spans="1:5" x14ac:dyDescent="0.3">
      <c r="A157" t="s">
        <v>956</v>
      </c>
      <c r="B157" t="s">
        <v>1299</v>
      </c>
      <c r="C157" t="s">
        <v>836</v>
      </c>
      <c r="D157" t="s">
        <v>830</v>
      </c>
      <c r="E157" t="s">
        <v>81</v>
      </c>
    </row>
    <row r="158" spans="1:5" x14ac:dyDescent="0.3">
      <c r="A158" t="s">
        <v>957</v>
      </c>
      <c r="B158" t="s">
        <v>1299</v>
      </c>
      <c r="C158" t="s">
        <v>836</v>
      </c>
      <c r="D158" t="s">
        <v>830</v>
      </c>
      <c r="E158" t="s">
        <v>83</v>
      </c>
    </row>
    <row r="159" spans="1:5" x14ac:dyDescent="0.3">
      <c r="A159" t="s">
        <v>958</v>
      </c>
      <c r="B159" t="s">
        <v>1299</v>
      </c>
      <c r="C159" t="s">
        <v>836</v>
      </c>
      <c r="D159" t="s">
        <v>830</v>
      </c>
      <c r="E159" t="s">
        <v>86</v>
      </c>
    </row>
    <row r="160" spans="1:5" x14ac:dyDescent="0.3">
      <c r="A160" t="s">
        <v>959</v>
      </c>
      <c r="B160" t="s">
        <v>1299</v>
      </c>
      <c r="C160" t="s">
        <v>836</v>
      </c>
      <c r="D160" t="s">
        <v>830</v>
      </c>
      <c r="E160" t="s">
        <v>89</v>
      </c>
    </row>
    <row r="161" spans="1:5" x14ac:dyDescent="0.3">
      <c r="A161" t="s">
        <v>960</v>
      </c>
      <c r="B161" t="s">
        <v>1299</v>
      </c>
      <c r="C161" t="s">
        <v>836</v>
      </c>
      <c r="D161" t="s">
        <v>830</v>
      </c>
      <c r="E161" t="s">
        <v>92</v>
      </c>
    </row>
    <row r="162" spans="1:5" x14ac:dyDescent="0.3">
      <c r="A162" t="s">
        <v>961</v>
      </c>
      <c r="B162" t="s">
        <v>1299</v>
      </c>
      <c r="C162" t="s">
        <v>836</v>
      </c>
      <c r="D162" t="s">
        <v>830</v>
      </c>
      <c r="E162" t="s">
        <v>95</v>
      </c>
    </row>
    <row r="163" spans="1:5" x14ac:dyDescent="0.3">
      <c r="A163" t="s">
        <v>986</v>
      </c>
      <c r="B163" t="s">
        <v>1299</v>
      </c>
      <c r="C163" t="s">
        <v>836</v>
      </c>
      <c r="D163" t="s">
        <v>830</v>
      </c>
      <c r="E163" t="s">
        <v>166</v>
      </c>
    </row>
    <row r="164" spans="1:5" x14ac:dyDescent="0.3">
      <c r="A164" t="s">
        <v>962</v>
      </c>
      <c r="B164" t="s">
        <v>1299</v>
      </c>
      <c r="C164" t="s">
        <v>836</v>
      </c>
      <c r="D164" t="s">
        <v>830</v>
      </c>
      <c r="E164" t="s">
        <v>97</v>
      </c>
    </row>
    <row r="165" spans="1:5" x14ac:dyDescent="0.3">
      <c r="A165" t="s">
        <v>963</v>
      </c>
      <c r="B165" t="s">
        <v>1299</v>
      </c>
      <c r="C165" t="s">
        <v>836</v>
      </c>
      <c r="D165" t="s">
        <v>830</v>
      </c>
      <c r="E165" t="s">
        <v>100</v>
      </c>
    </row>
    <row r="166" spans="1:5" x14ac:dyDescent="0.3">
      <c r="A166" t="s">
        <v>964</v>
      </c>
      <c r="B166" t="s">
        <v>1299</v>
      </c>
      <c r="C166" t="s">
        <v>836</v>
      </c>
      <c r="D166" t="s">
        <v>830</v>
      </c>
      <c r="E166" t="s">
        <v>103</v>
      </c>
    </row>
    <row r="167" spans="1:5" x14ac:dyDescent="0.3">
      <c r="A167" t="s">
        <v>965</v>
      </c>
      <c r="B167" t="s">
        <v>1299</v>
      </c>
      <c r="C167" t="s">
        <v>836</v>
      </c>
      <c r="D167" t="s">
        <v>830</v>
      </c>
      <c r="E167" t="s">
        <v>105</v>
      </c>
    </row>
    <row r="168" spans="1:5" x14ac:dyDescent="0.3">
      <c r="A168" t="s">
        <v>969</v>
      </c>
      <c r="B168" t="s">
        <v>1299</v>
      </c>
      <c r="C168" t="s">
        <v>836</v>
      </c>
      <c r="D168" t="s">
        <v>1296</v>
      </c>
      <c r="E168" t="s">
        <v>128</v>
      </c>
    </row>
    <row r="169" spans="1:5" x14ac:dyDescent="0.3">
      <c r="A169" t="s">
        <v>970</v>
      </c>
      <c r="B169" t="s">
        <v>1299</v>
      </c>
      <c r="C169" t="s">
        <v>836</v>
      </c>
      <c r="D169" t="s">
        <v>1297</v>
      </c>
      <c r="E169" t="s">
        <v>131</v>
      </c>
    </row>
    <row r="170" spans="1:5" x14ac:dyDescent="0.3">
      <c r="A170" t="s">
        <v>971</v>
      </c>
      <c r="B170" t="s">
        <v>1299</v>
      </c>
      <c r="C170" t="s">
        <v>836</v>
      </c>
      <c r="D170" t="s">
        <v>1296</v>
      </c>
      <c r="E170" t="s">
        <v>133</v>
      </c>
    </row>
    <row r="171" spans="1:5" x14ac:dyDescent="0.3">
      <c r="A171" t="s">
        <v>972</v>
      </c>
      <c r="B171" t="s">
        <v>1299</v>
      </c>
      <c r="C171" t="s">
        <v>836</v>
      </c>
      <c r="D171" t="s">
        <v>1296</v>
      </c>
      <c r="E171" t="s">
        <v>135</v>
      </c>
    </row>
    <row r="172" spans="1:5" x14ac:dyDescent="0.3">
      <c r="A172" t="s">
        <v>138</v>
      </c>
      <c r="B172" t="s">
        <v>1299</v>
      </c>
      <c r="C172" t="s">
        <v>836</v>
      </c>
      <c r="D172" t="s">
        <v>1296</v>
      </c>
      <c r="E172" t="s">
        <v>137</v>
      </c>
    </row>
    <row r="173" spans="1:5" x14ac:dyDescent="0.3">
      <c r="A173" t="s">
        <v>973</v>
      </c>
      <c r="B173" t="s">
        <v>1299</v>
      </c>
      <c r="C173" t="s">
        <v>836</v>
      </c>
      <c r="D173" t="s">
        <v>1296</v>
      </c>
      <c r="E173" t="s">
        <v>140</v>
      </c>
    </row>
    <row r="174" spans="1:5" x14ac:dyDescent="0.3">
      <c r="A174" t="s">
        <v>974</v>
      </c>
      <c r="B174" t="s">
        <v>1299</v>
      </c>
      <c r="C174" t="s">
        <v>836</v>
      </c>
      <c r="D174" t="s">
        <v>1296</v>
      </c>
      <c r="E174" t="s">
        <v>143</v>
      </c>
    </row>
    <row r="175" spans="1:5" x14ac:dyDescent="0.3">
      <c r="A175" t="s">
        <v>975</v>
      </c>
      <c r="B175" t="s">
        <v>1299</v>
      </c>
      <c r="C175" t="s">
        <v>836</v>
      </c>
      <c r="D175" t="s">
        <v>1296</v>
      </c>
      <c r="E175" t="s">
        <v>146</v>
      </c>
    </row>
    <row r="176" spans="1:5" x14ac:dyDescent="0.3">
      <c r="A176" t="s">
        <v>976</v>
      </c>
      <c r="B176" t="s">
        <v>1299</v>
      </c>
      <c r="C176" t="s">
        <v>836</v>
      </c>
      <c r="D176" t="s">
        <v>1296</v>
      </c>
      <c r="E176" t="s">
        <v>149</v>
      </c>
    </row>
    <row r="177" spans="1:5" x14ac:dyDescent="0.3">
      <c r="A177" t="s">
        <v>977</v>
      </c>
      <c r="B177" t="s">
        <v>1299</v>
      </c>
      <c r="C177" t="s">
        <v>836</v>
      </c>
      <c r="D177" t="s">
        <v>1296</v>
      </c>
      <c r="E177" t="s">
        <v>152</v>
      </c>
    </row>
    <row r="178" spans="1:5" x14ac:dyDescent="0.3">
      <c r="A178" t="s">
        <v>981</v>
      </c>
      <c r="B178" t="s">
        <v>1299</v>
      </c>
      <c r="C178" t="s">
        <v>836</v>
      </c>
      <c r="D178" t="s">
        <v>1296</v>
      </c>
      <c r="E178" t="s">
        <v>155</v>
      </c>
    </row>
    <row r="179" spans="1:5" x14ac:dyDescent="0.3">
      <c r="A179" t="s">
        <v>982</v>
      </c>
      <c r="B179" t="s">
        <v>1299</v>
      </c>
      <c r="C179" t="s">
        <v>836</v>
      </c>
      <c r="D179" t="s">
        <v>828</v>
      </c>
      <c r="E179" t="s">
        <v>157</v>
      </c>
    </row>
    <row r="180" spans="1:5" x14ac:dyDescent="0.3">
      <c r="A180" t="s">
        <v>988</v>
      </c>
      <c r="B180" t="s">
        <v>1299</v>
      </c>
      <c r="C180" t="s">
        <v>836</v>
      </c>
      <c r="D180" t="s">
        <v>831</v>
      </c>
      <c r="E180" t="s">
        <v>169</v>
      </c>
    </row>
    <row r="181" spans="1:5" x14ac:dyDescent="0.3">
      <c r="A181" t="s">
        <v>987</v>
      </c>
      <c r="B181" t="s">
        <v>1299</v>
      </c>
      <c r="C181" t="s">
        <v>836</v>
      </c>
      <c r="D181" t="s">
        <v>831</v>
      </c>
      <c r="E181" t="s">
        <v>172</v>
      </c>
    </row>
    <row r="182" spans="1:5" x14ac:dyDescent="0.3">
      <c r="A182" t="s">
        <v>989</v>
      </c>
      <c r="B182" t="s">
        <v>1299</v>
      </c>
      <c r="C182" t="s">
        <v>836</v>
      </c>
      <c r="D182" t="s">
        <v>832</v>
      </c>
      <c r="E182" t="s">
        <v>174</v>
      </c>
    </row>
    <row r="183" spans="1:5" x14ac:dyDescent="0.3">
      <c r="A183" t="s">
        <v>990</v>
      </c>
      <c r="B183" t="s">
        <v>1299</v>
      </c>
      <c r="C183" t="s">
        <v>836</v>
      </c>
      <c r="D183" t="s">
        <v>831</v>
      </c>
      <c r="E183" t="s">
        <v>176</v>
      </c>
    </row>
    <row r="184" spans="1:5" x14ac:dyDescent="0.3">
      <c r="A184" t="s">
        <v>968</v>
      </c>
      <c r="B184" t="s">
        <v>1299</v>
      </c>
      <c r="C184" t="s">
        <v>836</v>
      </c>
      <c r="D184" t="s">
        <v>829</v>
      </c>
      <c r="E184" t="s">
        <v>113</v>
      </c>
    </row>
    <row r="185" spans="1:5" x14ac:dyDescent="0.3">
      <c r="A185" t="s">
        <v>934</v>
      </c>
      <c r="B185" t="s">
        <v>1299</v>
      </c>
      <c r="C185" t="s">
        <v>836</v>
      </c>
      <c r="D185" t="s">
        <v>1306</v>
      </c>
      <c r="E185" t="s">
        <v>15</v>
      </c>
    </row>
    <row r="186" spans="1:5" x14ac:dyDescent="0.3">
      <c r="A186" t="s">
        <v>931</v>
      </c>
      <c r="B186" t="s">
        <v>1299</v>
      </c>
      <c r="C186" t="s">
        <v>836</v>
      </c>
      <c r="D186" t="s">
        <v>830</v>
      </c>
      <c r="E186" t="s">
        <v>6</v>
      </c>
    </row>
    <row r="187" spans="1:5" x14ac:dyDescent="0.3">
      <c r="A187" t="s">
        <v>932</v>
      </c>
      <c r="B187" t="s">
        <v>1299</v>
      </c>
      <c r="C187" t="s">
        <v>836</v>
      </c>
      <c r="D187" t="s">
        <v>831</v>
      </c>
      <c r="E187" t="s">
        <v>9</v>
      </c>
    </row>
    <row r="188" spans="1:5" x14ac:dyDescent="0.3">
      <c r="A188" t="s">
        <v>933</v>
      </c>
      <c r="B188" t="s">
        <v>1299</v>
      </c>
      <c r="C188" t="s">
        <v>836</v>
      </c>
      <c r="D188" t="s">
        <v>831</v>
      </c>
      <c r="E188" t="s">
        <v>12</v>
      </c>
    </row>
    <row r="189" spans="1:5" x14ac:dyDescent="0.3">
      <c r="A189" t="s">
        <v>978</v>
      </c>
      <c r="B189" t="s">
        <v>1299</v>
      </c>
      <c r="C189" t="s">
        <v>836</v>
      </c>
      <c r="D189" t="s">
        <v>1296</v>
      </c>
      <c r="E189" t="s">
        <v>116</v>
      </c>
    </row>
    <row r="190" spans="1:5" x14ac:dyDescent="0.3">
      <c r="A190" t="s">
        <v>979</v>
      </c>
      <c r="B190" t="s">
        <v>1299</v>
      </c>
      <c r="C190" t="s">
        <v>836</v>
      </c>
      <c r="D190" t="s">
        <v>1296</v>
      </c>
      <c r="E190" t="s">
        <v>119</v>
      </c>
    </row>
    <row r="191" spans="1:5" x14ac:dyDescent="0.3">
      <c r="A191" t="s">
        <v>980</v>
      </c>
      <c r="B191" t="s">
        <v>1299</v>
      </c>
      <c r="C191" t="s">
        <v>836</v>
      </c>
      <c r="D191" t="s">
        <v>1296</v>
      </c>
      <c r="E191" t="s">
        <v>122</v>
      </c>
    </row>
    <row r="192" spans="1:5" x14ac:dyDescent="0.3">
      <c r="A192" t="s">
        <v>991</v>
      </c>
      <c r="B192" t="s">
        <v>1300</v>
      </c>
      <c r="C192" t="s">
        <v>836</v>
      </c>
      <c r="D192" t="s">
        <v>828</v>
      </c>
      <c r="E192" t="s">
        <v>1</v>
      </c>
    </row>
    <row r="193" spans="1:5" x14ac:dyDescent="0.3">
      <c r="A193" t="s">
        <v>996</v>
      </c>
      <c r="B193" t="s">
        <v>1300</v>
      </c>
      <c r="C193" t="s">
        <v>836</v>
      </c>
      <c r="D193" t="s">
        <v>829</v>
      </c>
      <c r="E193" t="s">
        <v>110</v>
      </c>
    </row>
    <row r="194" spans="1:5" x14ac:dyDescent="0.3">
      <c r="A194" t="s">
        <v>1003</v>
      </c>
      <c r="B194" t="s">
        <v>1300</v>
      </c>
      <c r="C194" t="s">
        <v>836</v>
      </c>
      <c r="D194" t="s">
        <v>1296</v>
      </c>
      <c r="E194" t="s">
        <v>125</v>
      </c>
    </row>
    <row r="195" spans="1:5" x14ac:dyDescent="0.3">
      <c r="A195" t="s">
        <v>1001</v>
      </c>
      <c r="B195" t="s">
        <v>1300</v>
      </c>
      <c r="C195" t="s">
        <v>836</v>
      </c>
      <c r="D195" t="s">
        <v>828</v>
      </c>
      <c r="E195" t="s">
        <v>160</v>
      </c>
    </row>
    <row r="196" spans="1:5" x14ac:dyDescent="0.3">
      <c r="A196" t="s">
        <v>1002</v>
      </c>
      <c r="B196" t="s">
        <v>1300</v>
      </c>
      <c r="C196" t="s">
        <v>836</v>
      </c>
      <c r="D196" t="s">
        <v>1296</v>
      </c>
      <c r="E196" t="s">
        <v>163</v>
      </c>
    </row>
    <row r="197" spans="1:5" x14ac:dyDescent="0.3">
      <c r="A197" t="s">
        <v>1004</v>
      </c>
      <c r="B197" t="s">
        <v>1300</v>
      </c>
      <c r="C197" t="s">
        <v>836</v>
      </c>
      <c r="D197" t="s">
        <v>830</v>
      </c>
      <c r="E197" t="s">
        <v>166</v>
      </c>
    </row>
    <row r="198" spans="1:5" x14ac:dyDescent="0.3">
      <c r="A198" t="s">
        <v>997</v>
      </c>
      <c r="B198" t="s">
        <v>1300</v>
      </c>
      <c r="C198" t="s">
        <v>836</v>
      </c>
      <c r="D198" t="s">
        <v>829</v>
      </c>
      <c r="E198" t="s">
        <v>113</v>
      </c>
    </row>
    <row r="199" spans="1:5" x14ac:dyDescent="0.3">
      <c r="A199" t="s">
        <v>992</v>
      </c>
      <c r="B199" t="s">
        <v>1300</v>
      </c>
      <c r="C199" t="s">
        <v>836</v>
      </c>
      <c r="D199" t="s">
        <v>1306</v>
      </c>
      <c r="E199" t="s">
        <v>15</v>
      </c>
    </row>
    <row r="200" spans="1:5" x14ac:dyDescent="0.3">
      <c r="A200" t="s">
        <v>993</v>
      </c>
      <c r="B200" t="s">
        <v>1300</v>
      </c>
      <c r="C200" t="s">
        <v>836</v>
      </c>
      <c r="D200" t="s">
        <v>1306</v>
      </c>
      <c r="E200" t="s">
        <v>6</v>
      </c>
    </row>
    <row r="201" spans="1:5" x14ac:dyDescent="0.3">
      <c r="A201" t="s">
        <v>994</v>
      </c>
      <c r="B201" t="s">
        <v>1300</v>
      </c>
      <c r="C201" t="s">
        <v>836</v>
      </c>
      <c r="D201" t="s">
        <v>831</v>
      </c>
      <c r="E201" t="s">
        <v>9</v>
      </c>
    </row>
    <row r="202" spans="1:5" x14ac:dyDescent="0.3">
      <c r="A202" t="s">
        <v>995</v>
      </c>
      <c r="B202" t="s">
        <v>1300</v>
      </c>
      <c r="C202" t="s">
        <v>836</v>
      </c>
      <c r="D202" t="s">
        <v>831</v>
      </c>
      <c r="E202" t="s">
        <v>12</v>
      </c>
    </row>
    <row r="203" spans="1:5" x14ac:dyDescent="0.3">
      <c r="A203" t="s">
        <v>998</v>
      </c>
      <c r="B203" t="s">
        <v>1300</v>
      </c>
      <c r="C203" t="s">
        <v>836</v>
      </c>
      <c r="D203" t="s">
        <v>1296</v>
      </c>
      <c r="E203" t="s">
        <v>116</v>
      </c>
    </row>
    <row r="204" spans="1:5" x14ac:dyDescent="0.3">
      <c r="A204" t="s">
        <v>999</v>
      </c>
      <c r="B204" t="s">
        <v>1300</v>
      </c>
      <c r="C204" t="s">
        <v>836</v>
      </c>
      <c r="D204" t="s">
        <v>1296</v>
      </c>
      <c r="E204" t="s">
        <v>119</v>
      </c>
    </row>
    <row r="205" spans="1:5" x14ac:dyDescent="0.3">
      <c r="A205" t="s">
        <v>1000</v>
      </c>
      <c r="B205" t="s">
        <v>1300</v>
      </c>
      <c r="C205" t="s">
        <v>836</v>
      </c>
      <c r="D205" t="s">
        <v>1296</v>
      </c>
      <c r="E205" t="s">
        <v>122</v>
      </c>
    </row>
    <row r="206" spans="1:5" x14ac:dyDescent="0.3">
      <c r="A206" t="s">
        <v>1005</v>
      </c>
      <c r="B206" t="s">
        <v>1301</v>
      </c>
      <c r="C206" t="s">
        <v>836</v>
      </c>
      <c r="D206" t="s">
        <v>828</v>
      </c>
      <c r="E206" t="s">
        <v>1</v>
      </c>
    </row>
    <row r="207" spans="1:5" x14ac:dyDescent="0.3">
      <c r="A207" t="s">
        <v>1009</v>
      </c>
      <c r="B207" t="s">
        <v>1301</v>
      </c>
      <c r="C207" t="s">
        <v>836</v>
      </c>
      <c r="D207" t="s">
        <v>829</v>
      </c>
      <c r="E207" t="s">
        <v>110</v>
      </c>
    </row>
    <row r="208" spans="1:5" x14ac:dyDescent="0.3">
      <c r="A208" t="s">
        <v>1016</v>
      </c>
      <c r="B208" t="s">
        <v>1301</v>
      </c>
      <c r="C208" t="s">
        <v>836</v>
      </c>
      <c r="D208" t="s">
        <v>1296</v>
      </c>
      <c r="E208" t="s">
        <v>125</v>
      </c>
    </row>
    <row r="209" spans="1:5" x14ac:dyDescent="0.3">
      <c r="A209" t="s">
        <v>1013</v>
      </c>
      <c r="B209" t="s">
        <v>1301</v>
      </c>
      <c r="C209" t="s">
        <v>836</v>
      </c>
      <c r="D209" t="s">
        <v>828</v>
      </c>
      <c r="E209" t="s">
        <v>160</v>
      </c>
    </row>
    <row r="210" spans="1:5" x14ac:dyDescent="0.3">
      <c r="A210" t="s">
        <v>1014</v>
      </c>
      <c r="B210" t="s">
        <v>1301</v>
      </c>
      <c r="C210" t="s">
        <v>836</v>
      </c>
      <c r="D210" t="s">
        <v>1296</v>
      </c>
      <c r="E210" t="s">
        <v>163</v>
      </c>
    </row>
    <row r="211" spans="1:5" x14ac:dyDescent="0.3">
      <c r="A211" t="s">
        <v>1017</v>
      </c>
      <c r="B211" t="s">
        <v>1301</v>
      </c>
      <c r="C211" t="s">
        <v>836</v>
      </c>
      <c r="D211" t="s">
        <v>830</v>
      </c>
      <c r="E211" t="s">
        <v>166</v>
      </c>
    </row>
    <row r="212" spans="1:5" x14ac:dyDescent="0.3">
      <c r="A212" t="s">
        <v>1010</v>
      </c>
      <c r="B212" t="s">
        <v>1301</v>
      </c>
      <c r="C212" t="s">
        <v>836</v>
      </c>
      <c r="D212" t="s">
        <v>829</v>
      </c>
      <c r="E212" t="s">
        <v>113</v>
      </c>
    </row>
    <row r="213" spans="1:5" x14ac:dyDescent="0.3">
      <c r="A213" t="s">
        <v>1006</v>
      </c>
      <c r="B213" t="s">
        <v>1301</v>
      </c>
      <c r="C213" t="s">
        <v>836</v>
      </c>
      <c r="D213" t="s">
        <v>1306</v>
      </c>
      <c r="E213" t="s">
        <v>15</v>
      </c>
    </row>
    <row r="214" spans="1:5" x14ac:dyDescent="0.3">
      <c r="A214" t="s">
        <v>1007</v>
      </c>
      <c r="B214" t="s">
        <v>1301</v>
      </c>
      <c r="C214" t="s">
        <v>836</v>
      </c>
      <c r="D214" t="s">
        <v>831</v>
      </c>
      <c r="E214" t="s">
        <v>9</v>
      </c>
    </row>
    <row r="215" spans="1:5" x14ac:dyDescent="0.3">
      <c r="A215" t="s">
        <v>1008</v>
      </c>
      <c r="B215" t="s">
        <v>1301</v>
      </c>
      <c r="C215" t="s">
        <v>836</v>
      </c>
      <c r="D215" t="s">
        <v>831</v>
      </c>
      <c r="E215" t="s">
        <v>12</v>
      </c>
    </row>
    <row r="216" spans="1:5" x14ac:dyDescent="0.3">
      <c r="A216" t="s">
        <v>1011</v>
      </c>
      <c r="B216" t="s">
        <v>1301</v>
      </c>
      <c r="C216" t="s">
        <v>836</v>
      </c>
      <c r="D216" t="s">
        <v>1296</v>
      </c>
      <c r="E216" t="s">
        <v>116</v>
      </c>
    </row>
    <row r="217" spans="1:5" x14ac:dyDescent="0.3">
      <c r="A217" t="s">
        <v>1012</v>
      </c>
      <c r="B217" t="s">
        <v>1301</v>
      </c>
      <c r="C217" t="s">
        <v>836</v>
      </c>
      <c r="D217" t="s">
        <v>1296</v>
      </c>
      <c r="E217" t="s">
        <v>119</v>
      </c>
    </row>
    <row r="218" spans="1:5" x14ac:dyDescent="0.3">
      <c r="A218" t="s">
        <v>1015</v>
      </c>
      <c r="B218" t="s">
        <v>1301</v>
      </c>
      <c r="C218" t="s">
        <v>836</v>
      </c>
      <c r="D218" t="s">
        <v>1296</v>
      </c>
      <c r="E218" t="s">
        <v>122</v>
      </c>
    </row>
    <row r="219" spans="1:5" x14ac:dyDescent="0.3">
      <c r="A219" t="s">
        <v>1018</v>
      </c>
      <c r="B219" t="s">
        <v>1302</v>
      </c>
      <c r="C219" t="s">
        <v>836</v>
      </c>
      <c r="D219" t="s">
        <v>828</v>
      </c>
      <c r="E219" t="s">
        <v>1</v>
      </c>
    </row>
    <row r="220" spans="1:5" x14ac:dyDescent="0.3">
      <c r="A220" t="s">
        <v>1022</v>
      </c>
      <c r="B220" t="s">
        <v>1302</v>
      </c>
      <c r="C220" t="s">
        <v>836</v>
      </c>
      <c r="D220" t="s">
        <v>829</v>
      </c>
      <c r="E220" t="s">
        <v>110</v>
      </c>
    </row>
    <row r="221" spans="1:5" x14ac:dyDescent="0.3">
      <c r="A221" t="s">
        <v>1030</v>
      </c>
      <c r="B221" t="s">
        <v>1302</v>
      </c>
      <c r="C221" t="s">
        <v>836</v>
      </c>
      <c r="D221" t="s">
        <v>1296</v>
      </c>
      <c r="E221" t="s">
        <v>125</v>
      </c>
    </row>
    <row r="222" spans="1:5" x14ac:dyDescent="0.3">
      <c r="A222" t="s">
        <v>1026</v>
      </c>
      <c r="B222" t="s">
        <v>1302</v>
      </c>
      <c r="C222" t="s">
        <v>836</v>
      </c>
      <c r="D222" t="s">
        <v>828</v>
      </c>
      <c r="E222" t="s">
        <v>160</v>
      </c>
    </row>
    <row r="223" spans="1:5" x14ac:dyDescent="0.3">
      <c r="A223" t="s">
        <v>1028</v>
      </c>
      <c r="B223" t="s">
        <v>1302</v>
      </c>
      <c r="C223" t="s">
        <v>836</v>
      </c>
      <c r="D223" t="s">
        <v>1296</v>
      </c>
      <c r="E223" t="s">
        <v>163</v>
      </c>
    </row>
    <row r="224" spans="1:5" x14ac:dyDescent="0.3">
      <c r="A224" t="s">
        <v>1031</v>
      </c>
      <c r="B224" t="s">
        <v>1302</v>
      </c>
      <c r="C224" t="s">
        <v>836</v>
      </c>
      <c r="D224" t="s">
        <v>830</v>
      </c>
      <c r="E224" t="s">
        <v>166</v>
      </c>
    </row>
    <row r="225" spans="1:5" x14ac:dyDescent="0.3">
      <c r="A225" t="s">
        <v>1023</v>
      </c>
      <c r="B225" t="s">
        <v>1302</v>
      </c>
      <c r="C225" t="s">
        <v>836</v>
      </c>
      <c r="D225" t="s">
        <v>829</v>
      </c>
      <c r="E225" t="s">
        <v>113</v>
      </c>
    </row>
    <row r="226" spans="1:5" x14ac:dyDescent="0.3">
      <c r="A226" t="s">
        <v>1019</v>
      </c>
      <c r="B226" t="s">
        <v>1302</v>
      </c>
      <c r="C226" t="s">
        <v>836</v>
      </c>
      <c r="D226" t="s">
        <v>1306</v>
      </c>
      <c r="E226" t="s">
        <v>15</v>
      </c>
    </row>
    <row r="227" spans="1:5" x14ac:dyDescent="0.3">
      <c r="A227" t="s">
        <v>1027</v>
      </c>
      <c r="B227" t="s">
        <v>1302</v>
      </c>
      <c r="C227" t="s">
        <v>836</v>
      </c>
      <c r="D227" t="s">
        <v>1306</v>
      </c>
      <c r="E227" t="s">
        <v>6</v>
      </c>
    </row>
    <row r="228" spans="1:5" x14ac:dyDescent="0.3">
      <c r="A228" t="s">
        <v>1020</v>
      </c>
      <c r="B228" t="s">
        <v>1302</v>
      </c>
      <c r="C228" t="s">
        <v>836</v>
      </c>
      <c r="D228" t="s">
        <v>831</v>
      </c>
      <c r="E228" t="s">
        <v>9</v>
      </c>
    </row>
    <row r="229" spans="1:5" x14ac:dyDescent="0.3">
      <c r="A229" t="s">
        <v>1021</v>
      </c>
      <c r="B229" t="s">
        <v>1302</v>
      </c>
      <c r="C229" t="s">
        <v>836</v>
      </c>
      <c r="D229" t="s">
        <v>831</v>
      </c>
      <c r="E229" t="s">
        <v>12</v>
      </c>
    </row>
    <row r="230" spans="1:5" x14ac:dyDescent="0.3">
      <c r="A230" t="s">
        <v>1024</v>
      </c>
      <c r="B230" t="s">
        <v>1302</v>
      </c>
      <c r="C230" t="s">
        <v>836</v>
      </c>
      <c r="D230" t="s">
        <v>1296</v>
      </c>
      <c r="E230" t="s">
        <v>116</v>
      </c>
    </row>
    <row r="231" spans="1:5" x14ac:dyDescent="0.3">
      <c r="A231" t="s">
        <v>1025</v>
      </c>
      <c r="B231" t="s">
        <v>1302</v>
      </c>
      <c r="C231" t="s">
        <v>836</v>
      </c>
      <c r="D231" t="s">
        <v>1296</v>
      </c>
      <c r="E231" t="s">
        <v>119</v>
      </c>
    </row>
    <row r="232" spans="1:5" x14ac:dyDescent="0.3">
      <c r="A232" t="s">
        <v>1029</v>
      </c>
      <c r="B232" t="s">
        <v>1302</v>
      </c>
      <c r="C232" t="s">
        <v>836</v>
      </c>
      <c r="D232" t="s">
        <v>1296</v>
      </c>
      <c r="E232" t="s">
        <v>122</v>
      </c>
    </row>
    <row r="233" spans="1:5" x14ac:dyDescent="0.3">
      <c r="A233" t="s">
        <v>1044</v>
      </c>
      <c r="B233" t="s">
        <v>1304</v>
      </c>
      <c r="C233" t="s">
        <v>836</v>
      </c>
      <c r="D233" t="s">
        <v>830</v>
      </c>
      <c r="E233" t="s">
        <v>349</v>
      </c>
    </row>
    <row r="234" spans="1:5" x14ac:dyDescent="0.3">
      <c r="A234" t="s">
        <v>1045</v>
      </c>
      <c r="B234" t="s">
        <v>1304</v>
      </c>
      <c r="C234" t="s">
        <v>836</v>
      </c>
      <c r="D234" t="s">
        <v>830</v>
      </c>
      <c r="E234" t="s">
        <v>352</v>
      </c>
    </row>
    <row r="235" spans="1:5" x14ac:dyDescent="0.3">
      <c r="A235" t="s">
        <v>1046</v>
      </c>
      <c r="B235" t="s">
        <v>1304</v>
      </c>
      <c r="C235" t="s">
        <v>836</v>
      </c>
      <c r="D235" t="s">
        <v>1296</v>
      </c>
      <c r="E235" t="s">
        <v>355</v>
      </c>
    </row>
    <row r="236" spans="1:5" x14ac:dyDescent="0.3">
      <c r="A236" t="s">
        <v>1051</v>
      </c>
      <c r="B236" t="s">
        <v>1304</v>
      </c>
      <c r="C236" t="s">
        <v>836</v>
      </c>
      <c r="D236" t="s">
        <v>1296</v>
      </c>
      <c r="E236" t="s">
        <v>365</v>
      </c>
    </row>
    <row r="237" spans="1:5" x14ac:dyDescent="0.3">
      <c r="A237" t="s">
        <v>1052</v>
      </c>
      <c r="B237" t="s">
        <v>1304</v>
      </c>
      <c r="C237" t="s">
        <v>836</v>
      </c>
      <c r="D237" t="s">
        <v>1296</v>
      </c>
      <c r="E237" t="s">
        <v>367</v>
      </c>
    </row>
    <row r="238" spans="1:5" x14ac:dyDescent="0.3">
      <c r="A238" t="s">
        <v>1053</v>
      </c>
      <c r="B238" t="s">
        <v>1304</v>
      </c>
      <c r="C238" t="s">
        <v>836</v>
      </c>
      <c r="D238" t="s">
        <v>1296</v>
      </c>
      <c r="E238" t="s">
        <v>369</v>
      </c>
    </row>
    <row r="239" spans="1:5" x14ac:dyDescent="0.3">
      <c r="A239" t="s">
        <v>1054</v>
      </c>
      <c r="B239" t="s">
        <v>1304</v>
      </c>
      <c r="C239" t="s">
        <v>836</v>
      </c>
      <c r="D239" t="s">
        <v>1296</v>
      </c>
      <c r="E239" t="s">
        <v>371</v>
      </c>
    </row>
    <row r="240" spans="1:5" x14ac:dyDescent="0.3">
      <c r="A240" t="s">
        <v>1055</v>
      </c>
      <c r="B240" t="s">
        <v>1304</v>
      </c>
      <c r="C240" t="s">
        <v>836</v>
      </c>
      <c r="D240" t="s">
        <v>1296</v>
      </c>
      <c r="E240" t="s">
        <v>373</v>
      </c>
    </row>
    <row r="241" spans="1:5" x14ac:dyDescent="0.3">
      <c r="A241" t="s">
        <v>1056</v>
      </c>
      <c r="B241" t="s">
        <v>1304</v>
      </c>
      <c r="C241" t="s">
        <v>836</v>
      </c>
      <c r="D241" t="s">
        <v>830</v>
      </c>
      <c r="E241" t="s">
        <v>375</v>
      </c>
    </row>
    <row r="242" spans="1:5" x14ac:dyDescent="0.3">
      <c r="A242" t="s">
        <v>1047</v>
      </c>
      <c r="B242" t="s">
        <v>1304</v>
      </c>
      <c r="C242" t="s">
        <v>836</v>
      </c>
      <c r="D242" t="s">
        <v>828</v>
      </c>
      <c r="E242" t="s">
        <v>357</v>
      </c>
    </row>
    <row r="243" spans="1:5" x14ac:dyDescent="0.3">
      <c r="A243" t="s">
        <v>1057</v>
      </c>
      <c r="B243" t="s">
        <v>1304</v>
      </c>
      <c r="C243" t="s">
        <v>836</v>
      </c>
      <c r="D243" t="s">
        <v>830</v>
      </c>
      <c r="E243" t="s">
        <v>377</v>
      </c>
    </row>
    <row r="244" spans="1:5" x14ac:dyDescent="0.3">
      <c r="A244" t="s">
        <v>1048</v>
      </c>
      <c r="B244" t="s">
        <v>1304</v>
      </c>
      <c r="C244" t="s">
        <v>836</v>
      </c>
      <c r="D244" t="s">
        <v>829</v>
      </c>
      <c r="E244" t="s">
        <v>359</v>
      </c>
    </row>
    <row r="245" spans="1:5" x14ac:dyDescent="0.3">
      <c r="A245" t="s">
        <v>1058</v>
      </c>
      <c r="B245" t="s">
        <v>1304</v>
      </c>
      <c r="C245" t="s">
        <v>836</v>
      </c>
      <c r="D245" t="s">
        <v>830</v>
      </c>
      <c r="E245" t="s">
        <v>379</v>
      </c>
    </row>
    <row r="246" spans="1:5" x14ac:dyDescent="0.3">
      <c r="A246" t="s">
        <v>1049</v>
      </c>
      <c r="B246" t="s">
        <v>1304</v>
      </c>
      <c r="C246" t="s">
        <v>836</v>
      </c>
      <c r="D246" t="s">
        <v>831</v>
      </c>
      <c r="E246" t="s">
        <v>361</v>
      </c>
    </row>
    <row r="247" spans="1:5" x14ac:dyDescent="0.3">
      <c r="A247" t="s">
        <v>1059</v>
      </c>
      <c r="B247" t="s">
        <v>1304</v>
      </c>
      <c r="C247" t="s">
        <v>836</v>
      </c>
      <c r="D247" t="s">
        <v>830</v>
      </c>
      <c r="E247" t="s">
        <v>381</v>
      </c>
    </row>
    <row r="248" spans="1:5" x14ac:dyDescent="0.3">
      <c r="A248" t="s">
        <v>1050</v>
      </c>
      <c r="B248" t="s">
        <v>1304</v>
      </c>
      <c r="C248" t="s">
        <v>836</v>
      </c>
      <c r="D248" t="s">
        <v>1296</v>
      </c>
      <c r="E248" t="s">
        <v>363</v>
      </c>
    </row>
    <row r="249" spans="1:5" x14ac:dyDescent="0.3">
      <c r="A249" t="s">
        <v>1060</v>
      </c>
      <c r="B249" t="s">
        <v>1304</v>
      </c>
      <c r="C249" t="s">
        <v>836</v>
      </c>
      <c r="D249" t="s">
        <v>830</v>
      </c>
      <c r="E249" t="s">
        <v>383</v>
      </c>
    </row>
    <row r="250" spans="1:5" x14ac:dyDescent="0.3">
      <c r="A250" t="s">
        <v>1061</v>
      </c>
      <c r="B250" t="s">
        <v>1304</v>
      </c>
      <c r="C250" t="s">
        <v>836</v>
      </c>
      <c r="D250" t="s">
        <v>830</v>
      </c>
      <c r="E250" t="s">
        <v>385</v>
      </c>
    </row>
    <row r="251" spans="1:5" x14ac:dyDescent="0.3">
      <c r="A251" t="s">
        <v>910</v>
      </c>
      <c r="B251" t="s">
        <v>1298</v>
      </c>
      <c r="C251" t="s">
        <v>836</v>
      </c>
      <c r="D251" t="s">
        <v>1296</v>
      </c>
      <c r="E251" t="s">
        <v>179</v>
      </c>
    </row>
    <row r="252" spans="1:5" x14ac:dyDescent="0.3">
      <c r="A252" t="s">
        <v>911</v>
      </c>
      <c r="B252" t="s">
        <v>1298</v>
      </c>
      <c r="C252" t="s">
        <v>836</v>
      </c>
      <c r="D252" t="s">
        <v>1296</v>
      </c>
      <c r="E252" t="s">
        <v>181</v>
      </c>
    </row>
    <row r="253" spans="1:5" x14ac:dyDescent="0.3">
      <c r="A253" t="s">
        <v>912</v>
      </c>
      <c r="B253" t="s">
        <v>1298</v>
      </c>
      <c r="C253" t="s">
        <v>836</v>
      </c>
      <c r="D253" t="s">
        <v>1296</v>
      </c>
      <c r="E253" t="s">
        <v>183</v>
      </c>
    </row>
    <row r="254" spans="1:5" x14ac:dyDescent="0.3">
      <c r="A254" t="s">
        <v>920</v>
      </c>
      <c r="B254" t="s">
        <v>1298</v>
      </c>
      <c r="C254" t="s">
        <v>836</v>
      </c>
      <c r="D254" t="s">
        <v>830</v>
      </c>
      <c r="E254" t="s">
        <v>199</v>
      </c>
    </row>
    <row r="255" spans="1:5" x14ac:dyDescent="0.3">
      <c r="A255" t="s">
        <v>924</v>
      </c>
      <c r="B255" t="s">
        <v>1298</v>
      </c>
      <c r="C255" t="s">
        <v>836</v>
      </c>
      <c r="D255" t="s">
        <v>830</v>
      </c>
      <c r="E255" t="s">
        <v>207</v>
      </c>
    </row>
    <row r="256" spans="1:5" x14ac:dyDescent="0.3">
      <c r="A256" t="s">
        <v>921</v>
      </c>
      <c r="B256" t="s">
        <v>1298</v>
      </c>
      <c r="C256" t="s">
        <v>836</v>
      </c>
      <c r="D256" t="s">
        <v>830</v>
      </c>
      <c r="E256" t="s">
        <v>201</v>
      </c>
    </row>
    <row r="257" spans="1:5" x14ac:dyDescent="0.3">
      <c r="A257" t="s">
        <v>925</v>
      </c>
      <c r="B257" t="s">
        <v>1298</v>
      </c>
      <c r="C257" t="s">
        <v>836</v>
      </c>
      <c r="D257" t="s">
        <v>830</v>
      </c>
      <c r="E257" t="s">
        <v>209</v>
      </c>
    </row>
    <row r="258" spans="1:5" x14ac:dyDescent="0.3">
      <c r="A258" t="s">
        <v>922</v>
      </c>
      <c r="B258" t="s">
        <v>1298</v>
      </c>
      <c r="C258" t="s">
        <v>836</v>
      </c>
      <c r="D258" t="s">
        <v>830</v>
      </c>
      <c r="E258" t="s">
        <v>203</v>
      </c>
    </row>
    <row r="259" spans="1:5" x14ac:dyDescent="0.3">
      <c r="A259" t="s">
        <v>926</v>
      </c>
      <c r="B259" t="s">
        <v>1298</v>
      </c>
      <c r="C259" t="s">
        <v>836</v>
      </c>
      <c r="D259" t="s">
        <v>830</v>
      </c>
      <c r="E259" t="s">
        <v>211</v>
      </c>
    </row>
    <row r="260" spans="1:5" x14ac:dyDescent="0.3">
      <c r="A260" t="s">
        <v>923</v>
      </c>
      <c r="B260" t="s">
        <v>1298</v>
      </c>
      <c r="C260" t="s">
        <v>836</v>
      </c>
      <c r="D260" t="s">
        <v>830</v>
      </c>
      <c r="E260" t="s">
        <v>205</v>
      </c>
    </row>
    <row r="261" spans="1:5" x14ac:dyDescent="0.3">
      <c r="A261" t="s">
        <v>927</v>
      </c>
      <c r="B261" t="s">
        <v>1298</v>
      </c>
      <c r="C261" t="s">
        <v>836</v>
      </c>
      <c r="D261" t="s">
        <v>830</v>
      </c>
      <c r="E261" t="s">
        <v>213</v>
      </c>
    </row>
    <row r="262" spans="1:5" x14ac:dyDescent="0.3">
      <c r="A262" t="s">
        <v>928</v>
      </c>
      <c r="B262" t="s">
        <v>1298</v>
      </c>
      <c r="C262" t="s">
        <v>836</v>
      </c>
      <c r="D262" t="s">
        <v>830</v>
      </c>
      <c r="E262" t="s">
        <v>215</v>
      </c>
    </row>
    <row r="263" spans="1:5" x14ac:dyDescent="0.3">
      <c r="A263" t="s">
        <v>915</v>
      </c>
      <c r="B263" t="s">
        <v>1298</v>
      </c>
      <c r="C263" t="s">
        <v>836</v>
      </c>
      <c r="D263" t="s">
        <v>1296</v>
      </c>
      <c r="E263" t="s">
        <v>189</v>
      </c>
    </row>
    <row r="264" spans="1:5" x14ac:dyDescent="0.3">
      <c r="A264" t="s">
        <v>929</v>
      </c>
      <c r="B264" t="s">
        <v>1298</v>
      </c>
      <c r="C264" t="s">
        <v>836</v>
      </c>
      <c r="D264" t="s">
        <v>830</v>
      </c>
      <c r="E264" t="s">
        <v>217</v>
      </c>
    </row>
    <row r="265" spans="1:5" x14ac:dyDescent="0.3">
      <c r="A265" t="s">
        <v>913</v>
      </c>
      <c r="B265" t="s">
        <v>1298</v>
      </c>
      <c r="C265" t="s">
        <v>836</v>
      </c>
      <c r="D265" t="s">
        <v>1296</v>
      </c>
      <c r="E265" t="s">
        <v>185</v>
      </c>
    </row>
    <row r="266" spans="1:5" x14ac:dyDescent="0.3">
      <c r="A266" t="s">
        <v>916</v>
      </c>
      <c r="B266" t="s">
        <v>1298</v>
      </c>
      <c r="C266" t="s">
        <v>836</v>
      </c>
      <c r="D266" t="s">
        <v>1296</v>
      </c>
      <c r="E266" t="s">
        <v>191</v>
      </c>
    </row>
    <row r="267" spans="1:5" x14ac:dyDescent="0.3">
      <c r="A267" t="s">
        <v>914</v>
      </c>
      <c r="B267" t="s">
        <v>1298</v>
      </c>
      <c r="C267" t="s">
        <v>836</v>
      </c>
      <c r="D267" t="s">
        <v>1296</v>
      </c>
      <c r="E267" t="s">
        <v>187</v>
      </c>
    </row>
    <row r="268" spans="1:5" x14ac:dyDescent="0.3">
      <c r="A268" t="s">
        <v>917</v>
      </c>
      <c r="B268" t="s">
        <v>1298</v>
      </c>
      <c r="C268" t="s">
        <v>836</v>
      </c>
      <c r="D268" t="s">
        <v>1296</v>
      </c>
      <c r="E268" t="s">
        <v>193</v>
      </c>
    </row>
    <row r="269" spans="1:5" x14ac:dyDescent="0.3">
      <c r="A269" t="s">
        <v>918</v>
      </c>
      <c r="B269" t="s">
        <v>1298</v>
      </c>
      <c r="C269" t="s">
        <v>836</v>
      </c>
      <c r="D269" t="s">
        <v>1296</v>
      </c>
      <c r="E269" t="s">
        <v>195</v>
      </c>
    </row>
    <row r="270" spans="1:5" x14ac:dyDescent="0.3">
      <c r="A270" t="s">
        <v>919</v>
      </c>
      <c r="B270" t="s">
        <v>1298</v>
      </c>
      <c r="C270" t="s">
        <v>836</v>
      </c>
      <c r="D270" t="s">
        <v>1296</v>
      </c>
      <c r="E270" t="s">
        <v>197</v>
      </c>
    </row>
    <row r="271" spans="1:5" x14ac:dyDescent="0.3">
      <c r="A271" t="s">
        <v>1041</v>
      </c>
      <c r="B271" t="s">
        <v>1303</v>
      </c>
      <c r="C271" t="s">
        <v>836</v>
      </c>
      <c r="D271" t="s">
        <v>830</v>
      </c>
      <c r="E271" t="s">
        <v>343</v>
      </c>
    </row>
    <row r="272" spans="1:5" x14ac:dyDescent="0.3">
      <c r="A272" t="s">
        <v>1032</v>
      </c>
      <c r="B272" t="s">
        <v>1303</v>
      </c>
      <c r="C272" t="s">
        <v>836</v>
      </c>
      <c r="D272" t="s">
        <v>828</v>
      </c>
      <c r="E272" t="s">
        <v>325</v>
      </c>
    </row>
    <row r="273" spans="1:5" x14ac:dyDescent="0.3">
      <c r="A273" t="s">
        <v>1036</v>
      </c>
      <c r="B273" t="s">
        <v>1303</v>
      </c>
      <c r="C273" t="s">
        <v>836</v>
      </c>
      <c r="D273" t="s">
        <v>830</v>
      </c>
      <c r="E273" t="s">
        <v>333</v>
      </c>
    </row>
    <row r="274" spans="1:5" x14ac:dyDescent="0.3">
      <c r="A274" t="s">
        <v>1035</v>
      </c>
      <c r="B274" t="s">
        <v>1303</v>
      </c>
      <c r="C274" t="s">
        <v>836</v>
      </c>
      <c r="D274" t="s">
        <v>828</v>
      </c>
      <c r="E274" t="s">
        <v>331</v>
      </c>
    </row>
    <row r="275" spans="1:5" x14ac:dyDescent="0.3">
      <c r="A275" t="s">
        <v>1037</v>
      </c>
      <c r="B275" t="s">
        <v>1303</v>
      </c>
      <c r="C275" t="s">
        <v>836</v>
      </c>
      <c r="D275" t="s">
        <v>829</v>
      </c>
      <c r="E275" t="s">
        <v>335</v>
      </c>
    </row>
    <row r="276" spans="1:5" x14ac:dyDescent="0.3">
      <c r="A276" t="s">
        <v>1040</v>
      </c>
      <c r="B276" t="s">
        <v>1303</v>
      </c>
      <c r="C276" t="s">
        <v>836</v>
      </c>
      <c r="D276" t="s">
        <v>1296</v>
      </c>
      <c r="E276" t="s">
        <v>341</v>
      </c>
    </row>
    <row r="277" spans="1:5" x14ac:dyDescent="0.3">
      <c r="A277" t="s">
        <v>1043</v>
      </c>
      <c r="B277" t="s">
        <v>1303</v>
      </c>
      <c r="C277" t="s">
        <v>836</v>
      </c>
      <c r="D277" t="s">
        <v>831</v>
      </c>
      <c r="E277" t="s">
        <v>347</v>
      </c>
    </row>
    <row r="278" spans="1:5" x14ac:dyDescent="0.3">
      <c r="A278" t="s">
        <v>1034</v>
      </c>
      <c r="B278" t="s">
        <v>1303</v>
      </c>
      <c r="C278" t="s">
        <v>836</v>
      </c>
      <c r="D278" t="s">
        <v>829</v>
      </c>
      <c r="E278" t="s">
        <v>329</v>
      </c>
    </row>
    <row r="279" spans="1:5" x14ac:dyDescent="0.3">
      <c r="A279" t="s">
        <v>1033</v>
      </c>
      <c r="B279" t="s">
        <v>1303</v>
      </c>
      <c r="C279" t="s">
        <v>836</v>
      </c>
      <c r="D279" t="s">
        <v>831</v>
      </c>
      <c r="E279" t="s">
        <v>327</v>
      </c>
    </row>
    <row r="280" spans="1:5" x14ac:dyDescent="0.3">
      <c r="A280" t="s">
        <v>1038</v>
      </c>
      <c r="B280" t="s">
        <v>1303</v>
      </c>
      <c r="C280" t="s">
        <v>836</v>
      </c>
      <c r="D280" t="s">
        <v>1296</v>
      </c>
      <c r="E280" t="s">
        <v>337</v>
      </c>
    </row>
    <row r="281" spans="1:5" x14ac:dyDescent="0.3">
      <c r="A281" t="s">
        <v>1039</v>
      </c>
      <c r="B281" t="s">
        <v>1303</v>
      </c>
      <c r="C281" t="s">
        <v>836</v>
      </c>
      <c r="D281" t="s">
        <v>1296</v>
      </c>
      <c r="E281" t="s">
        <v>339</v>
      </c>
    </row>
    <row r="282" spans="1:5" x14ac:dyDescent="0.3">
      <c r="A282" t="s">
        <v>1042</v>
      </c>
      <c r="B282" t="s">
        <v>1303</v>
      </c>
      <c r="C282" t="s">
        <v>836</v>
      </c>
      <c r="D282" t="s">
        <v>831</v>
      </c>
      <c r="E282" t="s">
        <v>345</v>
      </c>
    </row>
    <row r="283" spans="1:5" x14ac:dyDescent="0.3">
      <c r="A283" t="s">
        <v>1062</v>
      </c>
      <c r="B283" t="s">
        <v>1294</v>
      </c>
      <c r="C283" t="s">
        <v>836</v>
      </c>
      <c r="D283" t="s">
        <v>834</v>
      </c>
      <c r="E283" t="s">
        <v>387</v>
      </c>
    </row>
    <row r="284" spans="1:5" x14ac:dyDescent="0.3">
      <c r="A284" t="s">
        <v>1063</v>
      </c>
      <c r="B284" t="s">
        <v>1294</v>
      </c>
      <c r="C284" t="s">
        <v>836</v>
      </c>
      <c r="D284" t="s">
        <v>834</v>
      </c>
      <c r="E284" t="s">
        <v>390</v>
      </c>
    </row>
    <row r="285" spans="1:5" x14ac:dyDescent="0.3">
      <c r="A285" t="s">
        <v>1068</v>
      </c>
      <c r="B285" t="s">
        <v>1294</v>
      </c>
      <c r="C285" t="s">
        <v>836</v>
      </c>
      <c r="D285" t="s">
        <v>1307</v>
      </c>
      <c r="E285" t="s">
        <v>405</v>
      </c>
    </row>
    <row r="286" spans="1:5" x14ac:dyDescent="0.3">
      <c r="A286" t="s">
        <v>1069</v>
      </c>
      <c r="B286" t="s">
        <v>1294</v>
      </c>
      <c r="C286" t="s">
        <v>836</v>
      </c>
      <c r="D286" t="s">
        <v>1307</v>
      </c>
      <c r="E286" t="s">
        <v>408</v>
      </c>
    </row>
    <row r="287" spans="1:5" x14ac:dyDescent="0.3">
      <c r="A287" t="s">
        <v>1079</v>
      </c>
      <c r="B287" t="s">
        <v>1294</v>
      </c>
      <c r="C287" t="s">
        <v>836</v>
      </c>
      <c r="D287" t="s">
        <v>1307</v>
      </c>
      <c r="E287" t="s">
        <v>438</v>
      </c>
    </row>
    <row r="288" spans="1:5" x14ac:dyDescent="0.3">
      <c r="A288" t="s">
        <v>1080</v>
      </c>
      <c r="B288" t="s">
        <v>1294</v>
      </c>
      <c r="C288" t="s">
        <v>836</v>
      </c>
      <c r="D288" t="s">
        <v>1307</v>
      </c>
      <c r="E288" t="s">
        <v>441</v>
      </c>
    </row>
    <row r="289" spans="1:5" x14ac:dyDescent="0.3">
      <c r="A289" t="s">
        <v>1070</v>
      </c>
      <c r="B289" t="s">
        <v>1294</v>
      </c>
      <c r="C289" t="s">
        <v>836</v>
      </c>
      <c r="D289" t="s">
        <v>1307</v>
      </c>
      <c r="E289" t="s">
        <v>411</v>
      </c>
    </row>
    <row r="290" spans="1:5" x14ac:dyDescent="0.3">
      <c r="A290" t="s">
        <v>1071</v>
      </c>
      <c r="B290" t="s">
        <v>1294</v>
      </c>
      <c r="C290" t="s">
        <v>836</v>
      </c>
      <c r="D290" t="s">
        <v>1307</v>
      </c>
      <c r="E290" t="s">
        <v>414</v>
      </c>
    </row>
    <row r="291" spans="1:5" x14ac:dyDescent="0.3">
      <c r="A291" t="s">
        <v>1072</v>
      </c>
      <c r="B291" t="s">
        <v>1294</v>
      </c>
      <c r="C291" t="s">
        <v>836</v>
      </c>
      <c r="D291" t="s">
        <v>834</v>
      </c>
      <c r="E291" t="s">
        <v>417</v>
      </c>
    </row>
    <row r="292" spans="1:5" x14ac:dyDescent="0.3">
      <c r="A292" t="s">
        <v>1075</v>
      </c>
      <c r="B292" t="s">
        <v>1294</v>
      </c>
      <c r="C292" t="s">
        <v>836</v>
      </c>
      <c r="D292" t="s">
        <v>1307</v>
      </c>
      <c r="E292" t="s">
        <v>426</v>
      </c>
    </row>
    <row r="293" spans="1:5" x14ac:dyDescent="0.3">
      <c r="A293" t="s">
        <v>1076</v>
      </c>
      <c r="B293" t="s">
        <v>1294</v>
      </c>
      <c r="C293" t="s">
        <v>836</v>
      </c>
      <c r="D293" t="s">
        <v>1308</v>
      </c>
      <c r="E293" t="s">
        <v>429</v>
      </c>
    </row>
    <row r="294" spans="1:5" x14ac:dyDescent="0.3">
      <c r="A294" t="s">
        <v>1077</v>
      </c>
      <c r="B294" t="s">
        <v>1294</v>
      </c>
      <c r="C294" t="s">
        <v>836</v>
      </c>
      <c r="D294" t="s">
        <v>834</v>
      </c>
      <c r="E294" t="s">
        <v>432</v>
      </c>
    </row>
    <row r="295" spans="1:5" x14ac:dyDescent="0.3">
      <c r="A295" t="s">
        <v>1078</v>
      </c>
      <c r="B295" t="s">
        <v>1294</v>
      </c>
      <c r="C295" t="s">
        <v>836</v>
      </c>
      <c r="D295" t="s">
        <v>834</v>
      </c>
      <c r="E295" t="s">
        <v>435</v>
      </c>
    </row>
    <row r="296" spans="1:5" x14ac:dyDescent="0.3">
      <c r="A296" t="s">
        <v>1073</v>
      </c>
      <c r="B296" t="s">
        <v>1294</v>
      </c>
      <c r="C296" t="s">
        <v>836</v>
      </c>
      <c r="D296" t="s">
        <v>834</v>
      </c>
      <c r="E296" t="s">
        <v>420</v>
      </c>
    </row>
    <row r="297" spans="1:5" x14ac:dyDescent="0.3">
      <c r="A297" t="s">
        <v>1074</v>
      </c>
      <c r="B297" t="s">
        <v>1294</v>
      </c>
      <c r="C297" t="s">
        <v>836</v>
      </c>
      <c r="D297" t="s">
        <v>834</v>
      </c>
      <c r="E297" t="s">
        <v>423</v>
      </c>
    </row>
    <row r="298" spans="1:5" x14ac:dyDescent="0.3">
      <c r="A298" t="s">
        <v>1081</v>
      </c>
      <c r="B298" t="s">
        <v>1294</v>
      </c>
      <c r="C298" t="s">
        <v>836</v>
      </c>
      <c r="D298" t="s">
        <v>1307</v>
      </c>
      <c r="E298" t="s">
        <v>444</v>
      </c>
    </row>
    <row r="299" spans="1:5" x14ac:dyDescent="0.3">
      <c r="A299" t="s">
        <v>1082</v>
      </c>
      <c r="B299" t="s">
        <v>1294</v>
      </c>
      <c r="C299" t="s">
        <v>836</v>
      </c>
      <c r="D299" t="s">
        <v>1307</v>
      </c>
      <c r="E299" t="s">
        <v>447</v>
      </c>
    </row>
    <row r="300" spans="1:5" x14ac:dyDescent="0.3">
      <c r="A300" t="s">
        <v>1083</v>
      </c>
      <c r="B300" t="s">
        <v>1294</v>
      </c>
      <c r="C300" t="s">
        <v>836</v>
      </c>
      <c r="D300" t="s">
        <v>1307</v>
      </c>
      <c r="E300" t="s">
        <v>450</v>
      </c>
    </row>
    <row r="301" spans="1:5" x14ac:dyDescent="0.3">
      <c r="A301" t="s">
        <v>1084</v>
      </c>
      <c r="B301" t="s">
        <v>1294</v>
      </c>
      <c r="C301" t="s">
        <v>836</v>
      </c>
      <c r="D301" t="s">
        <v>1307</v>
      </c>
      <c r="E301" t="s">
        <v>453</v>
      </c>
    </row>
    <row r="302" spans="1:5" x14ac:dyDescent="0.3">
      <c r="A302" t="s">
        <v>1085</v>
      </c>
      <c r="B302" t="s">
        <v>1294</v>
      </c>
      <c r="C302" t="s">
        <v>836</v>
      </c>
      <c r="D302" t="s">
        <v>1297</v>
      </c>
      <c r="E302" t="s">
        <v>456</v>
      </c>
    </row>
    <row r="303" spans="1:5" x14ac:dyDescent="0.3">
      <c r="A303" t="s">
        <v>1086</v>
      </c>
      <c r="B303" t="s">
        <v>1294</v>
      </c>
      <c r="C303" t="s">
        <v>836</v>
      </c>
      <c r="D303" t="s">
        <v>1308</v>
      </c>
      <c r="E303" t="s">
        <v>458</v>
      </c>
    </row>
    <row r="304" spans="1:5" x14ac:dyDescent="0.3">
      <c r="A304" t="s">
        <v>1087</v>
      </c>
      <c r="B304" t="s">
        <v>1294</v>
      </c>
      <c r="C304" t="s">
        <v>836</v>
      </c>
      <c r="D304" t="s">
        <v>834</v>
      </c>
      <c r="E304" t="s">
        <v>460</v>
      </c>
    </row>
    <row r="305" spans="1:5" x14ac:dyDescent="0.3">
      <c r="A305" t="s">
        <v>1088</v>
      </c>
      <c r="B305" t="s">
        <v>1294</v>
      </c>
      <c r="C305" t="s">
        <v>836</v>
      </c>
      <c r="D305" t="s">
        <v>834</v>
      </c>
      <c r="E305" t="s">
        <v>463</v>
      </c>
    </row>
    <row r="306" spans="1:5" x14ac:dyDescent="0.3">
      <c r="A306" t="s">
        <v>1089</v>
      </c>
      <c r="B306" t="s">
        <v>1294</v>
      </c>
      <c r="C306" t="s">
        <v>836</v>
      </c>
      <c r="D306" t="s">
        <v>834</v>
      </c>
      <c r="E306" t="s">
        <v>466</v>
      </c>
    </row>
    <row r="307" spans="1:5" x14ac:dyDescent="0.3">
      <c r="A307" t="s">
        <v>1064</v>
      </c>
      <c r="B307" t="s">
        <v>1294</v>
      </c>
      <c r="C307" t="s">
        <v>836</v>
      </c>
      <c r="D307" t="s">
        <v>1307</v>
      </c>
      <c r="E307" t="s">
        <v>393</v>
      </c>
    </row>
    <row r="308" spans="1:5" x14ac:dyDescent="0.3">
      <c r="A308" t="s">
        <v>1065</v>
      </c>
      <c r="B308" t="s">
        <v>1294</v>
      </c>
      <c r="C308" t="s">
        <v>836</v>
      </c>
      <c r="D308" t="s">
        <v>1307</v>
      </c>
      <c r="E308" t="s">
        <v>396</v>
      </c>
    </row>
    <row r="309" spans="1:5" x14ac:dyDescent="0.3">
      <c r="A309" t="s">
        <v>1066</v>
      </c>
      <c r="B309" t="s">
        <v>1294</v>
      </c>
      <c r="C309" t="s">
        <v>836</v>
      </c>
      <c r="D309" t="s">
        <v>834</v>
      </c>
      <c r="E309" t="s">
        <v>399</v>
      </c>
    </row>
    <row r="310" spans="1:5" x14ac:dyDescent="0.3">
      <c r="A310" t="s">
        <v>1067</v>
      </c>
      <c r="B310" t="s">
        <v>1294</v>
      </c>
      <c r="C310" t="s">
        <v>836</v>
      </c>
      <c r="D310" t="s">
        <v>834</v>
      </c>
      <c r="E310" t="s">
        <v>402</v>
      </c>
    </row>
    <row r="311" spans="1:5" x14ac:dyDescent="0.3">
      <c r="A311" t="s">
        <v>1090</v>
      </c>
      <c r="B311" t="s">
        <v>1299</v>
      </c>
      <c r="C311" t="s">
        <v>836</v>
      </c>
      <c r="D311" t="s">
        <v>834</v>
      </c>
      <c r="E311" t="s">
        <v>387</v>
      </c>
    </row>
    <row r="312" spans="1:5" x14ac:dyDescent="0.3">
      <c r="A312" t="s">
        <v>1091</v>
      </c>
      <c r="B312" t="s">
        <v>1299</v>
      </c>
      <c r="C312" t="s">
        <v>836</v>
      </c>
      <c r="D312" t="s">
        <v>834</v>
      </c>
      <c r="E312" t="s">
        <v>390</v>
      </c>
    </row>
    <row r="313" spans="1:5" x14ac:dyDescent="0.3">
      <c r="A313" t="s">
        <v>1096</v>
      </c>
      <c r="B313" t="s">
        <v>1299</v>
      </c>
      <c r="C313" t="s">
        <v>836</v>
      </c>
      <c r="D313" t="s">
        <v>1307</v>
      </c>
      <c r="E313" t="s">
        <v>405</v>
      </c>
    </row>
    <row r="314" spans="1:5" x14ac:dyDescent="0.3">
      <c r="A314" t="s">
        <v>1097</v>
      </c>
      <c r="B314" t="s">
        <v>1299</v>
      </c>
      <c r="C314" t="s">
        <v>836</v>
      </c>
      <c r="D314" t="s">
        <v>1307</v>
      </c>
      <c r="E314" t="s">
        <v>408</v>
      </c>
    </row>
    <row r="315" spans="1:5" x14ac:dyDescent="0.3">
      <c r="A315" t="s">
        <v>1106</v>
      </c>
      <c r="B315" t="s">
        <v>1299</v>
      </c>
      <c r="C315" t="s">
        <v>836</v>
      </c>
      <c r="D315" t="s">
        <v>1307</v>
      </c>
      <c r="E315" t="s">
        <v>438</v>
      </c>
    </row>
    <row r="316" spans="1:5" x14ac:dyDescent="0.3">
      <c r="A316" t="s">
        <v>1107</v>
      </c>
      <c r="B316" t="s">
        <v>1299</v>
      </c>
      <c r="C316" t="s">
        <v>836</v>
      </c>
      <c r="D316" t="s">
        <v>1307</v>
      </c>
      <c r="E316" t="s">
        <v>441</v>
      </c>
    </row>
    <row r="317" spans="1:5" x14ac:dyDescent="0.3">
      <c r="A317" t="s">
        <v>1098</v>
      </c>
      <c r="B317" t="s">
        <v>1299</v>
      </c>
      <c r="C317" t="s">
        <v>836</v>
      </c>
      <c r="D317" t="s">
        <v>1307</v>
      </c>
      <c r="E317" t="s">
        <v>411</v>
      </c>
    </row>
    <row r="318" spans="1:5" x14ac:dyDescent="0.3">
      <c r="A318" t="s">
        <v>1099</v>
      </c>
      <c r="B318" t="s">
        <v>1299</v>
      </c>
      <c r="C318" t="s">
        <v>836</v>
      </c>
      <c r="D318" t="s">
        <v>1307</v>
      </c>
      <c r="E318" t="s">
        <v>414</v>
      </c>
    </row>
    <row r="319" spans="1:5" x14ac:dyDescent="0.3">
      <c r="A319" t="s">
        <v>1100</v>
      </c>
      <c r="B319" t="s">
        <v>1299</v>
      </c>
      <c r="C319" t="s">
        <v>836</v>
      </c>
      <c r="D319" t="s">
        <v>834</v>
      </c>
      <c r="E319" t="s">
        <v>417</v>
      </c>
    </row>
    <row r="320" spans="1:5" x14ac:dyDescent="0.3">
      <c r="A320" t="s">
        <v>1101</v>
      </c>
      <c r="B320" t="s">
        <v>1299</v>
      </c>
      <c r="C320" t="s">
        <v>836</v>
      </c>
      <c r="D320" t="s">
        <v>1307</v>
      </c>
      <c r="E320" t="s">
        <v>426</v>
      </c>
    </row>
    <row r="321" spans="1:5" x14ac:dyDescent="0.3">
      <c r="A321" t="s">
        <v>430</v>
      </c>
      <c r="B321" t="s">
        <v>1299</v>
      </c>
      <c r="C321" t="s">
        <v>836</v>
      </c>
      <c r="D321" t="s">
        <v>834</v>
      </c>
      <c r="E321" t="s">
        <v>429</v>
      </c>
    </row>
    <row r="322" spans="1:5" x14ac:dyDescent="0.3">
      <c r="A322" t="s">
        <v>1102</v>
      </c>
      <c r="B322" t="s">
        <v>1299</v>
      </c>
      <c r="C322" t="s">
        <v>836</v>
      </c>
      <c r="D322" t="s">
        <v>834</v>
      </c>
      <c r="E322" t="s">
        <v>432</v>
      </c>
    </row>
    <row r="323" spans="1:5" x14ac:dyDescent="0.3">
      <c r="A323" t="s">
        <v>1103</v>
      </c>
      <c r="B323" t="s">
        <v>1299</v>
      </c>
      <c r="C323" t="s">
        <v>836</v>
      </c>
      <c r="D323" t="s">
        <v>834</v>
      </c>
      <c r="E323" t="s">
        <v>435</v>
      </c>
    </row>
    <row r="324" spans="1:5" x14ac:dyDescent="0.3">
      <c r="A324" t="s">
        <v>1104</v>
      </c>
      <c r="B324" t="s">
        <v>1299</v>
      </c>
      <c r="C324" t="s">
        <v>836</v>
      </c>
      <c r="D324" t="s">
        <v>834</v>
      </c>
      <c r="E324" t="s">
        <v>420</v>
      </c>
    </row>
    <row r="325" spans="1:5" x14ac:dyDescent="0.3">
      <c r="A325" t="s">
        <v>1105</v>
      </c>
      <c r="B325" t="s">
        <v>1299</v>
      </c>
      <c r="C325" t="s">
        <v>836</v>
      </c>
      <c r="D325" t="s">
        <v>834</v>
      </c>
      <c r="E325" t="s">
        <v>423</v>
      </c>
    </row>
    <row r="326" spans="1:5" x14ac:dyDescent="0.3">
      <c r="A326" t="s">
        <v>1108</v>
      </c>
      <c r="B326" t="s">
        <v>1299</v>
      </c>
      <c r="C326" t="s">
        <v>836</v>
      </c>
      <c r="D326" t="s">
        <v>1307</v>
      </c>
      <c r="E326" t="s">
        <v>444</v>
      </c>
    </row>
    <row r="327" spans="1:5" x14ac:dyDescent="0.3">
      <c r="A327" t="s">
        <v>1109</v>
      </c>
      <c r="B327" t="s">
        <v>1299</v>
      </c>
      <c r="C327" t="s">
        <v>836</v>
      </c>
      <c r="D327" t="s">
        <v>1307</v>
      </c>
      <c r="E327" t="s">
        <v>447</v>
      </c>
    </row>
    <row r="328" spans="1:5" x14ac:dyDescent="0.3">
      <c r="A328" t="s">
        <v>1110</v>
      </c>
      <c r="B328" t="s">
        <v>1299</v>
      </c>
      <c r="C328" t="s">
        <v>836</v>
      </c>
      <c r="D328" t="s">
        <v>1307</v>
      </c>
      <c r="E328" t="s">
        <v>450</v>
      </c>
    </row>
    <row r="329" spans="1:5" x14ac:dyDescent="0.3">
      <c r="A329" t="s">
        <v>1111</v>
      </c>
      <c r="B329" t="s">
        <v>1299</v>
      </c>
      <c r="C329" t="s">
        <v>836</v>
      </c>
      <c r="D329" t="s">
        <v>1307</v>
      </c>
      <c r="E329" t="s">
        <v>453</v>
      </c>
    </row>
    <row r="330" spans="1:5" x14ac:dyDescent="0.3">
      <c r="A330" t="s">
        <v>1112</v>
      </c>
      <c r="B330" t="s">
        <v>1299</v>
      </c>
      <c r="C330" t="s">
        <v>836</v>
      </c>
      <c r="D330" t="s">
        <v>1307</v>
      </c>
      <c r="E330" t="s">
        <v>456</v>
      </c>
    </row>
    <row r="331" spans="1:5" x14ac:dyDescent="0.3">
      <c r="A331" t="s">
        <v>1113</v>
      </c>
      <c r="B331" t="s">
        <v>1299</v>
      </c>
      <c r="C331" t="s">
        <v>836</v>
      </c>
      <c r="D331" t="s">
        <v>1308</v>
      </c>
      <c r="E331" t="s">
        <v>458</v>
      </c>
    </row>
    <row r="332" spans="1:5" x14ac:dyDescent="0.3">
      <c r="A332" t="s">
        <v>1114</v>
      </c>
      <c r="B332" t="s">
        <v>1299</v>
      </c>
      <c r="C332" t="s">
        <v>836</v>
      </c>
      <c r="D332" t="s">
        <v>834</v>
      </c>
      <c r="E332" t="s">
        <v>460</v>
      </c>
    </row>
    <row r="333" spans="1:5" x14ac:dyDescent="0.3">
      <c r="A333" t="s">
        <v>1115</v>
      </c>
      <c r="B333" t="s">
        <v>1299</v>
      </c>
      <c r="C333" t="s">
        <v>836</v>
      </c>
      <c r="D333" t="s">
        <v>834</v>
      </c>
      <c r="E333" t="s">
        <v>463</v>
      </c>
    </row>
    <row r="334" spans="1:5" x14ac:dyDescent="0.3">
      <c r="A334" t="s">
        <v>1116</v>
      </c>
      <c r="B334" t="s">
        <v>1299</v>
      </c>
      <c r="C334" t="s">
        <v>836</v>
      </c>
      <c r="D334" t="s">
        <v>834</v>
      </c>
      <c r="E334" t="s">
        <v>466</v>
      </c>
    </row>
    <row r="335" spans="1:5" x14ac:dyDescent="0.3">
      <c r="A335" t="s">
        <v>1092</v>
      </c>
      <c r="B335" t="s">
        <v>1299</v>
      </c>
      <c r="C335" t="s">
        <v>836</v>
      </c>
      <c r="D335" t="s">
        <v>1307</v>
      </c>
      <c r="E335" t="s">
        <v>393</v>
      </c>
    </row>
    <row r="336" spans="1:5" x14ac:dyDescent="0.3">
      <c r="A336" t="s">
        <v>1093</v>
      </c>
      <c r="B336" t="s">
        <v>1299</v>
      </c>
      <c r="C336" t="s">
        <v>836</v>
      </c>
      <c r="D336" t="s">
        <v>1307</v>
      </c>
      <c r="E336" t="s">
        <v>396</v>
      </c>
    </row>
    <row r="337" spans="1:5" x14ac:dyDescent="0.3">
      <c r="A337" t="s">
        <v>1094</v>
      </c>
      <c r="B337" t="s">
        <v>1299</v>
      </c>
      <c r="C337" t="s">
        <v>836</v>
      </c>
      <c r="D337" t="s">
        <v>834</v>
      </c>
      <c r="E337" t="s">
        <v>399</v>
      </c>
    </row>
    <row r="338" spans="1:5" x14ac:dyDescent="0.3">
      <c r="A338" t="s">
        <v>1095</v>
      </c>
      <c r="B338" t="s">
        <v>1299</v>
      </c>
      <c r="C338" t="s">
        <v>836</v>
      </c>
      <c r="D338" t="s">
        <v>834</v>
      </c>
      <c r="E338" t="s">
        <v>402</v>
      </c>
    </row>
    <row r="339" spans="1:5" x14ac:dyDescent="0.3">
      <c r="A339" t="s">
        <v>1117</v>
      </c>
      <c r="B339" t="s">
        <v>1300</v>
      </c>
      <c r="C339" t="s">
        <v>836</v>
      </c>
      <c r="D339" t="s">
        <v>834</v>
      </c>
      <c r="E339" t="s">
        <v>387</v>
      </c>
    </row>
    <row r="340" spans="1:5" x14ac:dyDescent="0.3">
      <c r="A340" t="s">
        <v>1118</v>
      </c>
      <c r="B340" t="s">
        <v>1300</v>
      </c>
      <c r="C340" t="s">
        <v>836</v>
      </c>
      <c r="D340" t="s">
        <v>834</v>
      </c>
      <c r="E340" t="s">
        <v>390</v>
      </c>
    </row>
    <row r="341" spans="1:5" x14ac:dyDescent="0.3">
      <c r="A341" t="s">
        <v>1119</v>
      </c>
      <c r="B341" t="s">
        <v>1300</v>
      </c>
      <c r="C341" t="s">
        <v>836</v>
      </c>
      <c r="D341" t="s">
        <v>1307</v>
      </c>
      <c r="E341" t="s">
        <v>393</v>
      </c>
    </row>
    <row r="342" spans="1:5" x14ac:dyDescent="0.3">
      <c r="A342" t="s">
        <v>1120</v>
      </c>
      <c r="B342" t="s">
        <v>1300</v>
      </c>
      <c r="C342" t="s">
        <v>836</v>
      </c>
      <c r="D342" t="s">
        <v>1307</v>
      </c>
      <c r="E342" t="s">
        <v>396</v>
      </c>
    </row>
    <row r="343" spans="1:5" x14ac:dyDescent="0.3">
      <c r="A343" t="s">
        <v>1121</v>
      </c>
      <c r="B343" t="s">
        <v>1300</v>
      </c>
      <c r="C343" t="s">
        <v>836</v>
      </c>
      <c r="D343" t="s">
        <v>834</v>
      </c>
      <c r="E343" t="s">
        <v>399</v>
      </c>
    </row>
    <row r="344" spans="1:5" x14ac:dyDescent="0.3">
      <c r="A344" t="s">
        <v>1122</v>
      </c>
      <c r="B344" t="s">
        <v>1300</v>
      </c>
      <c r="C344" t="s">
        <v>836</v>
      </c>
      <c r="D344" t="s">
        <v>834</v>
      </c>
      <c r="E344" t="s">
        <v>402</v>
      </c>
    </row>
    <row r="345" spans="1:5" x14ac:dyDescent="0.3">
      <c r="A345" t="s">
        <v>1123</v>
      </c>
      <c r="B345" t="s">
        <v>1301</v>
      </c>
      <c r="C345" t="s">
        <v>836</v>
      </c>
      <c r="D345" t="s">
        <v>834</v>
      </c>
      <c r="E345" t="s">
        <v>387</v>
      </c>
    </row>
    <row r="346" spans="1:5" x14ac:dyDescent="0.3">
      <c r="A346" t="s">
        <v>1124</v>
      </c>
      <c r="B346" t="s">
        <v>1301</v>
      </c>
      <c r="C346" t="s">
        <v>836</v>
      </c>
      <c r="D346" t="s">
        <v>834</v>
      </c>
      <c r="E346" t="s">
        <v>390</v>
      </c>
    </row>
    <row r="347" spans="1:5" x14ac:dyDescent="0.3">
      <c r="A347" t="s">
        <v>1125</v>
      </c>
      <c r="B347" t="s">
        <v>1301</v>
      </c>
      <c r="C347" t="s">
        <v>836</v>
      </c>
      <c r="D347" t="s">
        <v>1307</v>
      </c>
      <c r="E347" t="s">
        <v>393</v>
      </c>
    </row>
    <row r="348" spans="1:5" x14ac:dyDescent="0.3">
      <c r="A348" t="s">
        <v>1126</v>
      </c>
      <c r="B348" t="s">
        <v>1301</v>
      </c>
      <c r="C348" t="s">
        <v>836</v>
      </c>
      <c r="D348" t="s">
        <v>1307</v>
      </c>
      <c r="E348" t="s">
        <v>396</v>
      </c>
    </row>
    <row r="349" spans="1:5" x14ac:dyDescent="0.3">
      <c r="A349" t="s">
        <v>1127</v>
      </c>
      <c r="B349" t="s">
        <v>1301</v>
      </c>
      <c r="C349" t="s">
        <v>836</v>
      </c>
      <c r="D349" t="s">
        <v>834</v>
      </c>
      <c r="E349" t="s">
        <v>399</v>
      </c>
    </row>
    <row r="350" spans="1:5" x14ac:dyDescent="0.3">
      <c r="A350" t="s">
        <v>1128</v>
      </c>
      <c r="B350" t="s">
        <v>1301</v>
      </c>
      <c r="C350" t="s">
        <v>836</v>
      </c>
      <c r="D350" t="s">
        <v>834</v>
      </c>
      <c r="E350" t="s">
        <v>402</v>
      </c>
    </row>
    <row r="351" spans="1:5" x14ac:dyDescent="0.3">
      <c r="A351" t="s">
        <v>1129</v>
      </c>
      <c r="B351" t="s">
        <v>1302</v>
      </c>
      <c r="C351" t="s">
        <v>836</v>
      </c>
      <c r="D351" t="s">
        <v>834</v>
      </c>
      <c r="E351" t="s">
        <v>387</v>
      </c>
    </row>
    <row r="352" spans="1:5" x14ac:dyDescent="0.3">
      <c r="A352" t="s">
        <v>1130</v>
      </c>
      <c r="B352" t="s">
        <v>1302</v>
      </c>
      <c r="C352" t="s">
        <v>836</v>
      </c>
      <c r="D352" t="s">
        <v>834</v>
      </c>
      <c r="E352" t="s">
        <v>390</v>
      </c>
    </row>
    <row r="353" spans="1:5" x14ac:dyDescent="0.3">
      <c r="A353" t="s">
        <v>1131</v>
      </c>
      <c r="B353" t="s">
        <v>1302</v>
      </c>
      <c r="C353" t="s">
        <v>836</v>
      </c>
      <c r="D353" t="s">
        <v>1307</v>
      </c>
      <c r="E353" t="s">
        <v>393</v>
      </c>
    </row>
    <row r="354" spans="1:5" x14ac:dyDescent="0.3">
      <c r="A354" t="s">
        <v>1132</v>
      </c>
      <c r="B354" t="s">
        <v>1302</v>
      </c>
      <c r="C354" t="s">
        <v>836</v>
      </c>
      <c r="D354" t="s">
        <v>1307</v>
      </c>
      <c r="E354" t="s">
        <v>396</v>
      </c>
    </row>
    <row r="355" spans="1:5" x14ac:dyDescent="0.3">
      <c r="A355" t="s">
        <v>1133</v>
      </c>
      <c r="B355" t="s">
        <v>1302</v>
      </c>
      <c r="C355" t="s">
        <v>836</v>
      </c>
      <c r="D355" t="s">
        <v>834</v>
      </c>
      <c r="E355" t="s">
        <v>399</v>
      </c>
    </row>
    <row r="356" spans="1:5" x14ac:dyDescent="0.3">
      <c r="A356" t="s">
        <v>1134</v>
      </c>
      <c r="B356" t="s">
        <v>1302</v>
      </c>
      <c r="C356" t="s">
        <v>836</v>
      </c>
      <c r="D356" t="s">
        <v>834</v>
      </c>
      <c r="E356" t="s">
        <v>402</v>
      </c>
    </row>
    <row r="357" spans="1:5" x14ac:dyDescent="0.3">
      <c r="A357" t="s">
        <v>1139</v>
      </c>
      <c r="B357" t="s">
        <v>1304</v>
      </c>
      <c r="C357" t="s">
        <v>836</v>
      </c>
      <c r="D357" t="s">
        <v>1307</v>
      </c>
      <c r="E357" t="s">
        <v>524</v>
      </c>
    </row>
    <row r="358" spans="1:5" x14ac:dyDescent="0.3">
      <c r="A358" t="s">
        <v>1140</v>
      </c>
      <c r="B358" t="s">
        <v>1304</v>
      </c>
      <c r="C358" t="s">
        <v>836</v>
      </c>
      <c r="D358" t="s">
        <v>834</v>
      </c>
      <c r="E358" t="s">
        <v>526</v>
      </c>
    </row>
    <row r="359" spans="1:5" x14ac:dyDescent="0.3">
      <c r="A359" t="s">
        <v>1141</v>
      </c>
      <c r="B359" t="s">
        <v>1304</v>
      </c>
      <c r="C359" t="s">
        <v>836</v>
      </c>
      <c r="D359" t="s">
        <v>834</v>
      </c>
      <c r="E359" t="s">
        <v>528</v>
      </c>
    </row>
    <row r="360" spans="1:5" x14ac:dyDescent="0.3">
      <c r="A360" t="s">
        <v>1142</v>
      </c>
      <c r="B360" t="s">
        <v>1304</v>
      </c>
      <c r="C360" t="s">
        <v>836</v>
      </c>
      <c r="D360" t="s">
        <v>834</v>
      </c>
      <c r="E360" t="s">
        <v>530</v>
      </c>
    </row>
    <row r="361" spans="1:5" x14ac:dyDescent="0.3">
      <c r="A361" t="s">
        <v>1143</v>
      </c>
      <c r="B361" t="s">
        <v>1304</v>
      </c>
      <c r="C361" t="s">
        <v>836</v>
      </c>
      <c r="D361" t="s">
        <v>834</v>
      </c>
      <c r="E361" t="s">
        <v>532</v>
      </c>
    </row>
    <row r="362" spans="1:5" x14ac:dyDescent="0.3">
      <c r="A362" t="s">
        <v>1144</v>
      </c>
      <c r="B362" t="s">
        <v>1304</v>
      </c>
      <c r="C362" t="s">
        <v>836</v>
      </c>
      <c r="D362" t="s">
        <v>834</v>
      </c>
      <c r="E362" t="s">
        <v>534</v>
      </c>
    </row>
    <row r="363" spans="1:5" x14ac:dyDescent="0.3">
      <c r="A363" t="s">
        <v>1145</v>
      </c>
      <c r="B363" t="s">
        <v>1304</v>
      </c>
      <c r="C363" t="s">
        <v>836</v>
      </c>
      <c r="D363" t="s">
        <v>834</v>
      </c>
      <c r="E363" t="s">
        <v>536</v>
      </c>
    </row>
    <row r="364" spans="1:5" x14ac:dyDescent="0.3">
      <c r="A364" t="s">
        <v>1146</v>
      </c>
      <c r="B364" t="s">
        <v>1304</v>
      </c>
      <c r="C364" t="s">
        <v>836</v>
      </c>
      <c r="D364" t="s">
        <v>834</v>
      </c>
      <c r="E364" t="s">
        <v>538</v>
      </c>
    </row>
    <row r="365" spans="1:5" x14ac:dyDescent="0.3">
      <c r="A365" t="s">
        <v>1147</v>
      </c>
      <c r="B365" t="s">
        <v>1304</v>
      </c>
      <c r="C365" t="s">
        <v>836</v>
      </c>
      <c r="D365" t="s">
        <v>834</v>
      </c>
      <c r="E365" t="s">
        <v>540</v>
      </c>
    </row>
    <row r="366" spans="1:5" x14ac:dyDescent="0.3">
      <c r="A366" t="s">
        <v>1136</v>
      </c>
      <c r="B366" t="s">
        <v>1303</v>
      </c>
      <c r="C366" t="s">
        <v>836</v>
      </c>
      <c r="D366" t="s">
        <v>1307</v>
      </c>
      <c r="E366" t="s">
        <v>517</v>
      </c>
    </row>
    <row r="367" spans="1:5" x14ac:dyDescent="0.3">
      <c r="A367" t="s">
        <v>1135</v>
      </c>
      <c r="B367" t="s">
        <v>1303</v>
      </c>
      <c r="C367" t="s">
        <v>836</v>
      </c>
      <c r="D367" t="s">
        <v>1307</v>
      </c>
      <c r="E367" t="s">
        <v>515</v>
      </c>
    </row>
    <row r="368" spans="1:5" x14ac:dyDescent="0.3">
      <c r="A368" t="s">
        <v>1138</v>
      </c>
      <c r="B368" t="s">
        <v>1303</v>
      </c>
      <c r="C368" t="s">
        <v>836</v>
      </c>
      <c r="D368" t="s">
        <v>834</v>
      </c>
      <c r="E368" t="s">
        <v>522</v>
      </c>
    </row>
    <row r="369" spans="1:5" x14ac:dyDescent="0.3">
      <c r="A369" t="s">
        <v>1137</v>
      </c>
      <c r="B369" t="s">
        <v>1303</v>
      </c>
      <c r="C369" t="s">
        <v>836</v>
      </c>
      <c r="D369" t="s">
        <v>834</v>
      </c>
      <c r="E369" t="s">
        <v>519</v>
      </c>
    </row>
    <row r="370" spans="1:5" x14ac:dyDescent="0.3">
      <c r="A370" t="s">
        <v>1221</v>
      </c>
      <c r="B370" t="s">
        <v>1294</v>
      </c>
      <c r="C370" t="s">
        <v>836</v>
      </c>
      <c r="D370" t="s">
        <v>1297</v>
      </c>
      <c r="E370" t="s">
        <v>681</v>
      </c>
    </row>
    <row r="371" spans="1:5" x14ac:dyDescent="0.3">
      <c r="A371" t="s">
        <v>1220</v>
      </c>
      <c r="B371" t="s">
        <v>1294</v>
      </c>
      <c r="C371" t="s">
        <v>836</v>
      </c>
      <c r="D371" t="s">
        <v>1297</v>
      </c>
      <c r="E371" t="s">
        <v>679</v>
      </c>
    </row>
    <row r="372" spans="1:5" x14ac:dyDescent="0.3">
      <c r="A372" t="s">
        <v>1222</v>
      </c>
      <c r="B372" t="s">
        <v>1294</v>
      </c>
      <c r="C372" t="s">
        <v>836</v>
      </c>
      <c r="D372" t="s">
        <v>1310</v>
      </c>
      <c r="E372" t="s">
        <v>683</v>
      </c>
    </row>
    <row r="373" spans="1:5" x14ac:dyDescent="0.3">
      <c r="A373" t="s">
        <v>1219</v>
      </c>
      <c r="B373" t="s">
        <v>1294</v>
      </c>
      <c r="C373" t="s">
        <v>836</v>
      </c>
      <c r="D373" t="s">
        <v>1297</v>
      </c>
      <c r="E373" t="s">
        <v>677</v>
      </c>
    </row>
    <row r="374" spans="1:5" x14ac:dyDescent="0.3">
      <c r="A374" t="s">
        <v>1218</v>
      </c>
      <c r="B374" t="s">
        <v>1294</v>
      </c>
      <c r="C374" t="s">
        <v>836</v>
      </c>
      <c r="D374" t="s">
        <v>1297</v>
      </c>
      <c r="E374" t="s">
        <v>675</v>
      </c>
    </row>
    <row r="375" spans="1:5" x14ac:dyDescent="0.3">
      <c r="A375" t="s">
        <v>1223</v>
      </c>
      <c r="B375" t="s">
        <v>1294</v>
      </c>
      <c r="C375" t="s">
        <v>1311</v>
      </c>
      <c r="D375" t="s">
        <v>1306</v>
      </c>
      <c r="E375" t="s">
        <v>685</v>
      </c>
    </row>
    <row r="376" spans="1:5" x14ac:dyDescent="0.3">
      <c r="A376" t="s">
        <v>1216</v>
      </c>
      <c r="B376" t="s">
        <v>1299</v>
      </c>
      <c r="C376" t="s">
        <v>836</v>
      </c>
      <c r="D376" t="s">
        <v>1297</v>
      </c>
      <c r="E376" t="s">
        <v>681</v>
      </c>
    </row>
    <row r="377" spans="1:5" x14ac:dyDescent="0.3">
      <c r="A377" t="s">
        <v>1215</v>
      </c>
      <c r="B377" t="s">
        <v>1299</v>
      </c>
      <c r="C377" t="s">
        <v>836</v>
      </c>
      <c r="D377" t="s">
        <v>1297</v>
      </c>
      <c r="E377" t="s">
        <v>679</v>
      </c>
    </row>
    <row r="378" spans="1:5" x14ac:dyDescent="0.3">
      <c r="A378" t="s">
        <v>691</v>
      </c>
      <c r="B378" t="s">
        <v>1299</v>
      </c>
      <c r="C378" t="s">
        <v>836</v>
      </c>
      <c r="D378" t="s">
        <v>1310</v>
      </c>
      <c r="E378" t="s">
        <v>683</v>
      </c>
    </row>
    <row r="379" spans="1:5" x14ac:dyDescent="0.3">
      <c r="A379" t="s">
        <v>1214</v>
      </c>
      <c r="B379" t="s">
        <v>1299</v>
      </c>
      <c r="C379" t="s">
        <v>836</v>
      </c>
      <c r="D379" t="s">
        <v>1297</v>
      </c>
      <c r="E379" t="s">
        <v>677</v>
      </c>
    </row>
    <row r="380" spans="1:5" x14ac:dyDescent="0.3">
      <c r="A380" t="s">
        <v>1213</v>
      </c>
      <c r="B380" t="s">
        <v>1299</v>
      </c>
      <c r="C380" t="s">
        <v>836</v>
      </c>
      <c r="D380" t="s">
        <v>1297</v>
      </c>
      <c r="E380" t="s">
        <v>675</v>
      </c>
    </row>
    <row r="381" spans="1:5" x14ac:dyDescent="0.3">
      <c r="A381" t="s">
        <v>1217</v>
      </c>
      <c r="B381" t="s">
        <v>1299</v>
      </c>
      <c r="C381" t="s">
        <v>1311</v>
      </c>
      <c r="D381" t="s">
        <v>1306</v>
      </c>
      <c r="E381" t="s">
        <v>685</v>
      </c>
    </row>
    <row r="382" spans="1:5" x14ac:dyDescent="0.3">
      <c r="A382" t="s">
        <v>1231</v>
      </c>
      <c r="B382" t="s">
        <v>1294</v>
      </c>
      <c r="C382" t="s">
        <v>1312</v>
      </c>
      <c r="D382" t="s">
        <v>835</v>
      </c>
      <c r="E382" t="s">
        <v>715</v>
      </c>
    </row>
    <row r="383" spans="1:5" x14ac:dyDescent="0.3">
      <c r="A383" t="s">
        <v>1224</v>
      </c>
      <c r="B383" t="s">
        <v>1294</v>
      </c>
      <c r="C383" t="s">
        <v>1312</v>
      </c>
      <c r="D383" t="s">
        <v>835</v>
      </c>
      <c r="E383" t="s">
        <v>694</v>
      </c>
    </row>
    <row r="384" spans="1:5" x14ac:dyDescent="0.3">
      <c r="A384" t="s">
        <v>1225</v>
      </c>
      <c r="B384" t="s">
        <v>1294</v>
      </c>
      <c r="C384" t="s">
        <v>1312</v>
      </c>
      <c r="D384" t="s">
        <v>835</v>
      </c>
      <c r="E384" t="s">
        <v>697</v>
      </c>
    </row>
    <row r="385" spans="1:5" x14ac:dyDescent="0.3">
      <c r="A385" t="s">
        <v>1226</v>
      </c>
      <c r="B385" t="s">
        <v>1294</v>
      </c>
      <c r="C385" t="s">
        <v>1312</v>
      </c>
      <c r="D385" t="s">
        <v>835</v>
      </c>
      <c r="E385" t="s">
        <v>700</v>
      </c>
    </row>
    <row r="386" spans="1:5" x14ac:dyDescent="0.3">
      <c r="A386" t="s">
        <v>1232</v>
      </c>
      <c r="B386" t="s">
        <v>1294</v>
      </c>
      <c r="C386" t="s">
        <v>1312</v>
      </c>
      <c r="D386" t="s">
        <v>835</v>
      </c>
      <c r="E386" t="s">
        <v>718</v>
      </c>
    </row>
    <row r="387" spans="1:5" x14ac:dyDescent="0.3">
      <c r="A387" t="s">
        <v>1233</v>
      </c>
      <c r="B387" t="s">
        <v>1294</v>
      </c>
      <c r="C387" t="s">
        <v>1312</v>
      </c>
      <c r="D387" t="s">
        <v>835</v>
      </c>
      <c r="E387" t="s">
        <v>721</v>
      </c>
    </row>
    <row r="388" spans="1:5" x14ac:dyDescent="0.3">
      <c r="A388" t="s">
        <v>1227</v>
      </c>
      <c r="B388" t="s">
        <v>1294</v>
      </c>
      <c r="C388" t="s">
        <v>1312</v>
      </c>
      <c r="D388" t="s">
        <v>835</v>
      </c>
      <c r="E388" t="s">
        <v>703</v>
      </c>
    </row>
    <row r="389" spans="1:5" x14ac:dyDescent="0.3">
      <c r="A389" t="s">
        <v>1228</v>
      </c>
      <c r="B389" t="s">
        <v>1294</v>
      </c>
      <c r="C389" t="s">
        <v>1312</v>
      </c>
      <c r="D389" t="s">
        <v>835</v>
      </c>
      <c r="E389" t="s">
        <v>706</v>
      </c>
    </row>
    <row r="390" spans="1:5" x14ac:dyDescent="0.3">
      <c r="A390" t="s">
        <v>1229</v>
      </c>
      <c r="B390" t="s">
        <v>1294</v>
      </c>
      <c r="C390" t="s">
        <v>1312</v>
      </c>
      <c r="D390" t="s">
        <v>835</v>
      </c>
      <c r="E390" t="s">
        <v>709</v>
      </c>
    </row>
    <row r="391" spans="1:5" x14ac:dyDescent="0.3">
      <c r="A391" t="s">
        <v>1230</v>
      </c>
      <c r="B391" t="s">
        <v>1294</v>
      </c>
      <c r="C391" t="s">
        <v>1312</v>
      </c>
      <c r="D391" t="s">
        <v>835</v>
      </c>
      <c r="E391" t="s">
        <v>712</v>
      </c>
    </row>
    <row r="392" spans="1:5" x14ac:dyDescent="0.3">
      <c r="A392" t="s">
        <v>1234</v>
      </c>
      <c r="B392" t="s">
        <v>1294</v>
      </c>
      <c r="C392" t="s">
        <v>1312</v>
      </c>
      <c r="D392" t="s">
        <v>835</v>
      </c>
      <c r="E392" t="s">
        <v>724</v>
      </c>
    </row>
    <row r="393" spans="1:5" x14ac:dyDescent="0.3">
      <c r="A393" t="s">
        <v>1241</v>
      </c>
      <c r="B393" t="s">
        <v>1299</v>
      </c>
      <c r="C393" t="s">
        <v>1312</v>
      </c>
      <c r="D393" t="s">
        <v>835</v>
      </c>
      <c r="E393" t="s">
        <v>715</v>
      </c>
    </row>
    <row r="394" spans="1:5" x14ac:dyDescent="0.3">
      <c r="A394" t="s">
        <v>1235</v>
      </c>
      <c r="B394" t="s">
        <v>1299</v>
      </c>
      <c r="C394" t="s">
        <v>1312</v>
      </c>
      <c r="D394" t="s">
        <v>835</v>
      </c>
      <c r="E394" t="s">
        <v>694</v>
      </c>
    </row>
    <row r="395" spans="1:5" x14ac:dyDescent="0.3">
      <c r="A395" t="s">
        <v>1236</v>
      </c>
      <c r="B395" t="s">
        <v>1299</v>
      </c>
      <c r="C395" t="s">
        <v>1312</v>
      </c>
      <c r="D395" t="s">
        <v>835</v>
      </c>
      <c r="E395" t="s">
        <v>697</v>
      </c>
    </row>
    <row r="396" spans="1:5" x14ac:dyDescent="0.3">
      <c r="A396" t="s">
        <v>1237</v>
      </c>
      <c r="B396" t="s">
        <v>1299</v>
      </c>
      <c r="C396" t="s">
        <v>1312</v>
      </c>
      <c r="D396" t="s">
        <v>835</v>
      </c>
      <c r="E396" t="s">
        <v>700</v>
      </c>
    </row>
    <row r="397" spans="1:5" x14ac:dyDescent="0.3">
      <c r="A397" t="s">
        <v>1242</v>
      </c>
      <c r="B397" t="s">
        <v>1299</v>
      </c>
      <c r="C397" t="s">
        <v>1312</v>
      </c>
      <c r="D397" t="s">
        <v>835</v>
      </c>
      <c r="E397" t="s">
        <v>718</v>
      </c>
    </row>
    <row r="398" spans="1:5" x14ac:dyDescent="0.3">
      <c r="A398" t="s">
        <v>1243</v>
      </c>
      <c r="B398" t="s">
        <v>1299</v>
      </c>
      <c r="C398" t="s">
        <v>1312</v>
      </c>
      <c r="D398" t="s">
        <v>835</v>
      </c>
      <c r="E398" t="s">
        <v>736</v>
      </c>
    </row>
    <row r="399" spans="1:5" x14ac:dyDescent="0.3">
      <c r="A399" t="s">
        <v>1238</v>
      </c>
      <c r="B399" t="s">
        <v>1299</v>
      </c>
      <c r="C399" t="s">
        <v>1312</v>
      </c>
      <c r="D399" t="s">
        <v>835</v>
      </c>
      <c r="E399" t="s">
        <v>703</v>
      </c>
    </row>
    <row r="400" spans="1:5" x14ac:dyDescent="0.3">
      <c r="A400" t="s">
        <v>707</v>
      </c>
      <c r="B400" t="s">
        <v>1299</v>
      </c>
      <c r="C400" t="s">
        <v>1312</v>
      </c>
      <c r="D400" t="s">
        <v>835</v>
      </c>
      <c r="E400" t="s">
        <v>706</v>
      </c>
    </row>
    <row r="401" spans="1:5" x14ac:dyDescent="0.3">
      <c r="A401" t="s">
        <v>1239</v>
      </c>
      <c r="B401" t="s">
        <v>1299</v>
      </c>
      <c r="C401" t="s">
        <v>1312</v>
      </c>
      <c r="D401" t="s">
        <v>835</v>
      </c>
      <c r="E401" t="s">
        <v>709</v>
      </c>
    </row>
    <row r="402" spans="1:5" x14ac:dyDescent="0.3">
      <c r="A402" t="s">
        <v>1240</v>
      </c>
      <c r="B402" t="s">
        <v>1299</v>
      </c>
      <c r="C402" t="s">
        <v>1312</v>
      </c>
      <c r="D402" t="s">
        <v>835</v>
      </c>
      <c r="E402" t="s">
        <v>712</v>
      </c>
    </row>
    <row r="403" spans="1:5" x14ac:dyDescent="0.3">
      <c r="A403" t="s">
        <v>1244</v>
      </c>
      <c r="B403" t="s">
        <v>1299</v>
      </c>
      <c r="C403" t="s">
        <v>1312</v>
      </c>
      <c r="D403" t="s">
        <v>835</v>
      </c>
      <c r="E403" t="s">
        <v>724</v>
      </c>
    </row>
    <row r="404" spans="1:5" x14ac:dyDescent="0.3">
      <c r="A404" t="s">
        <v>1247</v>
      </c>
      <c r="B404" t="s">
        <v>1300</v>
      </c>
      <c r="C404" t="s">
        <v>1312</v>
      </c>
      <c r="D404" t="s">
        <v>835</v>
      </c>
      <c r="E404" t="s">
        <v>715</v>
      </c>
    </row>
    <row r="405" spans="1:5" x14ac:dyDescent="0.3">
      <c r="A405" t="s">
        <v>1248</v>
      </c>
      <c r="B405" t="s">
        <v>1300</v>
      </c>
      <c r="C405" t="s">
        <v>1312</v>
      </c>
      <c r="D405" t="s">
        <v>835</v>
      </c>
      <c r="E405" t="s">
        <v>724</v>
      </c>
    </row>
    <row r="406" spans="1:5" x14ac:dyDescent="0.3">
      <c r="A406" t="s">
        <v>1249</v>
      </c>
      <c r="B406" t="s">
        <v>1301</v>
      </c>
      <c r="C406" t="s">
        <v>1312</v>
      </c>
      <c r="D406" t="s">
        <v>835</v>
      </c>
      <c r="E406" t="s">
        <v>715</v>
      </c>
    </row>
    <row r="407" spans="1:5" x14ac:dyDescent="0.3">
      <c r="A407" t="s">
        <v>1250</v>
      </c>
      <c r="B407" t="s">
        <v>1301</v>
      </c>
      <c r="C407" t="s">
        <v>1312</v>
      </c>
      <c r="D407" t="s">
        <v>835</v>
      </c>
      <c r="E407" t="s">
        <v>724</v>
      </c>
    </row>
    <row r="408" spans="1:5" x14ac:dyDescent="0.3">
      <c r="A408" t="s">
        <v>1251</v>
      </c>
      <c r="B408" t="s">
        <v>1302</v>
      </c>
      <c r="C408" t="s">
        <v>1312</v>
      </c>
      <c r="D408" t="s">
        <v>835</v>
      </c>
      <c r="E408" t="s">
        <v>715</v>
      </c>
    </row>
    <row r="409" spans="1:5" x14ac:dyDescent="0.3">
      <c r="A409" t="s">
        <v>1252</v>
      </c>
      <c r="B409" t="s">
        <v>1302</v>
      </c>
      <c r="C409" t="s">
        <v>1312</v>
      </c>
      <c r="D409" t="s">
        <v>835</v>
      </c>
      <c r="E409" t="s">
        <v>724</v>
      </c>
    </row>
    <row r="410" spans="1:5" x14ac:dyDescent="0.3">
      <c r="A410" t="s">
        <v>1253</v>
      </c>
      <c r="B410" t="s">
        <v>1304</v>
      </c>
      <c r="C410" t="s">
        <v>1312</v>
      </c>
      <c r="D410" t="s">
        <v>835</v>
      </c>
      <c r="E410" t="s">
        <v>749</v>
      </c>
    </row>
    <row r="411" spans="1:5" x14ac:dyDescent="0.3">
      <c r="A411" t="s">
        <v>1254</v>
      </c>
      <c r="B411" t="s">
        <v>1304</v>
      </c>
      <c r="C411" t="s">
        <v>1312</v>
      </c>
      <c r="D411" t="s">
        <v>835</v>
      </c>
      <c r="E411" t="s">
        <v>751</v>
      </c>
    </row>
    <row r="412" spans="1:5" x14ac:dyDescent="0.3">
      <c r="A412" t="s">
        <v>1255</v>
      </c>
      <c r="B412" t="s">
        <v>1304</v>
      </c>
      <c r="C412" t="s">
        <v>1312</v>
      </c>
      <c r="D412" t="s">
        <v>835</v>
      </c>
      <c r="E412" t="s">
        <v>753</v>
      </c>
    </row>
    <row r="413" spans="1:5" x14ac:dyDescent="0.3">
      <c r="A413" t="s">
        <v>1256</v>
      </c>
      <c r="B413" t="s">
        <v>1304</v>
      </c>
      <c r="C413" t="s">
        <v>1312</v>
      </c>
      <c r="D413" t="s">
        <v>835</v>
      </c>
      <c r="E413" t="s">
        <v>755</v>
      </c>
    </row>
    <row r="414" spans="1:5" x14ac:dyDescent="0.3">
      <c r="A414" t="s">
        <v>1257</v>
      </c>
      <c r="B414" t="s">
        <v>1304</v>
      </c>
      <c r="C414" t="s">
        <v>1312</v>
      </c>
      <c r="D414" t="s">
        <v>835</v>
      </c>
      <c r="E414" t="s">
        <v>757</v>
      </c>
    </row>
    <row r="415" spans="1:5" x14ac:dyDescent="0.3">
      <c r="A415" t="s">
        <v>1258</v>
      </c>
      <c r="B415" t="s">
        <v>1304</v>
      </c>
      <c r="C415" t="s">
        <v>1312</v>
      </c>
      <c r="D415" t="s">
        <v>835</v>
      </c>
      <c r="E415" t="s">
        <v>759</v>
      </c>
    </row>
    <row r="416" spans="1:5" x14ac:dyDescent="0.3">
      <c r="A416" t="s">
        <v>1259</v>
      </c>
      <c r="B416" t="s">
        <v>1304</v>
      </c>
      <c r="C416" t="s">
        <v>1312</v>
      </c>
      <c r="D416" t="s">
        <v>835</v>
      </c>
      <c r="E416" t="s">
        <v>761</v>
      </c>
    </row>
    <row r="417" spans="1:5" x14ac:dyDescent="0.3">
      <c r="A417" t="s">
        <v>1260</v>
      </c>
      <c r="B417" t="s">
        <v>1304</v>
      </c>
      <c r="C417" t="s">
        <v>1312</v>
      </c>
      <c r="D417" t="s">
        <v>835</v>
      </c>
      <c r="E417" t="s">
        <v>763</v>
      </c>
    </row>
    <row r="418" spans="1:5" x14ac:dyDescent="0.3">
      <c r="A418" t="s">
        <v>1245</v>
      </c>
      <c r="B418" t="s">
        <v>1303</v>
      </c>
      <c r="C418" t="s">
        <v>1312</v>
      </c>
      <c r="D418" t="s">
        <v>835</v>
      </c>
      <c r="E418" t="s">
        <v>739</v>
      </c>
    </row>
    <row r="419" spans="1:5" x14ac:dyDescent="0.3">
      <c r="A419" t="s">
        <v>1246</v>
      </c>
      <c r="B419" t="s">
        <v>1303</v>
      </c>
      <c r="C419" t="s">
        <v>1312</v>
      </c>
      <c r="D419" t="s">
        <v>835</v>
      </c>
      <c r="E419" t="s">
        <v>741</v>
      </c>
    </row>
    <row r="420" spans="1:5" x14ac:dyDescent="0.3">
      <c r="A420" t="s">
        <v>1261</v>
      </c>
      <c r="B420" t="s">
        <v>1294</v>
      </c>
      <c r="C420" t="s">
        <v>1312</v>
      </c>
      <c r="D420" t="s">
        <v>833</v>
      </c>
      <c r="E420" t="s">
        <v>765</v>
      </c>
    </row>
    <row r="421" spans="1:5" x14ac:dyDescent="0.3">
      <c r="A421" t="s">
        <v>1262</v>
      </c>
      <c r="B421" t="s">
        <v>1294</v>
      </c>
      <c r="C421" t="s">
        <v>1312</v>
      </c>
      <c r="D421" t="s">
        <v>833</v>
      </c>
      <c r="E421" t="s">
        <v>768</v>
      </c>
    </row>
    <row r="422" spans="1:5" x14ac:dyDescent="0.3">
      <c r="A422" t="s">
        <v>1263</v>
      </c>
      <c r="B422" t="s">
        <v>1294</v>
      </c>
      <c r="C422" t="s">
        <v>1312</v>
      </c>
      <c r="D422" t="s">
        <v>833</v>
      </c>
      <c r="E422" t="s">
        <v>771</v>
      </c>
    </row>
    <row r="423" spans="1:5" x14ac:dyDescent="0.3">
      <c r="A423" t="s">
        <v>1264</v>
      </c>
      <c r="B423" t="s">
        <v>1294</v>
      </c>
      <c r="C423" t="s">
        <v>1312</v>
      </c>
      <c r="D423" t="s">
        <v>833</v>
      </c>
      <c r="E423" t="s">
        <v>774</v>
      </c>
    </row>
    <row r="424" spans="1:5" x14ac:dyDescent="0.3">
      <c r="A424" t="s">
        <v>1265</v>
      </c>
      <c r="B424" t="s">
        <v>1294</v>
      </c>
      <c r="C424" t="s">
        <v>1312</v>
      </c>
      <c r="D424" t="s">
        <v>833</v>
      </c>
      <c r="E424" t="s">
        <v>777</v>
      </c>
    </row>
    <row r="425" spans="1:5" x14ac:dyDescent="0.3">
      <c r="A425" t="s">
        <v>1266</v>
      </c>
      <c r="B425" t="s">
        <v>1294</v>
      </c>
      <c r="C425" t="s">
        <v>1312</v>
      </c>
      <c r="D425" t="s">
        <v>833</v>
      </c>
      <c r="E425" t="s">
        <v>780</v>
      </c>
    </row>
    <row r="426" spans="1:5" x14ac:dyDescent="0.3">
      <c r="A426" t="s">
        <v>1287</v>
      </c>
      <c r="B426" t="s">
        <v>1299</v>
      </c>
      <c r="C426" t="s">
        <v>1312</v>
      </c>
      <c r="D426" t="s">
        <v>833</v>
      </c>
      <c r="E426" t="s">
        <v>765</v>
      </c>
    </row>
    <row r="427" spans="1:5" x14ac:dyDescent="0.3">
      <c r="A427" t="s">
        <v>1288</v>
      </c>
      <c r="B427" t="s">
        <v>1299</v>
      </c>
      <c r="C427" t="s">
        <v>1312</v>
      </c>
      <c r="D427" t="s">
        <v>833</v>
      </c>
      <c r="E427" t="s">
        <v>768</v>
      </c>
    </row>
    <row r="428" spans="1:5" x14ac:dyDescent="0.3">
      <c r="A428" t="s">
        <v>1289</v>
      </c>
      <c r="B428" t="s">
        <v>1299</v>
      </c>
      <c r="C428" t="s">
        <v>1312</v>
      </c>
      <c r="D428" t="s">
        <v>833</v>
      </c>
      <c r="E428" t="s">
        <v>771</v>
      </c>
    </row>
    <row r="429" spans="1:5" x14ac:dyDescent="0.3">
      <c r="A429" t="s">
        <v>1290</v>
      </c>
      <c r="B429" t="s">
        <v>1299</v>
      </c>
      <c r="C429" t="s">
        <v>1312</v>
      </c>
      <c r="D429" t="s">
        <v>833</v>
      </c>
      <c r="E429" t="s">
        <v>774</v>
      </c>
    </row>
    <row r="430" spans="1:5" x14ac:dyDescent="0.3">
      <c r="A430" t="s">
        <v>1291</v>
      </c>
      <c r="B430" t="s">
        <v>1299</v>
      </c>
      <c r="C430" t="s">
        <v>1312</v>
      </c>
      <c r="D430" t="s">
        <v>1313</v>
      </c>
      <c r="E430" t="s">
        <v>777</v>
      </c>
    </row>
    <row r="431" spans="1:5" x14ac:dyDescent="0.3">
      <c r="A431" t="s">
        <v>1292</v>
      </c>
      <c r="B431" t="s">
        <v>1299</v>
      </c>
      <c r="C431" t="s">
        <v>1312</v>
      </c>
      <c r="D431" t="s">
        <v>1313</v>
      </c>
      <c r="E431" t="s">
        <v>780</v>
      </c>
    </row>
    <row r="432" spans="1:5" x14ac:dyDescent="0.3">
      <c r="A432" t="s">
        <v>1267</v>
      </c>
      <c r="B432" t="s">
        <v>1304</v>
      </c>
      <c r="C432" t="s">
        <v>1312</v>
      </c>
      <c r="D432" t="s">
        <v>833</v>
      </c>
      <c r="E432" t="s">
        <v>783</v>
      </c>
    </row>
    <row r="433" spans="1:5" x14ac:dyDescent="0.3">
      <c r="A433" t="s">
        <v>1275</v>
      </c>
      <c r="B433" t="s">
        <v>1304</v>
      </c>
      <c r="C433" t="s">
        <v>1312</v>
      </c>
      <c r="D433" t="s">
        <v>1313</v>
      </c>
      <c r="E433" t="s">
        <v>799</v>
      </c>
    </row>
    <row r="434" spans="1:5" x14ac:dyDescent="0.3">
      <c r="A434" t="s">
        <v>1276</v>
      </c>
      <c r="B434" t="s">
        <v>1304</v>
      </c>
      <c r="C434" t="s">
        <v>1312</v>
      </c>
      <c r="D434" t="s">
        <v>1313</v>
      </c>
      <c r="E434" t="s">
        <v>801</v>
      </c>
    </row>
    <row r="435" spans="1:5" x14ac:dyDescent="0.3">
      <c r="A435" t="s">
        <v>1277</v>
      </c>
      <c r="B435" t="s">
        <v>1304</v>
      </c>
      <c r="C435" t="s">
        <v>1312</v>
      </c>
      <c r="D435" t="s">
        <v>1313</v>
      </c>
      <c r="E435" t="s">
        <v>803</v>
      </c>
    </row>
    <row r="436" spans="1:5" x14ac:dyDescent="0.3">
      <c r="A436" t="s">
        <v>1278</v>
      </c>
      <c r="B436" t="s">
        <v>1304</v>
      </c>
      <c r="C436" t="s">
        <v>1312</v>
      </c>
      <c r="D436" t="s">
        <v>1313</v>
      </c>
      <c r="E436" t="s">
        <v>805</v>
      </c>
    </row>
    <row r="437" spans="1:5" x14ac:dyDescent="0.3">
      <c r="A437" t="s">
        <v>1279</v>
      </c>
      <c r="B437" t="s">
        <v>1304</v>
      </c>
      <c r="C437" t="s">
        <v>1312</v>
      </c>
      <c r="D437" t="s">
        <v>1313</v>
      </c>
      <c r="E437" t="s">
        <v>807</v>
      </c>
    </row>
    <row r="438" spans="1:5" x14ac:dyDescent="0.3">
      <c r="A438" t="s">
        <v>1280</v>
      </c>
      <c r="B438" t="s">
        <v>1304</v>
      </c>
      <c r="C438" t="s">
        <v>1312</v>
      </c>
      <c r="D438" t="s">
        <v>1313</v>
      </c>
      <c r="E438" t="s">
        <v>809</v>
      </c>
    </row>
    <row r="439" spans="1:5" x14ac:dyDescent="0.3">
      <c r="A439" t="s">
        <v>1281</v>
      </c>
      <c r="B439" t="s">
        <v>1304</v>
      </c>
      <c r="C439" t="s">
        <v>1312</v>
      </c>
      <c r="D439" t="s">
        <v>1313</v>
      </c>
      <c r="E439" t="s">
        <v>811</v>
      </c>
    </row>
    <row r="440" spans="1:5" x14ac:dyDescent="0.3">
      <c r="A440" t="s">
        <v>1282</v>
      </c>
      <c r="B440" t="s">
        <v>1304</v>
      </c>
      <c r="C440" t="s">
        <v>1312</v>
      </c>
      <c r="D440" t="s">
        <v>1313</v>
      </c>
      <c r="E440" t="s">
        <v>813</v>
      </c>
    </row>
    <row r="441" spans="1:5" x14ac:dyDescent="0.3">
      <c r="A441" t="s">
        <v>1268</v>
      </c>
      <c r="B441" t="s">
        <v>1304</v>
      </c>
      <c r="C441" t="s">
        <v>1312</v>
      </c>
      <c r="D441" t="s">
        <v>833</v>
      </c>
      <c r="E441" t="s">
        <v>785</v>
      </c>
    </row>
    <row r="442" spans="1:5" x14ac:dyDescent="0.3">
      <c r="A442" t="s">
        <v>1283</v>
      </c>
      <c r="B442" t="s">
        <v>1304</v>
      </c>
      <c r="C442" t="s">
        <v>1312</v>
      </c>
      <c r="D442" t="s">
        <v>1306</v>
      </c>
      <c r="E442" t="s">
        <v>815</v>
      </c>
    </row>
    <row r="443" spans="1:5" x14ac:dyDescent="0.3">
      <c r="A443" t="s">
        <v>1284</v>
      </c>
      <c r="B443" t="s">
        <v>1304</v>
      </c>
      <c r="C443" t="s">
        <v>1312</v>
      </c>
      <c r="D443" t="s">
        <v>1306</v>
      </c>
      <c r="E443" t="s">
        <v>817</v>
      </c>
    </row>
    <row r="444" spans="1:5" x14ac:dyDescent="0.3">
      <c r="A444" t="s">
        <v>1269</v>
      </c>
      <c r="B444" t="s">
        <v>1304</v>
      </c>
      <c r="C444" t="s">
        <v>1312</v>
      </c>
      <c r="D444" t="s">
        <v>833</v>
      </c>
      <c r="E444" t="s">
        <v>787</v>
      </c>
    </row>
    <row r="445" spans="1:5" x14ac:dyDescent="0.3">
      <c r="A445" t="s">
        <v>1270</v>
      </c>
      <c r="B445" t="s">
        <v>1304</v>
      </c>
      <c r="C445" t="s">
        <v>1312</v>
      </c>
      <c r="D445" t="s">
        <v>833</v>
      </c>
      <c r="E445" t="s">
        <v>789</v>
      </c>
    </row>
    <row r="446" spans="1:5" x14ac:dyDescent="0.3">
      <c r="A446" t="s">
        <v>1271</v>
      </c>
      <c r="B446" t="s">
        <v>1304</v>
      </c>
      <c r="C446" t="s">
        <v>1312</v>
      </c>
      <c r="D446" t="s">
        <v>833</v>
      </c>
      <c r="E446" t="s">
        <v>791</v>
      </c>
    </row>
    <row r="447" spans="1:5" x14ac:dyDescent="0.3">
      <c r="A447" t="s">
        <v>1272</v>
      </c>
      <c r="B447" t="s">
        <v>1304</v>
      </c>
      <c r="C447" t="s">
        <v>1312</v>
      </c>
      <c r="D447" t="s">
        <v>833</v>
      </c>
      <c r="E447" t="s">
        <v>793</v>
      </c>
    </row>
    <row r="448" spans="1:5" x14ac:dyDescent="0.3">
      <c r="A448" t="s">
        <v>1273</v>
      </c>
      <c r="B448" t="s">
        <v>1304</v>
      </c>
      <c r="C448" t="s">
        <v>1312</v>
      </c>
      <c r="D448" t="s">
        <v>833</v>
      </c>
      <c r="E448" t="s">
        <v>795</v>
      </c>
    </row>
    <row r="449" spans="1:5" x14ac:dyDescent="0.3">
      <c r="A449" t="s">
        <v>1274</v>
      </c>
      <c r="B449" t="s">
        <v>1304</v>
      </c>
      <c r="C449" t="s">
        <v>1312</v>
      </c>
      <c r="D449" t="s">
        <v>833</v>
      </c>
      <c r="E449" t="s">
        <v>797</v>
      </c>
    </row>
    <row r="450" spans="1:5" x14ac:dyDescent="0.3">
      <c r="A450" t="s">
        <v>1285</v>
      </c>
      <c r="B450" t="s">
        <v>1303</v>
      </c>
      <c r="C450" t="s">
        <v>1312</v>
      </c>
      <c r="D450" t="s">
        <v>833</v>
      </c>
      <c r="E450" t="s">
        <v>819</v>
      </c>
    </row>
    <row r="451" spans="1:5" x14ac:dyDescent="0.3">
      <c r="A451" t="s">
        <v>1286</v>
      </c>
      <c r="B451" t="s">
        <v>1303</v>
      </c>
      <c r="C451" t="s">
        <v>1312</v>
      </c>
      <c r="D451" t="s">
        <v>1313</v>
      </c>
      <c r="E451" t="s">
        <v>821</v>
      </c>
    </row>
  </sheetData>
  <sortState ref="A1:E451">
    <sortCondition ref="A175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1"/>
  <sheetViews>
    <sheetView topLeftCell="A140" workbookViewId="0">
      <selection activeCell="A286" sqref="A286"/>
    </sheetView>
  </sheetViews>
  <sheetFormatPr defaultRowHeight="14.4" x14ac:dyDescent="0.3"/>
  <cols>
    <col min="1" max="1" width="52.109375" bestFit="1" customWidth="1"/>
    <col min="2" max="3" width="4.33203125" customWidth="1"/>
    <col min="4" max="4" width="8.44140625" customWidth="1"/>
    <col min="5" max="5" width="19.109375" bestFit="1" customWidth="1"/>
    <col min="6" max="7" width="19.109375" customWidth="1"/>
    <col min="8" max="8" width="47.21875" bestFit="1" customWidth="1"/>
    <col min="9" max="9" width="58.21875" customWidth="1"/>
    <col min="10" max="10" width="28.33203125" bestFit="1" customWidth="1"/>
    <col min="11" max="11" width="4.44140625" bestFit="1" customWidth="1"/>
  </cols>
  <sheetData>
    <row r="1" spans="1:12" x14ac:dyDescent="0.3">
      <c r="A1" t="s">
        <v>0</v>
      </c>
      <c r="B1">
        <f>FIND(".",A1)</f>
        <v>32</v>
      </c>
      <c r="C1">
        <f>FIND(".",A1,B1+1)</f>
        <v>42</v>
      </c>
      <c r="D1" t="str">
        <f>RIGHT(A1,LEN(A1)-C1)</f>
        <v>1/0/0</v>
      </c>
      <c r="E1" t="str">
        <f>MID(A1,B1+1,C1-B1-1)</f>
        <v>schakelen</v>
      </c>
      <c r="F1" t="s">
        <v>836</v>
      </c>
      <c r="G1" t="s">
        <v>828</v>
      </c>
      <c r="H1" t="s">
        <v>837</v>
      </c>
      <c r="I1" s="2" t="str">
        <f>"http://192.168.178.18:8000/knx/"&amp;D1&amp;"/write/boolean/true/"</f>
        <v>http://192.168.178.18:8000/knx/1/0/0/write/boolean/true/</v>
      </c>
      <c r="J1" t="s">
        <v>2</v>
      </c>
      <c r="K1" t="s">
        <v>3</v>
      </c>
      <c r="L1" t="s">
        <v>4</v>
      </c>
    </row>
    <row r="2" spans="1:12" x14ac:dyDescent="0.3">
      <c r="A2" t="s">
        <v>5</v>
      </c>
      <c r="B2">
        <f t="shared" ref="B2:B65" si="0">FIND(".",A2)</f>
        <v>32</v>
      </c>
      <c r="C2">
        <f t="shared" ref="C2:C65" si="1">FIND(".",A2,B2+1)</f>
        <v>42</v>
      </c>
      <c r="D2" t="str">
        <f t="shared" ref="D2:D65" si="2">RIGHT(A2,LEN(A2)-C2)</f>
        <v>1/0/4</v>
      </c>
      <c r="E2" t="str">
        <f t="shared" ref="E2:E65" si="3">MID(A2,B2+1,C2-B2-1)</f>
        <v>schakelen</v>
      </c>
      <c r="F2" t="s">
        <v>836</v>
      </c>
      <c r="G2" t="s">
        <v>830</v>
      </c>
      <c r="H2" t="s">
        <v>838</v>
      </c>
      <c r="I2" s="2" t="str">
        <f t="shared" ref="I2:I65" si="4">"http://192.168.178.18:8000/knx/"&amp;D2&amp;"/write/boolean/true/"</f>
        <v>http://192.168.178.18:8000/knx/1/0/4/write/boolean/true/</v>
      </c>
      <c r="J2" t="s">
        <v>2</v>
      </c>
      <c r="K2" t="s">
        <v>3</v>
      </c>
      <c r="L2" t="s">
        <v>7</v>
      </c>
    </row>
    <row r="3" spans="1:12" x14ac:dyDescent="0.3">
      <c r="A3" t="s">
        <v>8</v>
      </c>
      <c r="B3">
        <f t="shared" si="0"/>
        <v>32</v>
      </c>
      <c r="C3">
        <f t="shared" si="1"/>
        <v>42</v>
      </c>
      <c r="D3" t="str">
        <f t="shared" si="2"/>
        <v>1/0/5</v>
      </c>
      <c r="E3" t="str">
        <f t="shared" si="3"/>
        <v>schakelen</v>
      </c>
      <c r="F3" t="s">
        <v>836</v>
      </c>
      <c r="G3" t="s">
        <v>831</v>
      </c>
      <c r="H3" t="s">
        <v>837</v>
      </c>
      <c r="I3" s="2" t="str">
        <f t="shared" si="4"/>
        <v>http://192.168.178.18:8000/knx/1/0/5/write/boolean/true/</v>
      </c>
      <c r="J3" t="s">
        <v>2</v>
      </c>
      <c r="K3" t="s">
        <v>3</v>
      </c>
      <c r="L3" t="s">
        <v>10</v>
      </c>
    </row>
    <row r="4" spans="1:12" x14ac:dyDescent="0.3">
      <c r="A4" t="s">
        <v>11</v>
      </c>
      <c r="B4">
        <f t="shared" si="0"/>
        <v>32</v>
      </c>
      <c r="C4">
        <f t="shared" si="1"/>
        <v>42</v>
      </c>
      <c r="D4" t="str">
        <f t="shared" si="2"/>
        <v>1/0/6</v>
      </c>
      <c r="E4" t="str">
        <f t="shared" si="3"/>
        <v>schakelen</v>
      </c>
      <c r="F4" t="s">
        <v>836</v>
      </c>
      <c r="G4" t="s">
        <v>831</v>
      </c>
      <c r="H4" t="s">
        <v>839</v>
      </c>
      <c r="I4" s="2" t="str">
        <f t="shared" si="4"/>
        <v>http://192.168.178.18:8000/knx/1/0/6/write/boolean/true/</v>
      </c>
      <c r="J4" t="s">
        <v>2</v>
      </c>
      <c r="K4" t="s">
        <v>3</v>
      </c>
      <c r="L4" t="s">
        <v>13</v>
      </c>
    </row>
    <row r="5" spans="1:12" x14ac:dyDescent="0.3">
      <c r="A5" t="s">
        <v>14</v>
      </c>
      <c r="B5">
        <f t="shared" si="0"/>
        <v>32</v>
      </c>
      <c r="C5">
        <f t="shared" si="1"/>
        <v>42</v>
      </c>
      <c r="D5" t="str">
        <f t="shared" si="2"/>
        <v>1/0/3</v>
      </c>
      <c r="E5" t="str">
        <f t="shared" si="3"/>
        <v>schakelen</v>
      </c>
      <c r="F5" t="s">
        <v>836</v>
      </c>
      <c r="G5" t="s">
        <v>830</v>
      </c>
      <c r="H5" t="s">
        <v>840</v>
      </c>
      <c r="I5" s="2" t="str">
        <f t="shared" si="4"/>
        <v>http://192.168.178.18:8000/knx/1/0/3/write/boolean/true/</v>
      </c>
      <c r="J5" t="s">
        <v>2</v>
      </c>
      <c r="K5" t="s">
        <v>3</v>
      </c>
      <c r="L5" t="s">
        <v>16</v>
      </c>
    </row>
    <row r="6" spans="1:12" x14ac:dyDescent="0.3">
      <c r="A6" t="s">
        <v>17</v>
      </c>
      <c r="B6">
        <f t="shared" si="0"/>
        <v>32</v>
      </c>
      <c r="C6">
        <f t="shared" si="1"/>
        <v>42</v>
      </c>
      <c r="D6" t="str">
        <f t="shared" si="2"/>
        <v>1/0/100</v>
      </c>
      <c r="E6" t="str">
        <f t="shared" si="3"/>
        <v>schakelen</v>
      </c>
      <c r="F6" t="s">
        <v>836</v>
      </c>
      <c r="G6" t="s">
        <v>828</v>
      </c>
      <c r="H6" t="s">
        <v>841</v>
      </c>
      <c r="I6" s="2" t="str">
        <f t="shared" si="4"/>
        <v>http://192.168.178.18:8000/knx/1/0/100/write/boolean/true/</v>
      </c>
      <c r="J6" t="s">
        <v>2</v>
      </c>
      <c r="K6" t="s">
        <v>3</v>
      </c>
      <c r="L6" t="s">
        <v>19</v>
      </c>
    </row>
    <row r="7" spans="1:12" x14ac:dyDescent="0.3">
      <c r="A7" t="s">
        <v>20</v>
      </c>
      <c r="B7">
        <f t="shared" si="0"/>
        <v>32</v>
      </c>
      <c r="C7">
        <f t="shared" si="1"/>
        <v>42</v>
      </c>
      <c r="D7" t="str">
        <f t="shared" si="2"/>
        <v>1/0/101</v>
      </c>
      <c r="E7" t="str">
        <f t="shared" si="3"/>
        <v>schakelen</v>
      </c>
      <c r="F7" t="s">
        <v>836</v>
      </c>
      <c r="G7" t="s">
        <v>828</v>
      </c>
      <c r="H7" t="s">
        <v>842</v>
      </c>
      <c r="I7" s="2" t="str">
        <f t="shared" si="4"/>
        <v>http://192.168.178.18:8000/knx/1/0/101/write/boolean/true/</v>
      </c>
      <c r="J7" t="s">
        <v>2</v>
      </c>
      <c r="K7" t="s">
        <v>3</v>
      </c>
      <c r="L7" t="s">
        <v>22</v>
      </c>
    </row>
    <row r="8" spans="1:12" x14ac:dyDescent="0.3">
      <c r="A8" t="s">
        <v>23</v>
      </c>
      <c r="B8">
        <f t="shared" si="0"/>
        <v>32</v>
      </c>
      <c r="C8">
        <f t="shared" si="1"/>
        <v>42</v>
      </c>
      <c r="D8" t="str">
        <f t="shared" si="2"/>
        <v>1/0/102</v>
      </c>
      <c r="E8" t="str">
        <f t="shared" si="3"/>
        <v>schakelen</v>
      </c>
      <c r="F8" t="s">
        <v>836</v>
      </c>
      <c r="G8" t="s">
        <v>828</v>
      </c>
      <c r="H8" t="s">
        <v>843</v>
      </c>
      <c r="I8" s="2" t="str">
        <f t="shared" si="4"/>
        <v>http://192.168.178.18:8000/knx/1/0/102/write/boolean/true/</v>
      </c>
      <c r="J8" t="s">
        <v>2</v>
      </c>
      <c r="K8" t="s">
        <v>3</v>
      </c>
      <c r="L8" t="s">
        <v>25</v>
      </c>
    </row>
    <row r="9" spans="1:12" x14ac:dyDescent="0.3">
      <c r="A9" t="s">
        <v>26</v>
      </c>
      <c r="B9">
        <f t="shared" si="0"/>
        <v>32</v>
      </c>
      <c r="C9">
        <f t="shared" si="1"/>
        <v>42</v>
      </c>
      <c r="D9" t="str">
        <f t="shared" si="2"/>
        <v>1/0/104</v>
      </c>
      <c r="E9" t="str">
        <f t="shared" si="3"/>
        <v>schakelen</v>
      </c>
      <c r="F9" t="s">
        <v>836</v>
      </c>
      <c r="G9" t="s">
        <v>828</v>
      </c>
      <c r="H9" t="s">
        <v>844</v>
      </c>
      <c r="I9" s="2" t="str">
        <f t="shared" si="4"/>
        <v>http://192.168.178.18:8000/knx/1/0/104/write/boolean/true/</v>
      </c>
      <c r="J9" t="s">
        <v>2</v>
      </c>
      <c r="K9" t="s">
        <v>3</v>
      </c>
      <c r="L9" t="s">
        <v>28</v>
      </c>
    </row>
    <row r="10" spans="1:12" x14ac:dyDescent="0.3">
      <c r="A10" t="s">
        <v>29</v>
      </c>
      <c r="B10">
        <f t="shared" si="0"/>
        <v>32</v>
      </c>
      <c r="C10">
        <f t="shared" si="1"/>
        <v>42</v>
      </c>
      <c r="D10" t="str">
        <f t="shared" si="2"/>
        <v>1/0/105</v>
      </c>
      <c r="E10" t="str">
        <f t="shared" si="3"/>
        <v>schakelen</v>
      </c>
      <c r="F10" t="s">
        <v>836</v>
      </c>
      <c r="G10" t="s">
        <v>828</v>
      </c>
      <c r="H10" t="s">
        <v>845</v>
      </c>
      <c r="I10" s="2" t="str">
        <f t="shared" si="4"/>
        <v>http://192.168.178.18:8000/knx/1/0/105/write/boolean/true/</v>
      </c>
      <c r="J10" t="s">
        <v>2</v>
      </c>
      <c r="K10" t="s">
        <v>3</v>
      </c>
      <c r="L10" t="s">
        <v>31</v>
      </c>
    </row>
    <row r="11" spans="1:12" x14ac:dyDescent="0.3">
      <c r="A11" t="s">
        <v>32</v>
      </c>
      <c r="B11">
        <f t="shared" si="0"/>
        <v>32</v>
      </c>
      <c r="C11">
        <f t="shared" si="1"/>
        <v>42</v>
      </c>
      <c r="D11" t="str">
        <f t="shared" si="2"/>
        <v>1/0/107</v>
      </c>
      <c r="E11" t="str">
        <f t="shared" si="3"/>
        <v>schakelen</v>
      </c>
      <c r="F11" t="s">
        <v>836</v>
      </c>
      <c r="G11" t="s">
        <v>828</v>
      </c>
      <c r="H11" t="s">
        <v>846</v>
      </c>
      <c r="I11" s="2" t="str">
        <f t="shared" si="4"/>
        <v>http://192.168.178.18:8000/knx/1/0/107/write/boolean/true/</v>
      </c>
      <c r="J11" t="s">
        <v>2</v>
      </c>
      <c r="K11" t="s">
        <v>3</v>
      </c>
      <c r="L11" t="s">
        <v>34</v>
      </c>
    </row>
    <row r="12" spans="1:12" x14ac:dyDescent="0.3">
      <c r="A12" t="s">
        <v>35</v>
      </c>
      <c r="B12">
        <f t="shared" si="0"/>
        <v>32</v>
      </c>
      <c r="C12">
        <f t="shared" si="1"/>
        <v>42</v>
      </c>
      <c r="D12" t="str">
        <f t="shared" si="2"/>
        <v>1/0/108</v>
      </c>
      <c r="E12" t="str">
        <f t="shared" si="3"/>
        <v>schakelen</v>
      </c>
      <c r="F12" t="s">
        <v>836</v>
      </c>
      <c r="G12" t="s">
        <v>832</v>
      </c>
      <c r="H12" t="s">
        <v>847</v>
      </c>
      <c r="I12" s="2" t="str">
        <f t="shared" si="4"/>
        <v>http://192.168.178.18:8000/knx/1/0/108/write/boolean/true/</v>
      </c>
      <c r="J12" t="s">
        <v>2</v>
      </c>
      <c r="K12" t="s">
        <v>3</v>
      </c>
    </row>
    <row r="13" spans="1:12" x14ac:dyDescent="0.3">
      <c r="A13" t="s">
        <v>37</v>
      </c>
      <c r="B13">
        <f t="shared" si="0"/>
        <v>32</v>
      </c>
      <c r="C13">
        <f t="shared" si="1"/>
        <v>42</v>
      </c>
      <c r="D13" t="str">
        <f t="shared" si="2"/>
        <v>1/0/109</v>
      </c>
      <c r="E13" t="str">
        <f t="shared" si="3"/>
        <v>schakelen</v>
      </c>
      <c r="F13" t="s">
        <v>836</v>
      </c>
      <c r="G13" t="s">
        <v>828</v>
      </c>
      <c r="H13" t="s">
        <v>38</v>
      </c>
      <c r="I13" s="2" t="str">
        <f t="shared" si="4"/>
        <v>http://192.168.178.18:8000/knx/1/0/109/write/boolean/true/</v>
      </c>
      <c r="J13" t="s">
        <v>2</v>
      </c>
      <c r="K13" t="s">
        <v>3</v>
      </c>
      <c r="L13" t="s">
        <v>39</v>
      </c>
    </row>
    <row r="14" spans="1:12" x14ac:dyDescent="0.3">
      <c r="A14" t="s">
        <v>40</v>
      </c>
      <c r="B14">
        <f t="shared" si="0"/>
        <v>32</v>
      </c>
      <c r="C14">
        <f t="shared" si="1"/>
        <v>42</v>
      </c>
      <c r="D14" t="str">
        <f t="shared" si="2"/>
        <v>1/0/110</v>
      </c>
      <c r="E14" t="str">
        <f t="shared" si="3"/>
        <v>schakelen</v>
      </c>
      <c r="F14" t="s">
        <v>836</v>
      </c>
      <c r="G14" t="s">
        <v>828</v>
      </c>
      <c r="H14" t="s">
        <v>41</v>
      </c>
      <c r="I14" s="2" t="str">
        <f t="shared" si="4"/>
        <v>http://192.168.178.18:8000/knx/1/0/110/write/boolean/true/</v>
      </c>
      <c r="J14" t="s">
        <v>2</v>
      </c>
      <c r="K14" t="s">
        <v>3</v>
      </c>
      <c r="L14" t="s">
        <v>42</v>
      </c>
    </row>
    <row r="15" spans="1:12" x14ac:dyDescent="0.3">
      <c r="A15" t="s">
        <v>43</v>
      </c>
      <c r="B15">
        <f t="shared" si="0"/>
        <v>32</v>
      </c>
      <c r="C15">
        <f t="shared" si="1"/>
        <v>42</v>
      </c>
      <c r="D15" t="str">
        <f t="shared" si="2"/>
        <v>1/0/111</v>
      </c>
      <c r="E15" t="str">
        <f t="shared" si="3"/>
        <v>schakelen</v>
      </c>
      <c r="F15" t="s">
        <v>836</v>
      </c>
      <c r="G15" t="s">
        <v>829</v>
      </c>
      <c r="H15" t="s">
        <v>44</v>
      </c>
      <c r="I15" s="2" t="str">
        <f t="shared" si="4"/>
        <v>http://192.168.178.18:8000/knx/1/0/111/write/boolean/true/</v>
      </c>
      <c r="J15" t="s">
        <v>2</v>
      </c>
      <c r="K15" t="s">
        <v>3</v>
      </c>
      <c r="L15" t="s">
        <v>45</v>
      </c>
    </row>
    <row r="16" spans="1:12" x14ac:dyDescent="0.3">
      <c r="A16" t="s">
        <v>46</v>
      </c>
      <c r="B16">
        <f t="shared" si="0"/>
        <v>32</v>
      </c>
      <c r="C16">
        <f t="shared" si="1"/>
        <v>42</v>
      </c>
      <c r="D16" t="str">
        <f t="shared" si="2"/>
        <v>1/0/112</v>
      </c>
      <c r="E16" t="str">
        <f t="shared" si="3"/>
        <v>schakelen</v>
      </c>
      <c r="F16" t="s">
        <v>836</v>
      </c>
      <c r="G16" t="s">
        <v>829</v>
      </c>
      <c r="H16" t="s">
        <v>47</v>
      </c>
      <c r="I16" s="2" t="str">
        <f t="shared" si="4"/>
        <v>http://192.168.178.18:8000/knx/1/0/112/write/boolean/true/</v>
      </c>
      <c r="J16" t="s">
        <v>2</v>
      </c>
      <c r="K16" t="s">
        <v>3</v>
      </c>
      <c r="L16" t="s">
        <v>48</v>
      </c>
    </row>
    <row r="17" spans="1:12" x14ac:dyDescent="0.3">
      <c r="A17" t="s">
        <v>49</v>
      </c>
      <c r="B17">
        <f t="shared" si="0"/>
        <v>32</v>
      </c>
      <c r="C17">
        <f t="shared" si="1"/>
        <v>42</v>
      </c>
      <c r="D17" t="str">
        <f t="shared" si="2"/>
        <v>1/0/113</v>
      </c>
      <c r="E17" t="str">
        <f t="shared" si="3"/>
        <v>schakelen</v>
      </c>
      <c r="F17" t="s">
        <v>836</v>
      </c>
      <c r="G17" t="s">
        <v>829</v>
      </c>
      <c r="H17" t="s">
        <v>50</v>
      </c>
      <c r="I17" s="2" t="str">
        <f t="shared" si="4"/>
        <v>http://192.168.178.18:8000/knx/1/0/113/write/boolean/true/</v>
      </c>
      <c r="J17" t="s">
        <v>2</v>
      </c>
      <c r="K17" t="s">
        <v>3</v>
      </c>
      <c r="L17" t="s">
        <v>51</v>
      </c>
    </row>
    <row r="18" spans="1:12" x14ac:dyDescent="0.3">
      <c r="A18" t="s">
        <v>52</v>
      </c>
      <c r="B18">
        <f t="shared" si="0"/>
        <v>32</v>
      </c>
      <c r="C18">
        <f t="shared" si="1"/>
        <v>42</v>
      </c>
      <c r="D18" t="str">
        <f t="shared" si="2"/>
        <v>1/0/114</v>
      </c>
      <c r="E18" t="str">
        <f t="shared" si="3"/>
        <v>schakelen</v>
      </c>
      <c r="F18" t="s">
        <v>836</v>
      </c>
      <c r="G18" t="s">
        <v>829</v>
      </c>
      <c r="H18" t="s">
        <v>53</v>
      </c>
      <c r="I18" s="2" t="str">
        <f t="shared" si="4"/>
        <v>http://192.168.178.18:8000/knx/1/0/114/write/boolean/true/</v>
      </c>
      <c r="J18" t="s">
        <v>2</v>
      </c>
      <c r="K18" t="s">
        <v>3</v>
      </c>
      <c r="L18" t="s">
        <v>54</v>
      </c>
    </row>
    <row r="19" spans="1:12" x14ac:dyDescent="0.3">
      <c r="A19" t="s">
        <v>55</v>
      </c>
      <c r="B19">
        <f t="shared" si="0"/>
        <v>32</v>
      </c>
      <c r="C19">
        <f t="shared" si="1"/>
        <v>42</v>
      </c>
      <c r="D19" t="str">
        <f t="shared" si="2"/>
        <v>1/0/115</v>
      </c>
      <c r="E19" t="str">
        <f t="shared" si="3"/>
        <v>schakelen</v>
      </c>
      <c r="F19" t="s">
        <v>836</v>
      </c>
      <c r="G19" t="s">
        <v>829</v>
      </c>
      <c r="H19" t="s">
        <v>56</v>
      </c>
      <c r="I19" s="2" t="str">
        <f t="shared" si="4"/>
        <v>http://192.168.178.18:8000/knx/1/0/115/write/boolean/true/</v>
      </c>
      <c r="J19" t="s">
        <v>2</v>
      </c>
      <c r="K19" t="s">
        <v>3</v>
      </c>
      <c r="L19" t="s">
        <v>57</v>
      </c>
    </row>
    <row r="20" spans="1:12" x14ac:dyDescent="0.3">
      <c r="A20" t="s">
        <v>58</v>
      </c>
      <c r="B20">
        <f t="shared" si="0"/>
        <v>32</v>
      </c>
      <c r="C20">
        <f t="shared" si="1"/>
        <v>42</v>
      </c>
      <c r="D20" t="str">
        <f t="shared" si="2"/>
        <v>1/0/116</v>
      </c>
      <c r="E20" t="str">
        <f t="shared" si="3"/>
        <v>schakelen</v>
      </c>
      <c r="F20" t="s">
        <v>836</v>
      </c>
      <c r="G20" t="s">
        <v>829</v>
      </c>
      <c r="H20" t="s">
        <v>59</v>
      </c>
      <c r="I20" s="2" t="str">
        <f t="shared" si="4"/>
        <v>http://192.168.178.18:8000/knx/1/0/116/write/boolean/true/</v>
      </c>
      <c r="J20" t="s">
        <v>2</v>
      </c>
      <c r="K20" t="s">
        <v>3</v>
      </c>
      <c r="L20" t="s">
        <v>60</v>
      </c>
    </row>
    <row r="21" spans="1:12" x14ac:dyDescent="0.3">
      <c r="A21" t="s">
        <v>61</v>
      </c>
      <c r="B21">
        <f t="shared" si="0"/>
        <v>32</v>
      </c>
      <c r="C21">
        <f t="shared" si="1"/>
        <v>42</v>
      </c>
      <c r="D21" t="str">
        <f t="shared" si="2"/>
        <v>1/0/117</v>
      </c>
      <c r="E21" t="str">
        <f t="shared" si="3"/>
        <v>schakelen</v>
      </c>
      <c r="F21" t="s">
        <v>836</v>
      </c>
      <c r="G21" t="s">
        <v>829</v>
      </c>
      <c r="H21" t="s">
        <v>62</v>
      </c>
      <c r="I21" s="2" t="str">
        <f t="shared" si="4"/>
        <v>http://192.168.178.18:8000/knx/1/0/117/write/boolean/true/</v>
      </c>
      <c r="J21" t="s">
        <v>2</v>
      </c>
      <c r="K21" t="s">
        <v>3</v>
      </c>
      <c r="L21" t="s">
        <v>63</v>
      </c>
    </row>
    <row r="22" spans="1:12" x14ac:dyDescent="0.3">
      <c r="A22" t="s">
        <v>64</v>
      </c>
      <c r="B22">
        <f t="shared" si="0"/>
        <v>32</v>
      </c>
      <c r="C22">
        <f t="shared" si="1"/>
        <v>42</v>
      </c>
      <c r="D22" t="str">
        <f t="shared" si="2"/>
        <v>1/0/118</v>
      </c>
      <c r="E22" t="str">
        <f t="shared" si="3"/>
        <v>schakelen</v>
      </c>
      <c r="F22" t="s">
        <v>836</v>
      </c>
      <c r="G22" t="s">
        <v>830</v>
      </c>
      <c r="H22" t="s">
        <v>65</v>
      </c>
      <c r="I22" s="2" t="str">
        <f t="shared" si="4"/>
        <v>http://192.168.178.18:8000/knx/1/0/118/write/boolean/true/</v>
      </c>
      <c r="J22" t="s">
        <v>2</v>
      </c>
      <c r="K22" t="s">
        <v>3</v>
      </c>
      <c r="L22" t="s">
        <v>66</v>
      </c>
    </row>
    <row r="23" spans="1:12" x14ac:dyDescent="0.3">
      <c r="A23" t="s">
        <v>67</v>
      </c>
      <c r="B23">
        <f t="shared" si="0"/>
        <v>32</v>
      </c>
      <c r="C23">
        <f t="shared" si="1"/>
        <v>42</v>
      </c>
      <c r="D23" t="str">
        <f t="shared" si="2"/>
        <v>1/0/119</v>
      </c>
      <c r="E23" t="str">
        <f t="shared" si="3"/>
        <v>schakelen</v>
      </c>
      <c r="F23" t="s">
        <v>836</v>
      </c>
      <c r="G23" t="s">
        <v>830</v>
      </c>
      <c r="H23" t="s">
        <v>68</v>
      </c>
      <c r="I23" s="2" t="str">
        <f t="shared" si="4"/>
        <v>http://192.168.178.18:8000/knx/1/0/119/write/boolean/true/</v>
      </c>
      <c r="J23" t="s">
        <v>2</v>
      </c>
      <c r="K23" t="s">
        <v>3</v>
      </c>
      <c r="L23" t="s">
        <v>69</v>
      </c>
    </row>
    <row r="24" spans="1:12" x14ac:dyDescent="0.3">
      <c r="A24" t="s">
        <v>70</v>
      </c>
      <c r="B24">
        <f t="shared" si="0"/>
        <v>32</v>
      </c>
      <c r="C24">
        <f t="shared" si="1"/>
        <v>42</v>
      </c>
      <c r="D24" t="str">
        <f t="shared" si="2"/>
        <v>1/0/120</v>
      </c>
      <c r="E24" t="str">
        <f t="shared" si="3"/>
        <v>schakelen</v>
      </c>
      <c r="F24" t="s">
        <v>836</v>
      </c>
      <c r="G24" t="s">
        <v>830</v>
      </c>
      <c r="H24" t="s">
        <v>71</v>
      </c>
      <c r="I24" s="2" t="str">
        <f t="shared" si="4"/>
        <v>http://192.168.178.18:8000/knx/1/0/120/write/boolean/true/</v>
      </c>
      <c r="J24" t="s">
        <v>2</v>
      </c>
      <c r="K24" t="s">
        <v>3</v>
      </c>
      <c r="L24" t="s">
        <v>72</v>
      </c>
    </row>
    <row r="25" spans="1:12" x14ac:dyDescent="0.3">
      <c r="A25" t="s">
        <v>73</v>
      </c>
      <c r="B25">
        <f t="shared" si="0"/>
        <v>32</v>
      </c>
      <c r="C25">
        <f t="shared" si="1"/>
        <v>42</v>
      </c>
      <c r="D25" t="str">
        <f t="shared" si="2"/>
        <v>1/0/121</v>
      </c>
      <c r="E25" t="str">
        <f t="shared" si="3"/>
        <v>schakelen</v>
      </c>
      <c r="F25" t="s">
        <v>836</v>
      </c>
      <c r="G25" t="s">
        <v>830</v>
      </c>
      <c r="H25" t="s">
        <v>74</v>
      </c>
      <c r="I25" s="2" t="str">
        <f t="shared" si="4"/>
        <v>http://192.168.178.18:8000/knx/1/0/121/write/boolean/true/</v>
      </c>
      <c r="J25" t="s">
        <v>2</v>
      </c>
      <c r="K25" t="s">
        <v>3</v>
      </c>
      <c r="L25" t="s">
        <v>75</v>
      </c>
    </row>
    <row r="26" spans="1:12" x14ac:dyDescent="0.3">
      <c r="A26" t="s">
        <v>76</v>
      </c>
      <c r="B26">
        <f t="shared" si="0"/>
        <v>32</v>
      </c>
      <c r="C26">
        <f t="shared" si="1"/>
        <v>42</v>
      </c>
      <c r="D26" t="str">
        <f t="shared" si="2"/>
        <v>1/0/122</v>
      </c>
      <c r="E26" t="str">
        <f t="shared" si="3"/>
        <v>schakelen</v>
      </c>
      <c r="F26" t="s">
        <v>836</v>
      </c>
      <c r="G26" t="s">
        <v>830</v>
      </c>
      <c r="H26" t="s">
        <v>77</v>
      </c>
      <c r="I26" s="2" t="str">
        <f t="shared" si="4"/>
        <v>http://192.168.178.18:8000/knx/1/0/122/write/boolean/true/</v>
      </c>
      <c r="J26" t="s">
        <v>2</v>
      </c>
      <c r="K26" t="s">
        <v>3</v>
      </c>
      <c r="L26" s="1">
        <v>36708</v>
      </c>
    </row>
    <row r="27" spans="1:12" x14ac:dyDescent="0.3">
      <c r="A27" t="s">
        <v>78</v>
      </c>
      <c r="B27">
        <f t="shared" si="0"/>
        <v>32</v>
      </c>
      <c r="C27">
        <f t="shared" si="1"/>
        <v>42</v>
      </c>
      <c r="D27" t="str">
        <f t="shared" si="2"/>
        <v>1/0/123</v>
      </c>
      <c r="E27" t="str">
        <f t="shared" si="3"/>
        <v>schakelen</v>
      </c>
      <c r="F27" t="s">
        <v>836</v>
      </c>
      <c r="G27" t="s">
        <v>830</v>
      </c>
      <c r="H27" t="s">
        <v>79</v>
      </c>
      <c r="I27" s="2" t="str">
        <f t="shared" si="4"/>
        <v>http://192.168.178.18:8000/knx/1/0/123/write/boolean/true/</v>
      </c>
      <c r="J27" t="s">
        <v>2</v>
      </c>
      <c r="K27" t="s">
        <v>3</v>
      </c>
      <c r="L27" s="1">
        <v>36708</v>
      </c>
    </row>
    <row r="28" spans="1:12" x14ac:dyDescent="0.3">
      <c r="A28" t="s">
        <v>80</v>
      </c>
      <c r="B28">
        <f t="shared" si="0"/>
        <v>32</v>
      </c>
      <c r="C28">
        <f t="shared" si="1"/>
        <v>42</v>
      </c>
      <c r="D28" t="str">
        <f t="shared" si="2"/>
        <v>1/0/124</v>
      </c>
      <c r="E28" t="str">
        <f t="shared" si="3"/>
        <v>schakelen</v>
      </c>
      <c r="F28" t="s">
        <v>836</v>
      </c>
      <c r="G28" t="s">
        <v>830</v>
      </c>
      <c r="H28" t="s">
        <v>81</v>
      </c>
      <c r="I28" s="2" t="str">
        <f t="shared" si="4"/>
        <v>http://192.168.178.18:8000/knx/1/0/124/write/boolean/true/</v>
      </c>
      <c r="J28" t="s">
        <v>2</v>
      </c>
      <c r="K28" t="s">
        <v>3</v>
      </c>
      <c r="L28" s="1">
        <v>36708</v>
      </c>
    </row>
    <row r="29" spans="1:12" x14ac:dyDescent="0.3">
      <c r="A29" t="s">
        <v>82</v>
      </c>
      <c r="B29">
        <f t="shared" si="0"/>
        <v>32</v>
      </c>
      <c r="C29">
        <f t="shared" si="1"/>
        <v>42</v>
      </c>
      <c r="D29" t="str">
        <f t="shared" si="2"/>
        <v>1/0/125</v>
      </c>
      <c r="E29" t="str">
        <f t="shared" si="3"/>
        <v>schakelen</v>
      </c>
      <c r="F29" t="s">
        <v>836</v>
      </c>
      <c r="G29" t="s">
        <v>830</v>
      </c>
      <c r="H29" t="s">
        <v>83</v>
      </c>
      <c r="I29" s="2" t="str">
        <f t="shared" si="4"/>
        <v>http://192.168.178.18:8000/knx/1/0/125/write/boolean/true/</v>
      </c>
      <c r="J29" t="s">
        <v>2</v>
      </c>
      <c r="K29" t="s">
        <v>3</v>
      </c>
      <c r="L29" t="s">
        <v>84</v>
      </c>
    </row>
    <row r="30" spans="1:12" x14ac:dyDescent="0.3">
      <c r="A30" t="s">
        <v>85</v>
      </c>
      <c r="B30">
        <f t="shared" si="0"/>
        <v>32</v>
      </c>
      <c r="C30">
        <f t="shared" si="1"/>
        <v>42</v>
      </c>
      <c r="D30" t="str">
        <f t="shared" si="2"/>
        <v>1/0/126</v>
      </c>
      <c r="E30" t="str">
        <f t="shared" si="3"/>
        <v>schakelen</v>
      </c>
      <c r="F30" t="s">
        <v>836</v>
      </c>
      <c r="G30" t="s">
        <v>830</v>
      </c>
      <c r="H30" t="s">
        <v>86</v>
      </c>
      <c r="I30" s="2" t="str">
        <f t="shared" si="4"/>
        <v>http://192.168.178.18:8000/knx/1/0/126/write/boolean/true/</v>
      </c>
      <c r="J30" t="s">
        <v>2</v>
      </c>
      <c r="K30" t="s">
        <v>3</v>
      </c>
      <c r="L30" t="s">
        <v>87</v>
      </c>
    </row>
    <row r="31" spans="1:12" x14ac:dyDescent="0.3">
      <c r="A31" t="s">
        <v>88</v>
      </c>
      <c r="B31">
        <f t="shared" si="0"/>
        <v>32</v>
      </c>
      <c r="C31">
        <f t="shared" si="1"/>
        <v>42</v>
      </c>
      <c r="D31" t="str">
        <f t="shared" si="2"/>
        <v>1/0/127</v>
      </c>
      <c r="E31" t="str">
        <f t="shared" si="3"/>
        <v>schakelen</v>
      </c>
      <c r="F31" t="s">
        <v>836</v>
      </c>
      <c r="G31" t="s">
        <v>830</v>
      </c>
      <c r="H31" t="s">
        <v>89</v>
      </c>
      <c r="I31" s="2" t="str">
        <f t="shared" si="4"/>
        <v>http://192.168.178.18:8000/knx/1/0/127/write/boolean/true/</v>
      </c>
      <c r="J31" t="s">
        <v>2</v>
      </c>
      <c r="K31" t="s">
        <v>3</v>
      </c>
      <c r="L31" t="s">
        <v>90</v>
      </c>
    </row>
    <row r="32" spans="1:12" x14ac:dyDescent="0.3">
      <c r="A32" t="s">
        <v>91</v>
      </c>
      <c r="B32">
        <f t="shared" si="0"/>
        <v>32</v>
      </c>
      <c r="C32">
        <f t="shared" si="1"/>
        <v>42</v>
      </c>
      <c r="D32" t="str">
        <f t="shared" si="2"/>
        <v>1/0/128</v>
      </c>
      <c r="E32" t="str">
        <f t="shared" si="3"/>
        <v>schakelen</v>
      </c>
      <c r="F32" t="s">
        <v>836</v>
      </c>
      <c r="G32" t="s">
        <v>830</v>
      </c>
      <c r="H32" t="s">
        <v>92</v>
      </c>
      <c r="I32" s="2" t="str">
        <f t="shared" si="4"/>
        <v>http://192.168.178.18:8000/knx/1/0/128/write/boolean/true/</v>
      </c>
      <c r="J32" t="s">
        <v>2</v>
      </c>
      <c r="K32" t="s">
        <v>3</v>
      </c>
      <c r="L32" t="s">
        <v>93</v>
      </c>
    </row>
    <row r="33" spans="1:12" x14ac:dyDescent="0.3">
      <c r="A33" t="s">
        <v>94</v>
      </c>
      <c r="B33">
        <f t="shared" si="0"/>
        <v>32</v>
      </c>
      <c r="C33">
        <f t="shared" si="1"/>
        <v>42</v>
      </c>
      <c r="D33" t="str">
        <f t="shared" si="2"/>
        <v>1/0/129</v>
      </c>
      <c r="E33" t="str">
        <f t="shared" si="3"/>
        <v>schakelen</v>
      </c>
      <c r="F33" t="s">
        <v>836</v>
      </c>
      <c r="G33" t="s">
        <v>830</v>
      </c>
      <c r="H33" t="s">
        <v>95</v>
      </c>
      <c r="I33" s="2" t="str">
        <f t="shared" si="4"/>
        <v>http://192.168.178.18:8000/knx/1/0/129/write/boolean/true/</v>
      </c>
      <c r="J33" t="s">
        <v>2</v>
      </c>
      <c r="K33" t="s">
        <v>3</v>
      </c>
      <c r="L33" s="1">
        <v>36708</v>
      </c>
    </row>
    <row r="34" spans="1:12" x14ac:dyDescent="0.3">
      <c r="A34" t="s">
        <v>96</v>
      </c>
      <c r="B34">
        <f t="shared" si="0"/>
        <v>32</v>
      </c>
      <c r="C34">
        <f t="shared" si="1"/>
        <v>42</v>
      </c>
      <c r="D34" t="str">
        <f t="shared" si="2"/>
        <v>1/0/130</v>
      </c>
      <c r="E34" t="str">
        <f t="shared" si="3"/>
        <v>schakelen</v>
      </c>
      <c r="F34" t="s">
        <v>836</v>
      </c>
      <c r="G34" t="s">
        <v>830</v>
      </c>
      <c r="H34" t="s">
        <v>97</v>
      </c>
      <c r="I34" s="2" t="str">
        <f t="shared" si="4"/>
        <v>http://192.168.178.18:8000/knx/1/0/130/write/boolean/true/</v>
      </c>
      <c r="J34" t="s">
        <v>2</v>
      </c>
      <c r="K34" t="s">
        <v>3</v>
      </c>
      <c r="L34" t="s">
        <v>98</v>
      </c>
    </row>
    <row r="35" spans="1:12" x14ac:dyDescent="0.3">
      <c r="A35" t="s">
        <v>99</v>
      </c>
      <c r="B35">
        <f t="shared" si="0"/>
        <v>32</v>
      </c>
      <c r="C35">
        <f t="shared" si="1"/>
        <v>42</v>
      </c>
      <c r="D35" t="str">
        <f t="shared" si="2"/>
        <v>1/0/131</v>
      </c>
      <c r="E35" t="str">
        <f t="shared" si="3"/>
        <v>schakelen</v>
      </c>
      <c r="F35" t="s">
        <v>836</v>
      </c>
      <c r="G35" t="s">
        <v>830</v>
      </c>
      <c r="H35" t="s">
        <v>100</v>
      </c>
      <c r="I35" s="2" t="str">
        <f t="shared" si="4"/>
        <v>http://192.168.178.18:8000/knx/1/0/131/write/boolean/true/</v>
      </c>
      <c r="J35" t="s">
        <v>2</v>
      </c>
      <c r="K35" t="s">
        <v>3</v>
      </c>
      <c r="L35" t="s">
        <v>101</v>
      </c>
    </row>
    <row r="36" spans="1:12" x14ac:dyDescent="0.3">
      <c r="A36" t="s">
        <v>102</v>
      </c>
      <c r="B36">
        <f t="shared" si="0"/>
        <v>32</v>
      </c>
      <c r="C36">
        <f t="shared" si="1"/>
        <v>42</v>
      </c>
      <c r="D36" t="str">
        <f t="shared" si="2"/>
        <v>1/0/132</v>
      </c>
      <c r="E36" t="str">
        <f t="shared" si="3"/>
        <v>schakelen</v>
      </c>
      <c r="F36" t="s">
        <v>836</v>
      </c>
      <c r="G36" t="s">
        <v>832</v>
      </c>
      <c r="H36" t="s">
        <v>103</v>
      </c>
      <c r="I36" s="2" t="str">
        <f t="shared" si="4"/>
        <v>http://192.168.178.18:8000/knx/1/0/132/write/boolean/true/</v>
      </c>
      <c r="J36" t="s">
        <v>2</v>
      </c>
      <c r="K36" t="s">
        <v>3</v>
      </c>
    </row>
    <row r="37" spans="1:12" x14ac:dyDescent="0.3">
      <c r="A37" t="s">
        <v>104</v>
      </c>
      <c r="B37">
        <f t="shared" si="0"/>
        <v>32</v>
      </c>
      <c r="C37">
        <f t="shared" si="1"/>
        <v>42</v>
      </c>
      <c r="D37" t="str">
        <f t="shared" si="2"/>
        <v>1/0/133</v>
      </c>
      <c r="E37" t="str">
        <f t="shared" si="3"/>
        <v>schakelen</v>
      </c>
      <c r="F37" t="s">
        <v>836</v>
      </c>
      <c r="G37" t="s">
        <v>832</v>
      </c>
      <c r="H37" t="s">
        <v>105</v>
      </c>
      <c r="I37" s="2" t="str">
        <f t="shared" si="4"/>
        <v>http://192.168.178.18:8000/knx/1/0/133/write/boolean/true/</v>
      </c>
      <c r="J37" t="s">
        <v>2</v>
      </c>
      <c r="K37" t="s">
        <v>3</v>
      </c>
    </row>
    <row r="38" spans="1:12" x14ac:dyDescent="0.3">
      <c r="A38" t="s">
        <v>106</v>
      </c>
      <c r="B38">
        <f t="shared" si="0"/>
        <v>32</v>
      </c>
      <c r="C38">
        <f t="shared" si="1"/>
        <v>42</v>
      </c>
      <c r="D38" t="str">
        <f t="shared" si="2"/>
        <v>1/0/103</v>
      </c>
      <c r="E38" t="str">
        <f t="shared" si="3"/>
        <v>schakelen</v>
      </c>
      <c r="F38" t="s">
        <v>836</v>
      </c>
      <c r="G38" t="s">
        <v>829</v>
      </c>
      <c r="H38" t="s">
        <v>107</v>
      </c>
      <c r="I38" s="2" t="str">
        <f t="shared" si="4"/>
        <v>http://192.168.178.18:8000/knx/1/0/103/write/boolean/true/</v>
      </c>
      <c r="J38" t="s">
        <v>2</v>
      </c>
      <c r="K38" t="s">
        <v>3</v>
      </c>
      <c r="L38" t="s">
        <v>108</v>
      </c>
    </row>
    <row r="39" spans="1:12" x14ac:dyDescent="0.3">
      <c r="A39" t="s">
        <v>109</v>
      </c>
      <c r="B39">
        <f t="shared" si="0"/>
        <v>32</v>
      </c>
      <c r="C39">
        <f t="shared" si="1"/>
        <v>42</v>
      </c>
      <c r="D39" t="str">
        <f t="shared" si="2"/>
        <v>1/0/1</v>
      </c>
      <c r="E39" t="str">
        <f t="shared" si="3"/>
        <v>schakelen</v>
      </c>
      <c r="F39" t="s">
        <v>836</v>
      </c>
      <c r="G39" t="s">
        <v>829</v>
      </c>
      <c r="H39" t="s">
        <v>110</v>
      </c>
      <c r="I39" s="2" t="str">
        <f t="shared" si="4"/>
        <v>http://192.168.178.18:8000/knx/1/0/1/write/boolean/true/</v>
      </c>
      <c r="J39" t="s">
        <v>2</v>
      </c>
      <c r="K39" t="s">
        <v>3</v>
      </c>
      <c r="L39" t="s">
        <v>111</v>
      </c>
    </row>
    <row r="40" spans="1:12" x14ac:dyDescent="0.3">
      <c r="A40" t="s">
        <v>112</v>
      </c>
      <c r="B40">
        <f t="shared" si="0"/>
        <v>32</v>
      </c>
      <c r="C40">
        <f t="shared" si="1"/>
        <v>42</v>
      </c>
      <c r="D40" t="str">
        <f t="shared" si="2"/>
        <v>1/0/2</v>
      </c>
      <c r="E40" t="str">
        <f t="shared" si="3"/>
        <v>schakelen</v>
      </c>
      <c r="F40" t="s">
        <v>836</v>
      </c>
      <c r="G40" t="s">
        <v>829</v>
      </c>
      <c r="H40" t="s">
        <v>113</v>
      </c>
      <c r="I40" s="2" t="str">
        <f t="shared" si="4"/>
        <v>http://192.168.178.18:8000/knx/1/0/2/write/boolean/true/</v>
      </c>
      <c r="J40" t="s">
        <v>2</v>
      </c>
      <c r="K40" t="s">
        <v>3</v>
      </c>
      <c r="L40" t="s">
        <v>114</v>
      </c>
    </row>
    <row r="41" spans="1:12" x14ac:dyDescent="0.3">
      <c r="A41" t="s">
        <v>115</v>
      </c>
      <c r="B41">
        <f t="shared" si="0"/>
        <v>32</v>
      </c>
      <c r="C41">
        <f t="shared" si="1"/>
        <v>42</v>
      </c>
      <c r="D41" t="str">
        <f t="shared" si="2"/>
        <v>1/0/7</v>
      </c>
      <c r="E41" t="str">
        <f t="shared" si="3"/>
        <v>schakelen</v>
      </c>
      <c r="F41" t="s">
        <v>836</v>
      </c>
      <c r="H41" t="s">
        <v>116</v>
      </c>
      <c r="I41" s="2" t="str">
        <f t="shared" si="4"/>
        <v>http://192.168.178.18:8000/knx/1/0/7/write/boolean/true/</v>
      </c>
      <c r="J41" t="s">
        <v>2</v>
      </c>
      <c r="K41" t="s">
        <v>3</v>
      </c>
      <c r="L41" t="s">
        <v>117</v>
      </c>
    </row>
    <row r="42" spans="1:12" x14ac:dyDescent="0.3">
      <c r="A42" t="s">
        <v>118</v>
      </c>
      <c r="B42">
        <f t="shared" si="0"/>
        <v>32</v>
      </c>
      <c r="C42">
        <f t="shared" si="1"/>
        <v>42</v>
      </c>
      <c r="D42" t="str">
        <f t="shared" si="2"/>
        <v>1/0/8</v>
      </c>
      <c r="E42" t="str">
        <f t="shared" si="3"/>
        <v>schakelen</v>
      </c>
      <c r="F42" t="s">
        <v>836</v>
      </c>
      <c r="H42" t="s">
        <v>119</v>
      </c>
      <c r="I42" s="2" t="str">
        <f t="shared" si="4"/>
        <v>http://192.168.178.18:8000/knx/1/0/8/write/boolean/true/</v>
      </c>
      <c r="J42" t="s">
        <v>2</v>
      </c>
      <c r="K42" t="s">
        <v>3</v>
      </c>
      <c r="L42" t="s">
        <v>120</v>
      </c>
    </row>
    <row r="43" spans="1:12" x14ac:dyDescent="0.3">
      <c r="A43" t="s">
        <v>121</v>
      </c>
      <c r="B43">
        <f t="shared" si="0"/>
        <v>32</v>
      </c>
      <c r="C43">
        <f t="shared" si="1"/>
        <v>42</v>
      </c>
      <c r="D43" t="str">
        <f t="shared" si="2"/>
        <v>1/0/9</v>
      </c>
      <c r="E43" t="str">
        <f t="shared" si="3"/>
        <v>schakelen</v>
      </c>
      <c r="F43" t="s">
        <v>836</v>
      </c>
      <c r="H43" t="s">
        <v>122</v>
      </c>
      <c r="I43" s="2" t="str">
        <f t="shared" si="4"/>
        <v>http://192.168.178.18:8000/knx/1/0/9/write/boolean/true/</v>
      </c>
      <c r="J43" t="s">
        <v>2</v>
      </c>
      <c r="K43" t="s">
        <v>3</v>
      </c>
      <c r="L43" t="s">
        <v>123</v>
      </c>
    </row>
    <row r="44" spans="1:12" x14ac:dyDescent="0.3">
      <c r="A44" t="s">
        <v>124</v>
      </c>
      <c r="B44">
        <f t="shared" si="0"/>
        <v>32</v>
      </c>
      <c r="C44">
        <f t="shared" si="1"/>
        <v>42</v>
      </c>
      <c r="D44" t="str">
        <f t="shared" si="2"/>
        <v>1/0/10</v>
      </c>
      <c r="E44" t="str">
        <f t="shared" si="3"/>
        <v>schakelen</v>
      </c>
      <c r="F44" t="s">
        <v>836</v>
      </c>
      <c r="H44" t="s">
        <v>125</v>
      </c>
      <c r="I44" s="2" t="str">
        <f t="shared" si="4"/>
        <v>http://192.168.178.18:8000/knx/1/0/10/write/boolean/true/</v>
      </c>
      <c r="J44" t="s">
        <v>2</v>
      </c>
      <c r="K44" t="s">
        <v>3</v>
      </c>
      <c r="L44" t="s">
        <v>126</v>
      </c>
    </row>
    <row r="45" spans="1:12" x14ac:dyDescent="0.3">
      <c r="A45" t="s">
        <v>127</v>
      </c>
      <c r="B45">
        <f t="shared" si="0"/>
        <v>32</v>
      </c>
      <c r="C45">
        <f t="shared" si="1"/>
        <v>42</v>
      </c>
      <c r="D45" t="str">
        <f t="shared" si="2"/>
        <v>1/0/134</v>
      </c>
      <c r="E45" t="str">
        <f t="shared" si="3"/>
        <v>schakelen</v>
      </c>
      <c r="F45" t="s">
        <v>836</v>
      </c>
      <c r="H45" t="s">
        <v>128</v>
      </c>
      <c r="I45" s="2" t="str">
        <f t="shared" si="4"/>
        <v>http://192.168.178.18:8000/knx/1/0/134/write/boolean/true/</v>
      </c>
      <c r="J45" t="s">
        <v>2</v>
      </c>
      <c r="K45" t="s">
        <v>3</v>
      </c>
      <c r="L45" t="s">
        <v>129</v>
      </c>
    </row>
    <row r="46" spans="1:12" x14ac:dyDescent="0.3">
      <c r="A46" t="s">
        <v>130</v>
      </c>
      <c r="B46">
        <f t="shared" si="0"/>
        <v>32</v>
      </c>
      <c r="C46">
        <f t="shared" si="1"/>
        <v>42</v>
      </c>
      <c r="D46" t="str">
        <f t="shared" si="2"/>
        <v>1/0/135</v>
      </c>
      <c r="E46" t="str">
        <f t="shared" si="3"/>
        <v>schakelen</v>
      </c>
      <c r="F46" t="s">
        <v>836</v>
      </c>
      <c r="H46" t="s">
        <v>131</v>
      </c>
      <c r="I46" s="2" t="str">
        <f t="shared" si="4"/>
        <v>http://192.168.178.18:8000/knx/1/0/135/write/boolean/true/</v>
      </c>
      <c r="J46" t="s">
        <v>2</v>
      </c>
      <c r="K46" t="s">
        <v>3</v>
      </c>
    </row>
    <row r="47" spans="1:12" x14ac:dyDescent="0.3">
      <c r="A47" t="s">
        <v>132</v>
      </c>
      <c r="B47">
        <f t="shared" si="0"/>
        <v>32</v>
      </c>
      <c r="C47">
        <f t="shared" si="1"/>
        <v>42</v>
      </c>
      <c r="D47" t="str">
        <f t="shared" si="2"/>
        <v>1/0/136</v>
      </c>
      <c r="E47" t="str">
        <f t="shared" si="3"/>
        <v>schakelen</v>
      </c>
      <c r="F47" t="s">
        <v>836</v>
      </c>
      <c r="H47" t="s">
        <v>133</v>
      </c>
      <c r="I47" s="2" t="str">
        <f t="shared" si="4"/>
        <v>http://192.168.178.18:8000/knx/1/0/136/write/boolean/true/</v>
      </c>
      <c r="J47" t="s">
        <v>2</v>
      </c>
      <c r="K47" t="s">
        <v>3</v>
      </c>
      <c r="L47" s="1">
        <v>38169</v>
      </c>
    </row>
    <row r="48" spans="1:12" x14ac:dyDescent="0.3">
      <c r="A48" t="s">
        <v>134</v>
      </c>
      <c r="B48">
        <f t="shared" si="0"/>
        <v>32</v>
      </c>
      <c r="C48">
        <f t="shared" si="1"/>
        <v>42</v>
      </c>
      <c r="D48" t="str">
        <f t="shared" si="2"/>
        <v>1/0/137</v>
      </c>
      <c r="E48" t="str">
        <f t="shared" si="3"/>
        <v>schakelen</v>
      </c>
      <c r="F48" t="s">
        <v>836</v>
      </c>
      <c r="H48" t="s">
        <v>135</v>
      </c>
      <c r="I48" s="2" t="str">
        <f t="shared" si="4"/>
        <v>http://192.168.178.18:8000/knx/1/0/137/write/boolean/true/</v>
      </c>
      <c r="J48" t="s">
        <v>2</v>
      </c>
      <c r="K48" t="s">
        <v>3</v>
      </c>
      <c r="L48" s="1">
        <v>38169</v>
      </c>
    </row>
    <row r="49" spans="1:12" x14ac:dyDescent="0.3">
      <c r="A49" t="s">
        <v>136</v>
      </c>
      <c r="B49">
        <f t="shared" si="0"/>
        <v>32</v>
      </c>
      <c r="C49">
        <f t="shared" si="1"/>
        <v>42</v>
      </c>
      <c r="D49" t="str">
        <f t="shared" si="2"/>
        <v>1/0/138</v>
      </c>
      <c r="E49" t="str">
        <f t="shared" si="3"/>
        <v>schakelen</v>
      </c>
      <c r="F49" t="s">
        <v>836</v>
      </c>
      <c r="H49" t="s">
        <v>137</v>
      </c>
      <c r="I49" s="2" t="str">
        <f t="shared" si="4"/>
        <v>http://192.168.178.18:8000/knx/1/0/138/write/boolean/true/</v>
      </c>
      <c r="J49" t="s">
        <v>2</v>
      </c>
      <c r="K49" t="s">
        <v>3</v>
      </c>
      <c r="L49" t="s">
        <v>138</v>
      </c>
    </row>
    <row r="50" spans="1:12" x14ac:dyDescent="0.3">
      <c r="A50" t="s">
        <v>139</v>
      </c>
      <c r="B50">
        <f t="shared" si="0"/>
        <v>32</v>
      </c>
      <c r="C50">
        <f t="shared" si="1"/>
        <v>42</v>
      </c>
      <c r="D50" t="str">
        <f t="shared" si="2"/>
        <v>1/0/139</v>
      </c>
      <c r="E50" t="str">
        <f t="shared" si="3"/>
        <v>schakelen</v>
      </c>
      <c r="F50" t="s">
        <v>836</v>
      </c>
      <c r="H50" t="s">
        <v>140</v>
      </c>
      <c r="I50" s="2" t="str">
        <f t="shared" si="4"/>
        <v>http://192.168.178.18:8000/knx/1/0/139/write/boolean/true/</v>
      </c>
      <c r="J50" t="s">
        <v>2</v>
      </c>
      <c r="K50" t="s">
        <v>3</v>
      </c>
      <c r="L50" t="s">
        <v>141</v>
      </c>
    </row>
    <row r="51" spans="1:12" x14ac:dyDescent="0.3">
      <c r="A51" t="s">
        <v>142</v>
      </c>
      <c r="B51">
        <f t="shared" si="0"/>
        <v>32</v>
      </c>
      <c r="C51">
        <f t="shared" si="1"/>
        <v>42</v>
      </c>
      <c r="D51" t="str">
        <f t="shared" si="2"/>
        <v>1/0/140</v>
      </c>
      <c r="E51" t="str">
        <f t="shared" si="3"/>
        <v>schakelen</v>
      </c>
      <c r="F51" t="s">
        <v>836</v>
      </c>
      <c r="H51" t="s">
        <v>143</v>
      </c>
      <c r="I51" s="2" t="str">
        <f t="shared" si="4"/>
        <v>http://192.168.178.18:8000/knx/1/0/140/write/boolean/true/</v>
      </c>
      <c r="J51" t="s">
        <v>2</v>
      </c>
      <c r="K51" t="s">
        <v>3</v>
      </c>
      <c r="L51" t="s">
        <v>144</v>
      </c>
    </row>
    <row r="52" spans="1:12" x14ac:dyDescent="0.3">
      <c r="A52" t="s">
        <v>145</v>
      </c>
      <c r="B52">
        <f t="shared" si="0"/>
        <v>32</v>
      </c>
      <c r="C52">
        <f t="shared" si="1"/>
        <v>42</v>
      </c>
      <c r="D52" t="str">
        <f t="shared" si="2"/>
        <v>1/0/141</v>
      </c>
      <c r="E52" t="str">
        <f t="shared" si="3"/>
        <v>schakelen</v>
      </c>
      <c r="F52" t="s">
        <v>836</v>
      </c>
      <c r="H52" t="s">
        <v>146</v>
      </c>
      <c r="I52" s="2" t="str">
        <f t="shared" si="4"/>
        <v>http://192.168.178.18:8000/knx/1/0/141/write/boolean/true/</v>
      </c>
      <c r="J52" t="s">
        <v>2</v>
      </c>
      <c r="K52" t="s">
        <v>3</v>
      </c>
      <c r="L52" t="s">
        <v>147</v>
      </c>
    </row>
    <row r="53" spans="1:12" x14ac:dyDescent="0.3">
      <c r="A53" t="s">
        <v>148</v>
      </c>
      <c r="B53">
        <f t="shared" si="0"/>
        <v>32</v>
      </c>
      <c r="C53">
        <f t="shared" si="1"/>
        <v>42</v>
      </c>
      <c r="D53" t="str">
        <f t="shared" si="2"/>
        <v>1/0/142</v>
      </c>
      <c r="E53" t="str">
        <f t="shared" si="3"/>
        <v>schakelen</v>
      </c>
      <c r="F53" t="s">
        <v>836</v>
      </c>
      <c r="H53" t="s">
        <v>149</v>
      </c>
      <c r="I53" s="2" t="str">
        <f t="shared" si="4"/>
        <v>http://192.168.178.18:8000/knx/1/0/142/write/boolean/true/</v>
      </c>
      <c r="J53" t="s">
        <v>2</v>
      </c>
      <c r="K53" t="s">
        <v>3</v>
      </c>
      <c r="L53" t="s">
        <v>150</v>
      </c>
    </row>
    <row r="54" spans="1:12" x14ac:dyDescent="0.3">
      <c r="A54" t="s">
        <v>151</v>
      </c>
      <c r="B54">
        <f t="shared" si="0"/>
        <v>32</v>
      </c>
      <c r="C54">
        <f t="shared" si="1"/>
        <v>42</v>
      </c>
      <c r="D54" t="str">
        <f t="shared" si="2"/>
        <v>1/0/143</v>
      </c>
      <c r="E54" t="str">
        <f t="shared" si="3"/>
        <v>schakelen</v>
      </c>
      <c r="F54" t="s">
        <v>836</v>
      </c>
      <c r="H54" t="s">
        <v>152</v>
      </c>
      <c r="I54" s="2" t="str">
        <f t="shared" si="4"/>
        <v>http://192.168.178.18:8000/knx/1/0/143/write/boolean/true/</v>
      </c>
      <c r="J54" t="s">
        <v>2</v>
      </c>
      <c r="K54" t="s">
        <v>3</v>
      </c>
      <c r="L54" t="s">
        <v>153</v>
      </c>
    </row>
    <row r="55" spans="1:12" x14ac:dyDescent="0.3">
      <c r="A55" t="s">
        <v>154</v>
      </c>
      <c r="B55">
        <f t="shared" si="0"/>
        <v>32</v>
      </c>
      <c r="C55">
        <f t="shared" si="1"/>
        <v>42</v>
      </c>
      <c r="D55" t="str">
        <f t="shared" si="2"/>
        <v>1/0/144</v>
      </c>
      <c r="E55" t="str">
        <f t="shared" si="3"/>
        <v>schakelen</v>
      </c>
      <c r="F55" t="s">
        <v>836</v>
      </c>
      <c r="H55" t="s">
        <v>155</v>
      </c>
      <c r="I55" s="2" t="str">
        <f t="shared" si="4"/>
        <v>http://192.168.178.18:8000/knx/1/0/144/write/boolean/true/</v>
      </c>
      <c r="J55" t="s">
        <v>2</v>
      </c>
      <c r="K55" t="s">
        <v>3</v>
      </c>
    </row>
    <row r="56" spans="1:12" x14ac:dyDescent="0.3">
      <c r="A56" t="s">
        <v>156</v>
      </c>
      <c r="B56">
        <f t="shared" si="0"/>
        <v>32</v>
      </c>
      <c r="C56">
        <f t="shared" si="1"/>
        <v>42</v>
      </c>
      <c r="D56" t="str">
        <f t="shared" si="2"/>
        <v>1/0/145</v>
      </c>
      <c r="E56" t="str">
        <f t="shared" si="3"/>
        <v>schakelen</v>
      </c>
      <c r="F56" t="s">
        <v>836</v>
      </c>
      <c r="H56" t="s">
        <v>157</v>
      </c>
      <c r="I56" s="2" t="str">
        <f t="shared" si="4"/>
        <v>http://192.168.178.18:8000/knx/1/0/145/write/boolean/true/</v>
      </c>
      <c r="J56" t="s">
        <v>2</v>
      </c>
      <c r="K56" t="s">
        <v>3</v>
      </c>
      <c r="L56" t="s">
        <v>158</v>
      </c>
    </row>
    <row r="57" spans="1:12" x14ac:dyDescent="0.3">
      <c r="A57" t="s">
        <v>159</v>
      </c>
      <c r="B57">
        <f t="shared" si="0"/>
        <v>32</v>
      </c>
      <c r="C57">
        <f t="shared" si="1"/>
        <v>42</v>
      </c>
      <c r="D57" t="str">
        <f t="shared" si="2"/>
        <v>1/0/11</v>
      </c>
      <c r="E57" t="str">
        <f t="shared" si="3"/>
        <v>schakelen</v>
      </c>
      <c r="F57" t="s">
        <v>836</v>
      </c>
      <c r="H57" t="s">
        <v>160</v>
      </c>
      <c r="I57" s="2" t="str">
        <f t="shared" si="4"/>
        <v>http://192.168.178.18:8000/knx/1/0/11/write/boolean/true/</v>
      </c>
      <c r="J57" t="s">
        <v>2</v>
      </c>
      <c r="K57" t="s">
        <v>3</v>
      </c>
      <c r="L57" t="s">
        <v>161</v>
      </c>
    </row>
    <row r="58" spans="1:12" x14ac:dyDescent="0.3">
      <c r="A58" t="s">
        <v>162</v>
      </c>
      <c r="B58">
        <f t="shared" si="0"/>
        <v>32</v>
      </c>
      <c r="C58">
        <f t="shared" si="1"/>
        <v>42</v>
      </c>
      <c r="D58" t="str">
        <f t="shared" si="2"/>
        <v>1/0/12</v>
      </c>
      <c r="E58" t="str">
        <f t="shared" si="3"/>
        <v>schakelen</v>
      </c>
      <c r="F58" t="s">
        <v>836</v>
      </c>
      <c r="H58" t="s">
        <v>163</v>
      </c>
      <c r="I58" s="2" t="str">
        <f t="shared" si="4"/>
        <v>http://192.168.178.18:8000/knx/1/0/12/write/boolean/true/</v>
      </c>
      <c r="J58" t="s">
        <v>2</v>
      </c>
      <c r="K58" t="s">
        <v>3</v>
      </c>
      <c r="L58" t="s">
        <v>164</v>
      </c>
    </row>
    <row r="59" spans="1:12" x14ac:dyDescent="0.3">
      <c r="A59" t="s">
        <v>165</v>
      </c>
      <c r="B59">
        <f t="shared" si="0"/>
        <v>32</v>
      </c>
      <c r="C59">
        <f t="shared" si="1"/>
        <v>42</v>
      </c>
      <c r="D59" t="str">
        <f t="shared" si="2"/>
        <v>1/0/13</v>
      </c>
      <c r="E59" t="str">
        <f t="shared" si="3"/>
        <v>schakelen</v>
      </c>
      <c r="F59" t="s">
        <v>836</v>
      </c>
      <c r="H59" t="s">
        <v>166</v>
      </c>
      <c r="I59" s="2" t="str">
        <f t="shared" si="4"/>
        <v>http://192.168.178.18:8000/knx/1/0/13/write/boolean/true/</v>
      </c>
      <c r="J59" t="s">
        <v>2</v>
      </c>
      <c r="K59" t="s">
        <v>3</v>
      </c>
      <c r="L59" t="s">
        <v>167</v>
      </c>
    </row>
    <row r="60" spans="1:12" x14ac:dyDescent="0.3">
      <c r="A60" t="s">
        <v>168</v>
      </c>
      <c r="B60">
        <f t="shared" si="0"/>
        <v>32</v>
      </c>
      <c r="C60">
        <f t="shared" si="1"/>
        <v>42</v>
      </c>
      <c r="D60" t="str">
        <f t="shared" si="2"/>
        <v>1/0/146</v>
      </c>
      <c r="E60" t="str">
        <f t="shared" si="3"/>
        <v>schakelen</v>
      </c>
      <c r="F60" t="s">
        <v>836</v>
      </c>
      <c r="H60" t="s">
        <v>169</v>
      </c>
      <c r="I60" s="2" t="str">
        <f t="shared" si="4"/>
        <v>http://192.168.178.18:8000/knx/1/0/146/write/boolean/true/</v>
      </c>
      <c r="J60" t="s">
        <v>2</v>
      </c>
      <c r="K60" t="s">
        <v>3</v>
      </c>
      <c r="L60" t="s">
        <v>170</v>
      </c>
    </row>
    <row r="61" spans="1:12" x14ac:dyDescent="0.3">
      <c r="A61" t="s">
        <v>171</v>
      </c>
      <c r="B61">
        <f t="shared" si="0"/>
        <v>32</v>
      </c>
      <c r="C61">
        <f t="shared" si="1"/>
        <v>42</v>
      </c>
      <c r="D61" t="str">
        <f t="shared" si="2"/>
        <v>1/0/147</v>
      </c>
      <c r="E61" t="str">
        <f t="shared" si="3"/>
        <v>schakelen</v>
      </c>
      <c r="F61" t="s">
        <v>836</v>
      </c>
      <c r="H61" t="s">
        <v>172</v>
      </c>
      <c r="I61" s="2" t="str">
        <f t="shared" si="4"/>
        <v>http://192.168.178.18:8000/knx/1/0/147/write/boolean/true/</v>
      </c>
      <c r="J61" t="s">
        <v>2</v>
      </c>
      <c r="K61" t="s">
        <v>3</v>
      </c>
      <c r="L61" t="s">
        <v>170</v>
      </c>
    </row>
    <row r="62" spans="1:12" x14ac:dyDescent="0.3">
      <c r="A62" t="s">
        <v>173</v>
      </c>
      <c r="B62">
        <f t="shared" si="0"/>
        <v>32</v>
      </c>
      <c r="C62">
        <f t="shared" si="1"/>
        <v>42</v>
      </c>
      <c r="D62" t="str">
        <f t="shared" si="2"/>
        <v>1/0/148</v>
      </c>
      <c r="E62" t="str">
        <f t="shared" si="3"/>
        <v>schakelen</v>
      </c>
      <c r="F62" t="s">
        <v>836</v>
      </c>
      <c r="H62" t="s">
        <v>174</v>
      </c>
      <c r="I62" s="2" t="str">
        <f t="shared" si="4"/>
        <v>http://192.168.178.18:8000/knx/1/0/148/write/boolean/true/</v>
      </c>
      <c r="J62" t="s">
        <v>2</v>
      </c>
      <c r="K62" t="s">
        <v>3</v>
      </c>
    </row>
    <row r="63" spans="1:12" x14ac:dyDescent="0.3">
      <c r="A63" t="s">
        <v>175</v>
      </c>
      <c r="B63">
        <f t="shared" si="0"/>
        <v>32</v>
      </c>
      <c r="C63">
        <f t="shared" si="1"/>
        <v>42</v>
      </c>
      <c r="D63" t="str">
        <f t="shared" si="2"/>
        <v>1/0/149</v>
      </c>
      <c r="E63" t="str">
        <f t="shared" si="3"/>
        <v>schakelen</v>
      </c>
      <c r="F63" t="s">
        <v>836</v>
      </c>
      <c r="H63" t="s">
        <v>176</v>
      </c>
      <c r="I63" s="2" t="str">
        <f t="shared" si="4"/>
        <v>http://192.168.178.18:8000/knx/1/0/149/write/boolean/true/</v>
      </c>
      <c r="J63" t="s">
        <v>2</v>
      </c>
      <c r="K63" t="s">
        <v>3</v>
      </c>
      <c r="L63" t="s">
        <v>177</v>
      </c>
    </row>
    <row r="64" spans="1:12" x14ac:dyDescent="0.3">
      <c r="A64" t="s">
        <v>178</v>
      </c>
      <c r="B64">
        <f t="shared" si="0"/>
        <v>32</v>
      </c>
      <c r="C64">
        <f t="shared" si="1"/>
        <v>53</v>
      </c>
      <c r="D64" t="str">
        <f t="shared" si="2"/>
        <v>1/6/0</v>
      </c>
      <c r="E64" t="str">
        <f t="shared" si="3"/>
        <v>zonwering / vensters</v>
      </c>
      <c r="F64" t="s">
        <v>836</v>
      </c>
      <c r="H64" t="s">
        <v>179</v>
      </c>
      <c r="I64" s="2" t="str">
        <f t="shared" si="4"/>
        <v>http://192.168.178.18:8000/knx/1/6/0/write/boolean/true/</v>
      </c>
      <c r="J64" t="s">
        <v>2</v>
      </c>
      <c r="K64" t="s">
        <v>3</v>
      </c>
      <c r="L64" s="1">
        <v>39600</v>
      </c>
    </row>
    <row r="65" spans="1:12" x14ac:dyDescent="0.3">
      <c r="A65" t="s">
        <v>180</v>
      </c>
      <c r="B65">
        <f t="shared" si="0"/>
        <v>32</v>
      </c>
      <c r="C65">
        <f t="shared" si="1"/>
        <v>53</v>
      </c>
      <c r="D65" t="str">
        <f t="shared" si="2"/>
        <v>1/6/1</v>
      </c>
      <c r="E65" t="str">
        <f t="shared" si="3"/>
        <v>zonwering / vensters</v>
      </c>
      <c r="F65" t="s">
        <v>836</v>
      </c>
      <c r="H65" t="s">
        <v>181</v>
      </c>
      <c r="I65" s="2" t="str">
        <f t="shared" si="4"/>
        <v>http://192.168.178.18:8000/knx/1/6/1/write/boolean/true/</v>
      </c>
      <c r="J65" t="s">
        <v>2</v>
      </c>
      <c r="K65" t="s">
        <v>3</v>
      </c>
      <c r="L65" s="1">
        <v>39965</v>
      </c>
    </row>
    <row r="66" spans="1:12" x14ac:dyDescent="0.3">
      <c r="A66" t="s">
        <v>182</v>
      </c>
      <c r="B66">
        <f t="shared" ref="B66:B129" si="5">FIND(".",A66)</f>
        <v>32</v>
      </c>
      <c r="C66">
        <f t="shared" ref="C66:C129" si="6">FIND(".",A66,B66+1)</f>
        <v>53</v>
      </c>
      <c r="D66" t="str">
        <f t="shared" ref="D66:D129" si="7">RIGHT(A66,LEN(A66)-C66)</f>
        <v>1/6/2</v>
      </c>
      <c r="E66" t="str">
        <f t="shared" ref="E66:E129" si="8">MID(A66,B66+1,C66-B66-1)</f>
        <v>zonwering / vensters</v>
      </c>
      <c r="F66" t="s">
        <v>836</v>
      </c>
      <c r="H66" t="s">
        <v>183</v>
      </c>
      <c r="I66" s="2" t="str">
        <f t="shared" ref="I66:I129" si="9">"http://192.168.178.18:8000/knx/"&amp;D66&amp;"/write/boolean/true/"</f>
        <v>http://192.168.178.18:8000/knx/1/6/2/write/boolean/true/</v>
      </c>
      <c r="J66" t="s">
        <v>2</v>
      </c>
      <c r="K66" t="s">
        <v>3</v>
      </c>
      <c r="L66" s="1">
        <v>39600</v>
      </c>
    </row>
    <row r="67" spans="1:12" x14ac:dyDescent="0.3">
      <c r="A67" t="s">
        <v>184</v>
      </c>
      <c r="B67">
        <f t="shared" si="5"/>
        <v>32</v>
      </c>
      <c r="C67">
        <f t="shared" si="6"/>
        <v>53</v>
      </c>
      <c r="D67" t="str">
        <f t="shared" si="7"/>
        <v>1/6/4</v>
      </c>
      <c r="E67" t="str">
        <f t="shared" si="8"/>
        <v>zonwering / vensters</v>
      </c>
      <c r="F67" t="s">
        <v>836</v>
      </c>
      <c r="H67" t="s">
        <v>185</v>
      </c>
      <c r="I67" s="2" t="str">
        <f t="shared" si="9"/>
        <v>http://192.168.178.18:8000/knx/1/6/4/write/boolean/true/</v>
      </c>
      <c r="J67" t="s">
        <v>2</v>
      </c>
      <c r="K67" t="s">
        <v>3</v>
      </c>
      <c r="L67" s="1">
        <v>39600</v>
      </c>
    </row>
    <row r="68" spans="1:12" x14ac:dyDescent="0.3">
      <c r="A68" t="s">
        <v>186</v>
      </c>
      <c r="B68">
        <f t="shared" si="5"/>
        <v>32</v>
      </c>
      <c r="C68">
        <f t="shared" si="6"/>
        <v>53</v>
      </c>
      <c r="D68" t="str">
        <f t="shared" si="7"/>
        <v>1/6/6</v>
      </c>
      <c r="E68" t="str">
        <f t="shared" si="8"/>
        <v>zonwering / vensters</v>
      </c>
      <c r="F68" t="s">
        <v>836</v>
      </c>
      <c r="H68" t="s">
        <v>187</v>
      </c>
      <c r="I68" s="2" t="str">
        <f t="shared" si="9"/>
        <v>http://192.168.178.18:8000/knx/1/6/6/write/boolean/true/</v>
      </c>
      <c r="J68" t="s">
        <v>2</v>
      </c>
      <c r="K68" t="s">
        <v>3</v>
      </c>
      <c r="L68" s="1">
        <v>39600</v>
      </c>
    </row>
    <row r="69" spans="1:12" x14ac:dyDescent="0.3">
      <c r="A69" t="s">
        <v>188</v>
      </c>
      <c r="B69">
        <f t="shared" si="5"/>
        <v>32</v>
      </c>
      <c r="C69">
        <f t="shared" si="6"/>
        <v>53</v>
      </c>
      <c r="D69" t="str">
        <f t="shared" si="7"/>
        <v>1/6/3</v>
      </c>
      <c r="E69" t="str">
        <f t="shared" si="8"/>
        <v>zonwering / vensters</v>
      </c>
      <c r="F69" t="s">
        <v>836</v>
      </c>
      <c r="H69" t="s">
        <v>189</v>
      </c>
      <c r="I69" s="2" t="str">
        <f t="shared" si="9"/>
        <v>http://192.168.178.18:8000/knx/1/6/3/write/boolean/true/</v>
      </c>
      <c r="J69" t="s">
        <v>2</v>
      </c>
      <c r="K69" t="s">
        <v>3</v>
      </c>
      <c r="L69" s="1">
        <v>39965</v>
      </c>
    </row>
    <row r="70" spans="1:12" x14ac:dyDescent="0.3">
      <c r="A70" t="s">
        <v>190</v>
      </c>
      <c r="B70">
        <f t="shared" si="5"/>
        <v>32</v>
      </c>
      <c r="C70">
        <f t="shared" si="6"/>
        <v>53</v>
      </c>
      <c r="D70" t="str">
        <f t="shared" si="7"/>
        <v>1/6/5</v>
      </c>
      <c r="E70" t="str">
        <f t="shared" si="8"/>
        <v>zonwering / vensters</v>
      </c>
      <c r="F70" t="s">
        <v>836</v>
      </c>
      <c r="H70" t="s">
        <v>191</v>
      </c>
      <c r="I70" s="2" t="str">
        <f t="shared" si="9"/>
        <v>http://192.168.178.18:8000/knx/1/6/5/write/boolean/true/</v>
      </c>
      <c r="J70" t="s">
        <v>2</v>
      </c>
      <c r="K70" t="s">
        <v>3</v>
      </c>
      <c r="L70" s="1">
        <v>39965</v>
      </c>
    </row>
    <row r="71" spans="1:12" x14ac:dyDescent="0.3">
      <c r="A71" t="s">
        <v>192</v>
      </c>
      <c r="B71">
        <f t="shared" si="5"/>
        <v>32</v>
      </c>
      <c r="C71">
        <f t="shared" si="6"/>
        <v>53</v>
      </c>
      <c r="D71" t="str">
        <f t="shared" si="7"/>
        <v>1/6/7</v>
      </c>
      <c r="E71" t="str">
        <f t="shared" si="8"/>
        <v>zonwering / vensters</v>
      </c>
      <c r="F71" t="s">
        <v>836</v>
      </c>
      <c r="H71" t="s">
        <v>193</v>
      </c>
      <c r="I71" s="2" t="str">
        <f t="shared" si="9"/>
        <v>http://192.168.178.18:8000/knx/1/6/7/write/boolean/true/</v>
      </c>
      <c r="J71" t="s">
        <v>2</v>
      </c>
      <c r="K71" t="s">
        <v>3</v>
      </c>
      <c r="L71" s="1">
        <v>39965</v>
      </c>
    </row>
    <row r="72" spans="1:12" x14ac:dyDescent="0.3">
      <c r="A72" t="s">
        <v>194</v>
      </c>
      <c r="B72">
        <f t="shared" si="5"/>
        <v>32</v>
      </c>
      <c r="C72">
        <f t="shared" si="6"/>
        <v>53</v>
      </c>
      <c r="D72" t="str">
        <f t="shared" si="7"/>
        <v>1/6/8</v>
      </c>
      <c r="E72" t="str">
        <f t="shared" si="8"/>
        <v>zonwering / vensters</v>
      </c>
      <c r="F72" t="s">
        <v>836</v>
      </c>
      <c r="H72" t="s">
        <v>195</v>
      </c>
      <c r="I72" s="2" t="str">
        <f t="shared" si="9"/>
        <v>http://192.168.178.18:8000/knx/1/6/8/write/boolean/true/</v>
      </c>
      <c r="J72" t="s">
        <v>2</v>
      </c>
      <c r="K72" t="s">
        <v>3</v>
      </c>
    </row>
    <row r="73" spans="1:12" x14ac:dyDescent="0.3">
      <c r="A73" t="s">
        <v>196</v>
      </c>
      <c r="B73">
        <f t="shared" si="5"/>
        <v>32</v>
      </c>
      <c r="C73">
        <f t="shared" si="6"/>
        <v>53</v>
      </c>
      <c r="D73" t="str">
        <f t="shared" si="7"/>
        <v>1/6/9</v>
      </c>
      <c r="E73" t="str">
        <f t="shared" si="8"/>
        <v>zonwering / vensters</v>
      </c>
      <c r="F73" t="s">
        <v>836</v>
      </c>
      <c r="H73" t="s">
        <v>197</v>
      </c>
      <c r="I73" s="2" t="str">
        <f t="shared" si="9"/>
        <v>http://192.168.178.18:8000/knx/1/6/9/write/boolean/true/</v>
      </c>
      <c r="J73" t="s">
        <v>2</v>
      </c>
      <c r="K73" t="s">
        <v>3</v>
      </c>
    </row>
    <row r="74" spans="1:12" x14ac:dyDescent="0.3">
      <c r="A74" t="s">
        <v>198</v>
      </c>
      <c r="B74">
        <f t="shared" si="5"/>
        <v>32</v>
      </c>
      <c r="C74">
        <f t="shared" si="6"/>
        <v>53</v>
      </c>
      <c r="D74" t="str">
        <f t="shared" si="7"/>
        <v>1/6/21</v>
      </c>
      <c r="E74" t="str">
        <f t="shared" si="8"/>
        <v>zonwering / vensters</v>
      </c>
      <c r="F74" t="s">
        <v>836</v>
      </c>
      <c r="H74" t="s">
        <v>199</v>
      </c>
      <c r="I74" s="2" t="str">
        <f t="shared" si="9"/>
        <v>http://192.168.178.18:8000/knx/1/6/21/write/boolean/true/</v>
      </c>
      <c r="J74" t="s">
        <v>2</v>
      </c>
      <c r="K74" t="s">
        <v>3</v>
      </c>
      <c r="L74" s="1">
        <v>47270</v>
      </c>
    </row>
    <row r="75" spans="1:12" x14ac:dyDescent="0.3">
      <c r="A75" t="s">
        <v>200</v>
      </c>
      <c r="B75">
        <f t="shared" si="5"/>
        <v>32</v>
      </c>
      <c r="C75">
        <f t="shared" si="6"/>
        <v>53</v>
      </c>
      <c r="D75" t="str">
        <f t="shared" si="7"/>
        <v>1/6/23</v>
      </c>
      <c r="E75" t="str">
        <f t="shared" si="8"/>
        <v>zonwering / vensters</v>
      </c>
      <c r="F75" t="s">
        <v>836</v>
      </c>
      <c r="H75" t="s">
        <v>201</v>
      </c>
      <c r="I75" s="2" t="str">
        <f t="shared" si="9"/>
        <v>http://192.168.178.18:8000/knx/1/6/23/write/boolean/true/</v>
      </c>
      <c r="J75" t="s">
        <v>2</v>
      </c>
      <c r="K75" t="s">
        <v>3</v>
      </c>
      <c r="L75" s="1">
        <v>47270</v>
      </c>
    </row>
    <row r="76" spans="1:12" x14ac:dyDescent="0.3">
      <c r="A76" t="s">
        <v>202</v>
      </c>
      <c r="B76">
        <f t="shared" si="5"/>
        <v>32</v>
      </c>
      <c r="C76">
        <f t="shared" si="6"/>
        <v>53</v>
      </c>
      <c r="D76" t="str">
        <f t="shared" si="7"/>
        <v>1/6/25</v>
      </c>
      <c r="E76" t="str">
        <f t="shared" si="8"/>
        <v>zonwering / vensters</v>
      </c>
      <c r="F76" t="s">
        <v>836</v>
      </c>
      <c r="H76" t="s">
        <v>203</v>
      </c>
      <c r="I76" s="2" t="str">
        <f t="shared" si="9"/>
        <v>http://192.168.178.18:8000/knx/1/6/25/write/boolean/true/</v>
      </c>
      <c r="J76" t="s">
        <v>2</v>
      </c>
      <c r="K76" t="s">
        <v>3</v>
      </c>
      <c r="L76" s="1">
        <v>47270</v>
      </c>
    </row>
    <row r="77" spans="1:12" x14ac:dyDescent="0.3">
      <c r="A77" t="s">
        <v>204</v>
      </c>
      <c r="B77">
        <f t="shared" si="5"/>
        <v>32</v>
      </c>
      <c r="C77">
        <f t="shared" si="6"/>
        <v>53</v>
      </c>
      <c r="D77" t="str">
        <f t="shared" si="7"/>
        <v>1/6/27</v>
      </c>
      <c r="E77" t="str">
        <f t="shared" si="8"/>
        <v>zonwering / vensters</v>
      </c>
      <c r="F77" t="s">
        <v>836</v>
      </c>
      <c r="H77" t="s">
        <v>205</v>
      </c>
      <c r="I77" s="2" t="str">
        <f t="shared" si="9"/>
        <v>http://192.168.178.18:8000/knx/1/6/27/write/boolean/true/</v>
      </c>
      <c r="J77" t="s">
        <v>2</v>
      </c>
      <c r="K77" t="s">
        <v>3</v>
      </c>
      <c r="L77" s="1">
        <v>47270</v>
      </c>
    </row>
    <row r="78" spans="1:12" x14ac:dyDescent="0.3">
      <c r="A78" t="s">
        <v>206</v>
      </c>
      <c r="B78">
        <f t="shared" si="5"/>
        <v>32</v>
      </c>
      <c r="C78">
        <f t="shared" si="6"/>
        <v>53</v>
      </c>
      <c r="D78" t="str">
        <f t="shared" si="7"/>
        <v>1/6/22</v>
      </c>
      <c r="E78" t="str">
        <f t="shared" si="8"/>
        <v>zonwering / vensters</v>
      </c>
      <c r="F78" t="s">
        <v>836</v>
      </c>
      <c r="H78" t="s">
        <v>207</v>
      </c>
      <c r="I78" s="2" t="str">
        <f t="shared" si="9"/>
        <v>http://192.168.178.18:8000/knx/1/6/22/write/boolean/true/</v>
      </c>
      <c r="J78" t="s">
        <v>2</v>
      </c>
      <c r="K78" t="s">
        <v>3</v>
      </c>
      <c r="L78" s="1">
        <v>11110</v>
      </c>
    </row>
    <row r="79" spans="1:12" x14ac:dyDescent="0.3">
      <c r="A79" t="s">
        <v>208</v>
      </c>
      <c r="B79">
        <f t="shared" si="5"/>
        <v>32</v>
      </c>
      <c r="C79">
        <f t="shared" si="6"/>
        <v>53</v>
      </c>
      <c r="D79" t="str">
        <f t="shared" si="7"/>
        <v>1/6/24</v>
      </c>
      <c r="E79" t="str">
        <f t="shared" si="8"/>
        <v>zonwering / vensters</v>
      </c>
      <c r="F79" t="s">
        <v>836</v>
      </c>
      <c r="H79" t="s">
        <v>209</v>
      </c>
      <c r="I79" s="2" t="str">
        <f t="shared" si="9"/>
        <v>http://192.168.178.18:8000/knx/1/6/24/write/boolean/true/</v>
      </c>
      <c r="J79" t="s">
        <v>2</v>
      </c>
      <c r="K79" t="s">
        <v>3</v>
      </c>
      <c r="L79" s="1">
        <v>11110</v>
      </c>
    </row>
    <row r="80" spans="1:12" x14ac:dyDescent="0.3">
      <c r="A80" t="s">
        <v>210</v>
      </c>
      <c r="B80">
        <f t="shared" si="5"/>
        <v>32</v>
      </c>
      <c r="C80">
        <f t="shared" si="6"/>
        <v>53</v>
      </c>
      <c r="D80" t="str">
        <f t="shared" si="7"/>
        <v>1/6/26</v>
      </c>
      <c r="E80" t="str">
        <f t="shared" si="8"/>
        <v>zonwering / vensters</v>
      </c>
      <c r="F80" t="s">
        <v>836</v>
      </c>
      <c r="H80" t="s">
        <v>211</v>
      </c>
      <c r="I80" s="2" t="str">
        <f t="shared" si="9"/>
        <v>http://192.168.178.18:8000/knx/1/6/26/write/boolean/true/</v>
      </c>
      <c r="J80" t="s">
        <v>2</v>
      </c>
      <c r="K80" t="s">
        <v>3</v>
      </c>
      <c r="L80" s="1">
        <v>11110</v>
      </c>
    </row>
    <row r="81" spans="1:12" x14ac:dyDescent="0.3">
      <c r="A81" t="s">
        <v>212</v>
      </c>
      <c r="B81">
        <f t="shared" si="5"/>
        <v>32</v>
      </c>
      <c r="C81">
        <f t="shared" si="6"/>
        <v>53</v>
      </c>
      <c r="D81" t="str">
        <f t="shared" si="7"/>
        <v>1/6/28</v>
      </c>
      <c r="E81" t="str">
        <f t="shared" si="8"/>
        <v>zonwering / vensters</v>
      </c>
      <c r="F81" t="s">
        <v>836</v>
      </c>
      <c r="H81" t="s">
        <v>213</v>
      </c>
      <c r="I81" s="2" t="str">
        <f t="shared" si="9"/>
        <v>http://192.168.178.18:8000/knx/1/6/28/write/boolean/true/</v>
      </c>
      <c r="J81" t="s">
        <v>2</v>
      </c>
      <c r="K81" t="s">
        <v>3</v>
      </c>
      <c r="L81" s="1">
        <v>11110</v>
      </c>
    </row>
    <row r="82" spans="1:12" x14ac:dyDescent="0.3">
      <c r="A82" t="s">
        <v>214</v>
      </c>
      <c r="B82">
        <f t="shared" si="5"/>
        <v>32</v>
      </c>
      <c r="C82">
        <f t="shared" si="6"/>
        <v>53</v>
      </c>
      <c r="D82" t="str">
        <f t="shared" si="7"/>
        <v>1/6/29</v>
      </c>
      <c r="E82" t="str">
        <f t="shared" si="8"/>
        <v>zonwering / vensters</v>
      </c>
      <c r="F82" t="s">
        <v>836</v>
      </c>
      <c r="H82" t="s">
        <v>215</v>
      </c>
      <c r="I82" s="2" t="str">
        <f t="shared" si="9"/>
        <v>http://192.168.178.18:8000/knx/1/6/29/write/boolean/true/</v>
      </c>
      <c r="J82" t="s">
        <v>2</v>
      </c>
      <c r="K82" t="s">
        <v>3</v>
      </c>
    </row>
    <row r="83" spans="1:12" x14ac:dyDescent="0.3">
      <c r="A83" t="s">
        <v>216</v>
      </c>
      <c r="B83">
        <f t="shared" si="5"/>
        <v>32</v>
      </c>
      <c r="C83">
        <f t="shared" si="6"/>
        <v>53</v>
      </c>
      <c r="D83" t="str">
        <f t="shared" si="7"/>
        <v>1/6/30</v>
      </c>
      <c r="E83" t="str">
        <f t="shared" si="8"/>
        <v>zonwering / vensters</v>
      </c>
      <c r="F83" t="s">
        <v>836</v>
      </c>
      <c r="H83" t="s">
        <v>217</v>
      </c>
      <c r="I83" s="2" t="str">
        <f t="shared" si="9"/>
        <v>http://192.168.178.18:8000/knx/1/6/30/write/boolean/true/</v>
      </c>
      <c r="J83" t="s">
        <v>2</v>
      </c>
      <c r="K83" t="s">
        <v>3</v>
      </c>
    </row>
    <row r="84" spans="1:12" x14ac:dyDescent="0.3">
      <c r="A84" t="s">
        <v>218</v>
      </c>
      <c r="B84">
        <f t="shared" si="5"/>
        <v>32</v>
      </c>
      <c r="C84">
        <f t="shared" si="6"/>
        <v>51</v>
      </c>
      <c r="D84" t="str">
        <f t="shared" si="7"/>
        <v>1/1/0</v>
      </c>
      <c r="E84" t="str">
        <f t="shared" si="8"/>
        <v>schakelen (status)</v>
      </c>
      <c r="F84" t="s">
        <v>836</v>
      </c>
      <c r="H84" t="s">
        <v>1</v>
      </c>
      <c r="I84" s="2" t="str">
        <f t="shared" si="9"/>
        <v>http://192.168.178.18:8000/knx/1/1/0/write/boolean/true/</v>
      </c>
      <c r="J84" t="s">
        <v>2</v>
      </c>
      <c r="K84" t="s">
        <v>3</v>
      </c>
    </row>
    <row r="85" spans="1:12" x14ac:dyDescent="0.3">
      <c r="A85" t="s">
        <v>219</v>
      </c>
      <c r="B85">
        <f t="shared" si="5"/>
        <v>32</v>
      </c>
      <c r="C85">
        <f t="shared" si="6"/>
        <v>51</v>
      </c>
      <c r="D85" t="str">
        <f t="shared" si="7"/>
        <v>1/1/4</v>
      </c>
      <c r="E85" t="str">
        <f t="shared" si="8"/>
        <v>schakelen (status)</v>
      </c>
      <c r="F85" t="s">
        <v>836</v>
      </c>
      <c r="H85" t="s">
        <v>6</v>
      </c>
      <c r="I85" s="2" t="str">
        <f t="shared" si="9"/>
        <v>http://192.168.178.18:8000/knx/1/1/4/write/boolean/true/</v>
      </c>
      <c r="J85" t="s">
        <v>2</v>
      </c>
      <c r="K85" t="s">
        <v>3</v>
      </c>
    </row>
    <row r="86" spans="1:12" x14ac:dyDescent="0.3">
      <c r="A86" t="s">
        <v>220</v>
      </c>
      <c r="B86">
        <f t="shared" si="5"/>
        <v>32</v>
      </c>
      <c r="C86">
        <f t="shared" si="6"/>
        <v>51</v>
      </c>
      <c r="D86" t="str">
        <f t="shared" si="7"/>
        <v>1/1/5</v>
      </c>
      <c r="E86" t="str">
        <f t="shared" si="8"/>
        <v>schakelen (status)</v>
      </c>
      <c r="F86" t="s">
        <v>836</v>
      </c>
      <c r="H86" t="s">
        <v>9</v>
      </c>
      <c r="I86" s="2" t="str">
        <f t="shared" si="9"/>
        <v>http://192.168.178.18:8000/knx/1/1/5/write/boolean/true/</v>
      </c>
      <c r="J86" t="s">
        <v>2</v>
      </c>
      <c r="K86" t="s">
        <v>3</v>
      </c>
    </row>
    <row r="87" spans="1:12" x14ac:dyDescent="0.3">
      <c r="A87" t="s">
        <v>221</v>
      </c>
      <c r="B87">
        <f t="shared" si="5"/>
        <v>32</v>
      </c>
      <c r="C87">
        <f t="shared" si="6"/>
        <v>51</v>
      </c>
      <c r="D87" t="str">
        <f t="shared" si="7"/>
        <v>1/1/6</v>
      </c>
      <c r="E87" t="str">
        <f t="shared" si="8"/>
        <v>schakelen (status)</v>
      </c>
      <c r="F87" t="s">
        <v>836</v>
      </c>
      <c r="H87" t="s">
        <v>12</v>
      </c>
      <c r="I87" s="2" t="str">
        <f t="shared" si="9"/>
        <v>http://192.168.178.18:8000/knx/1/1/6/write/boolean/true/</v>
      </c>
      <c r="J87" t="s">
        <v>2</v>
      </c>
      <c r="K87" t="s">
        <v>3</v>
      </c>
    </row>
    <row r="88" spans="1:12" x14ac:dyDescent="0.3">
      <c r="A88" t="s">
        <v>222</v>
      </c>
      <c r="B88">
        <f t="shared" si="5"/>
        <v>32</v>
      </c>
      <c r="C88">
        <f t="shared" si="6"/>
        <v>51</v>
      </c>
      <c r="D88" t="str">
        <f t="shared" si="7"/>
        <v>1/1/3</v>
      </c>
      <c r="E88" t="str">
        <f t="shared" si="8"/>
        <v>schakelen (status)</v>
      </c>
      <c r="F88" t="s">
        <v>836</v>
      </c>
      <c r="H88" t="s">
        <v>15</v>
      </c>
      <c r="I88" s="2" t="str">
        <f t="shared" si="9"/>
        <v>http://192.168.178.18:8000/knx/1/1/3/write/boolean/true/</v>
      </c>
      <c r="J88" t="s">
        <v>2</v>
      </c>
      <c r="K88" t="s">
        <v>3</v>
      </c>
    </row>
    <row r="89" spans="1:12" x14ac:dyDescent="0.3">
      <c r="A89" t="s">
        <v>223</v>
      </c>
      <c r="B89">
        <f t="shared" si="5"/>
        <v>32</v>
      </c>
      <c r="C89">
        <f t="shared" si="6"/>
        <v>51</v>
      </c>
      <c r="D89" t="str">
        <f t="shared" si="7"/>
        <v>1/1/100</v>
      </c>
      <c r="E89" t="str">
        <f t="shared" si="8"/>
        <v>schakelen (status)</v>
      </c>
      <c r="F89" t="s">
        <v>836</v>
      </c>
      <c r="H89" t="s">
        <v>18</v>
      </c>
      <c r="I89" s="2" t="str">
        <f t="shared" si="9"/>
        <v>http://192.168.178.18:8000/knx/1/1/100/write/boolean/true/</v>
      </c>
      <c r="J89" t="s">
        <v>2</v>
      </c>
      <c r="K89" t="s">
        <v>3</v>
      </c>
    </row>
    <row r="90" spans="1:12" x14ac:dyDescent="0.3">
      <c r="A90" t="s">
        <v>224</v>
      </c>
      <c r="B90">
        <f t="shared" si="5"/>
        <v>32</v>
      </c>
      <c r="C90">
        <f t="shared" si="6"/>
        <v>51</v>
      </c>
      <c r="D90" t="str">
        <f t="shared" si="7"/>
        <v>1/1/101</v>
      </c>
      <c r="E90" t="str">
        <f t="shared" si="8"/>
        <v>schakelen (status)</v>
      </c>
      <c r="F90" t="s">
        <v>836</v>
      </c>
      <c r="H90" t="s">
        <v>21</v>
      </c>
      <c r="I90" s="2" t="str">
        <f t="shared" si="9"/>
        <v>http://192.168.178.18:8000/knx/1/1/101/write/boolean/true/</v>
      </c>
      <c r="J90" t="s">
        <v>2</v>
      </c>
      <c r="K90" t="s">
        <v>3</v>
      </c>
    </row>
    <row r="91" spans="1:12" x14ac:dyDescent="0.3">
      <c r="A91" t="s">
        <v>225</v>
      </c>
      <c r="B91">
        <f t="shared" si="5"/>
        <v>32</v>
      </c>
      <c r="C91">
        <f t="shared" si="6"/>
        <v>51</v>
      </c>
      <c r="D91" t="str">
        <f t="shared" si="7"/>
        <v>1/1/102</v>
      </c>
      <c r="E91" t="str">
        <f t="shared" si="8"/>
        <v>schakelen (status)</v>
      </c>
      <c r="F91" t="s">
        <v>836</v>
      </c>
      <c r="H91" t="s">
        <v>24</v>
      </c>
      <c r="I91" s="2" t="str">
        <f t="shared" si="9"/>
        <v>http://192.168.178.18:8000/knx/1/1/102/write/boolean/true/</v>
      </c>
      <c r="J91" t="s">
        <v>2</v>
      </c>
      <c r="K91" t="s">
        <v>3</v>
      </c>
    </row>
    <row r="92" spans="1:12" x14ac:dyDescent="0.3">
      <c r="A92" t="s">
        <v>226</v>
      </c>
      <c r="B92">
        <f t="shared" si="5"/>
        <v>32</v>
      </c>
      <c r="C92">
        <f t="shared" si="6"/>
        <v>51</v>
      </c>
      <c r="D92" t="str">
        <f t="shared" si="7"/>
        <v>1/1/104</v>
      </c>
      <c r="E92" t="str">
        <f t="shared" si="8"/>
        <v>schakelen (status)</v>
      </c>
      <c r="F92" t="s">
        <v>836</v>
      </c>
      <c r="H92" t="s">
        <v>27</v>
      </c>
      <c r="I92" s="2" t="str">
        <f t="shared" si="9"/>
        <v>http://192.168.178.18:8000/knx/1/1/104/write/boolean/true/</v>
      </c>
      <c r="J92" t="s">
        <v>2</v>
      </c>
      <c r="K92" t="s">
        <v>3</v>
      </c>
    </row>
    <row r="93" spans="1:12" x14ac:dyDescent="0.3">
      <c r="A93" t="s">
        <v>227</v>
      </c>
      <c r="B93">
        <f t="shared" si="5"/>
        <v>32</v>
      </c>
      <c r="C93">
        <f t="shared" si="6"/>
        <v>51</v>
      </c>
      <c r="D93" t="str">
        <f t="shared" si="7"/>
        <v>1/1/105</v>
      </c>
      <c r="E93" t="str">
        <f t="shared" si="8"/>
        <v>schakelen (status)</v>
      </c>
      <c r="F93" t="s">
        <v>836</v>
      </c>
      <c r="H93" t="s">
        <v>30</v>
      </c>
      <c r="I93" s="2" t="str">
        <f t="shared" si="9"/>
        <v>http://192.168.178.18:8000/knx/1/1/105/write/boolean/true/</v>
      </c>
      <c r="J93" t="s">
        <v>2</v>
      </c>
      <c r="K93" t="s">
        <v>3</v>
      </c>
    </row>
    <row r="94" spans="1:12" x14ac:dyDescent="0.3">
      <c r="A94" t="s">
        <v>228</v>
      </c>
      <c r="B94">
        <f t="shared" si="5"/>
        <v>32</v>
      </c>
      <c r="C94">
        <f t="shared" si="6"/>
        <v>51</v>
      </c>
      <c r="D94" t="str">
        <f t="shared" si="7"/>
        <v>1/1/107</v>
      </c>
      <c r="E94" t="str">
        <f t="shared" si="8"/>
        <v>schakelen (status)</v>
      </c>
      <c r="F94" t="s">
        <v>836</v>
      </c>
      <c r="H94" t="s">
        <v>33</v>
      </c>
      <c r="I94" s="2" t="str">
        <f t="shared" si="9"/>
        <v>http://192.168.178.18:8000/knx/1/1/107/write/boolean/true/</v>
      </c>
      <c r="J94" t="s">
        <v>2</v>
      </c>
      <c r="K94" t="s">
        <v>3</v>
      </c>
    </row>
    <row r="95" spans="1:12" x14ac:dyDescent="0.3">
      <c r="A95" t="s">
        <v>229</v>
      </c>
      <c r="B95">
        <f t="shared" si="5"/>
        <v>32</v>
      </c>
      <c r="C95">
        <f t="shared" si="6"/>
        <v>51</v>
      </c>
      <c r="D95" t="str">
        <f t="shared" si="7"/>
        <v>1/1/108</v>
      </c>
      <c r="E95" t="str">
        <f t="shared" si="8"/>
        <v>schakelen (status)</v>
      </c>
      <c r="F95" t="s">
        <v>836</v>
      </c>
      <c r="H95" t="s">
        <v>36</v>
      </c>
      <c r="I95" s="2" t="str">
        <f t="shared" si="9"/>
        <v>http://192.168.178.18:8000/knx/1/1/108/write/boolean/true/</v>
      </c>
      <c r="J95" t="s">
        <v>2</v>
      </c>
      <c r="K95" t="s">
        <v>3</v>
      </c>
    </row>
    <row r="96" spans="1:12" x14ac:dyDescent="0.3">
      <c r="A96" t="s">
        <v>230</v>
      </c>
      <c r="B96">
        <f t="shared" si="5"/>
        <v>32</v>
      </c>
      <c r="C96">
        <f t="shared" si="6"/>
        <v>51</v>
      </c>
      <c r="D96" t="str">
        <f t="shared" si="7"/>
        <v>1/1/109</v>
      </c>
      <c r="E96" t="str">
        <f t="shared" si="8"/>
        <v>schakelen (status)</v>
      </c>
      <c r="F96" t="s">
        <v>836</v>
      </c>
      <c r="H96" t="s">
        <v>38</v>
      </c>
      <c r="I96" s="2" t="str">
        <f t="shared" si="9"/>
        <v>http://192.168.178.18:8000/knx/1/1/109/write/boolean/true/</v>
      </c>
      <c r="J96" t="s">
        <v>2</v>
      </c>
      <c r="K96" t="s">
        <v>3</v>
      </c>
    </row>
    <row r="97" spans="1:11" x14ac:dyDescent="0.3">
      <c r="A97" t="s">
        <v>231</v>
      </c>
      <c r="B97">
        <f t="shared" si="5"/>
        <v>32</v>
      </c>
      <c r="C97">
        <f t="shared" si="6"/>
        <v>51</v>
      </c>
      <c r="D97" t="str">
        <f t="shared" si="7"/>
        <v>1/1/110</v>
      </c>
      <c r="E97" t="str">
        <f t="shared" si="8"/>
        <v>schakelen (status)</v>
      </c>
      <c r="F97" t="s">
        <v>836</v>
      </c>
      <c r="H97" t="s">
        <v>41</v>
      </c>
      <c r="I97" s="2" t="str">
        <f t="shared" si="9"/>
        <v>http://192.168.178.18:8000/knx/1/1/110/write/boolean/true/</v>
      </c>
      <c r="J97" t="s">
        <v>2</v>
      </c>
      <c r="K97" t="s">
        <v>3</v>
      </c>
    </row>
    <row r="98" spans="1:11" x14ac:dyDescent="0.3">
      <c r="A98" t="s">
        <v>232</v>
      </c>
      <c r="B98">
        <f t="shared" si="5"/>
        <v>32</v>
      </c>
      <c r="C98">
        <f t="shared" si="6"/>
        <v>51</v>
      </c>
      <c r="D98" t="str">
        <f t="shared" si="7"/>
        <v>1/1/111</v>
      </c>
      <c r="E98" t="str">
        <f t="shared" si="8"/>
        <v>schakelen (status)</v>
      </c>
      <c r="F98" t="s">
        <v>836</v>
      </c>
      <c r="H98" t="s">
        <v>44</v>
      </c>
      <c r="I98" s="2" t="str">
        <f t="shared" si="9"/>
        <v>http://192.168.178.18:8000/knx/1/1/111/write/boolean/true/</v>
      </c>
      <c r="J98" t="s">
        <v>2</v>
      </c>
      <c r="K98" t="s">
        <v>3</v>
      </c>
    </row>
    <row r="99" spans="1:11" x14ac:dyDescent="0.3">
      <c r="A99" t="s">
        <v>233</v>
      </c>
      <c r="B99">
        <f t="shared" si="5"/>
        <v>32</v>
      </c>
      <c r="C99">
        <f t="shared" si="6"/>
        <v>51</v>
      </c>
      <c r="D99" t="str">
        <f t="shared" si="7"/>
        <v>1/1/112</v>
      </c>
      <c r="E99" t="str">
        <f t="shared" si="8"/>
        <v>schakelen (status)</v>
      </c>
      <c r="F99" t="s">
        <v>836</v>
      </c>
      <c r="H99" t="s">
        <v>47</v>
      </c>
      <c r="I99" s="2" t="str">
        <f t="shared" si="9"/>
        <v>http://192.168.178.18:8000/knx/1/1/112/write/boolean/true/</v>
      </c>
      <c r="J99" t="s">
        <v>2</v>
      </c>
      <c r="K99" t="s">
        <v>3</v>
      </c>
    </row>
    <row r="100" spans="1:11" x14ac:dyDescent="0.3">
      <c r="A100" t="s">
        <v>234</v>
      </c>
      <c r="B100">
        <f t="shared" si="5"/>
        <v>32</v>
      </c>
      <c r="C100">
        <f t="shared" si="6"/>
        <v>51</v>
      </c>
      <c r="D100" t="str">
        <f t="shared" si="7"/>
        <v>1/1/113</v>
      </c>
      <c r="E100" t="str">
        <f t="shared" si="8"/>
        <v>schakelen (status)</v>
      </c>
      <c r="F100" t="s">
        <v>836</v>
      </c>
      <c r="H100" t="s">
        <v>50</v>
      </c>
      <c r="I100" s="2" t="str">
        <f t="shared" si="9"/>
        <v>http://192.168.178.18:8000/knx/1/1/113/write/boolean/true/</v>
      </c>
      <c r="J100" t="s">
        <v>2</v>
      </c>
      <c r="K100" t="s">
        <v>3</v>
      </c>
    </row>
    <row r="101" spans="1:11" x14ac:dyDescent="0.3">
      <c r="A101" t="s">
        <v>235</v>
      </c>
      <c r="B101">
        <f t="shared" si="5"/>
        <v>32</v>
      </c>
      <c r="C101">
        <f t="shared" si="6"/>
        <v>51</v>
      </c>
      <c r="D101" t="str">
        <f t="shared" si="7"/>
        <v>1/1/114</v>
      </c>
      <c r="E101" t="str">
        <f t="shared" si="8"/>
        <v>schakelen (status)</v>
      </c>
      <c r="F101" t="s">
        <v>836</v>
      </c>
      <c r="H101" t="s">
        <v>53</v>
      </c>
      <c r="I101" s="2" t="str">
        <f t="shared" si="9"/>
        <v>http://192.168.178.18:8000/knx/1/1/114/write/boolean/true/</v>
      </c>
      <c r="J101" t="s">
        <v>2</v>
      </c>
      <c r="K101" t="s">
        <v>3</v>
      </c>
    </row>
    <row r="102" spans="1:11" x14ac:dyDescent="0.3">
      <c r="A102" t="s">
        <v>236</v>
      </c>
      <c r="B102">
        <f t="shared" si="5"/>
        <v>32</v>
      </c>
      <c r="C102">
        <f t="shared" si="6"/>
        <v>51</v>
      </c>
      <c r="D102" t="str">
        <f t="shared" si="7"/>
        <v>1/1/115</v>
      </c>
      <c r="E102" t="str">
        <f t="shared" si="8"/>
        <v>schakelen (status)</v>
      </c>
      <c r="F102" t="s">
        <v>836</v>
      </c>
      <c r="H102" t="s">
        <v>56</v>
      </c>
      <c r="I102" s="2" t="str">
        <f t="shared" si="9"/>
        <v>http://192.168.178.18:8000/knx/1/1/115/write/boolean/true/</v>
      </c>
      <c r="J102" t="s">
        <v>2</v>
      </c>
      <c r="K102" t="s">
        <v>3</v>
      </c>
    </row>
    <row r="103" spans="1:11" x14ac:dyDescent="0.3">
      <c r="A103" t="s">
        <v>237</v>
      </c>
      <c r="B103">
        <f t="shared" si="5"/>
        <v>32</v>
      </c>
      <c r="C103">
        <f t="shared" si="6"/>
        <v>51</v>
      </c>
      <c r="D103" t="str">
        <f t="shared" si="7"/>
        <v>1/1/116</v>
      </c>
      <c r="E103" t="str">
        <f t="shared" si="8"/>
        <v>schakelen (status)</v>
      </c>
      <c r="F103" t="s">
        <v>836</v>
      </c>
      <c r="H103" t="s">
        <v>59</v>
      </c>
      <c r="I103" s="2" t="str">
        <f t="shared" si="9"/>
        <v>http://192.168.178.18:8000/knx/1/1/116/write/boolean/true/</v>
      </c>
      <c r="J103" t="s">
        <v>2</v>
      </c>
      <c r="K103" t="s">
        <v>3</v>
      </c>
    </row>
    <row r="104" spans="1:11" x14ac:dyDescent="0.3">
      <c r="A104" t="s">
        <v>238</v>
      </c>
      <c r="B104">
        <f t="shared" si="5"/>
        <v>32</v>
      </c>
      <c r="C104">
        <f t="shared" si="6"/>
        <v>51</v>
      </c>
      <c r="D104" t="str">
        <f t="shared" si="7"/>
        <v>1/1/117</v>
      </c>
      <c r="E104" t="str">
        <f t="shared" si="8"/>
        <v>schakelen (status)</v>
      </c>
      <c r="F104" t="s">
        <v>836</v>
      </c>
      <c r="H104" t="s">
        <v>62</v>
      </c>
      <c r="I104" s="2" t="str">
        <f t="shared" si="9"/>
        <v>http://192.168.178.18:8000/knx/1/1/117/write/boolean/true/</v>
      </c>
      <c r="J104" t="s">
        <v>2</v>
      </c>
      <c r="K104" t="s">
        <v>3</v>
      </c>
    </row>
    <row r="105" spans="1:11" x14ac:dyDescent="0.3">
      <c r="A105" t="s">
        <v>239</v>
      </c>
      <c r="B105">
        <f t="shared" si="5"/>
        <v>32</v>
      </c>
      <c r="C105">
        <f t="shared" si="6"/>
        <v>51</v>
      </c>
      <c r="D105" t="str">
        <f t="shared" si="7"/>
        <v>1/1/118</v>
      </c>
      <c r="E105" t="str">
        <f t="shared" si="8"/>
        <v>schakelen (status)</v>
      </c>
      <c r="F105" t="s">
        <v>836</v>
      </c>
      <c r="H105" t="s">
        <v>65</v>
      </c>
      <c r="I105" s="2" t="str">
        <f t="shared" si="9"/>
        <v>http://192.168.178.18:8000/knx/1/1/118/write/boolean/true/</v>
      </c>
      <c r="J105" t="s">
        <v>2</v>
      </c>
      <c r="K105" t="s">
        <v>3</v>
      </c>
    </row>
    <row r="106" spans="1:11" x14ac:dyDescent="0.3">
      <c r="A106" t="s">
        <v>240</v>
      </c>
      <c r="B106">
        <f t="shared" si="5"/>
        <v>32</v>
      </c>
      <c r="C106">
        <f t="shared" si="6"/>
        <v>51</v>
      </c>
      <c r="D106" t="str">
        <f t="shared" si="7"/>
        <v>1/1/119</v>
      </c>
      <c r="E106" t="str">
        <f t="shared" si="8"/>
        <v>schakelen (status)</v>
      </c>
      <c r="F106" t="s">
        <v>836</v>
      </c>
      <c r="H106" t="s">
        <v>68</v>
      </c>
      <c r="I106" s="2" t="str">
        <f t="shared" si="9"/>
        <v>http://192.168.178.18:8000/knx/1/1/119/write/boolean/true/</v>
      </c>
      <c r="J106" t="s">
        <v>2</v>
      </c>
      <c r="K106" t="s">
        <v>3</v>
      </c>
    </row>
    <row r="107" spans="1:11" x14ac:dyDescent="0.3">
      <c r="A107" t="s">
        <v>241</v>
      </c>
      <c r="B107">
        <f t="shared" si="5"/>
        <v>32</v>
      </c>
      <c r="C107">
        <f t="shared" si="6"/>
        <v>51</v>
      </c>
      <c r="D107" t="str">
        <f t="shared" si="7"/>
        <v>1/1/120</v>
      </c>
      <c r="E107" t="str">
        <f t="shared" si="8"/>
        <v>schakelen (status)</v>
      </c>
      <c r="F107" t="s">
        <v>836</v>
      </c>
      <c r="H107" t="s">
        <v>71</v>
      </c>
      <c r="I107" s="2" t="str">
        <f t="shared" si="9"/>
        <v>http://192.168.178.18:8000/knx/1/1/120/write/boolean/true/</v>
      </c>
      <c r="J107" t="s">
        <v>2</v>
      </c>
      <c r="K107" t="s">
        <v>3</v>
      </c>
    </row>
    <row r="108" spans="1:11" x14ac:dyDescent="0.3">
      <c r="A108" t="s">
        <v>242</v>
      </c>
      <c r="B108">
        <f t="shared" si="5"/>
        <v>32</v>
      </c>
      <c r="C108">
        <f t="shared" si="6"/>
        <v>51</v>
      </c>
      <c r="D108" t="str">
        <f t="shared" si="7"/>
        <v>1/1/121</v>
      </c>
      <c r="E108" t="str">
        <f t="shared" si="8"/>
        <v>schakelen (status)</v>
      </c>
      <c r="F108" t="s">
        <v>836</v>
      </c>
      <c r="H108" t="s">
        <v>74</v>
      </c>
      <c r="I108" s="2" t="str">
        <f t="shared" si="9"/>
        <v>http://192.168.178.18:8000/knx/1/1/121/write/boolean/true/</v>
      </c>
      <c r="J108" t="s">
        <v>2</v>
      </c>
      <c r="K108" t="s">
        <v>3</v>
      </c>
    </row>
    <row r="109" spans="1:11" x14ac:dyDescent="0.3">
      <c r="A109" t="s">
        <v>243</v>
      </c>
      <c r="B109">
        <f t="shared" si="5"/>
        <v>32</v>
      </c>
      <c r="C109">
        <f t="shared" si="6"/>
        <v>51</v>
      </c>
      <c r="D109" t="str">
        <f t="shared" si="7"/>
        <v>1/1/122</v>
      </c>
      <c r="E109" t="str">
        <f t="shared" si="8"/>
        <v>schakelen (status)</v>
      </c>
      <c r="F109" t="s">
        <v>836</v>
      </c>
      <c r="H109" t="s">
        <v>77</v>
      </c>
      <c r="I109" s="2" t="str">
        <f t="shared" si="9"/>
        <v>http://192.168.178.18:8000/knx/1/1/122/write/boolean/true/</v>
      </c>
      <c r="J109" t="s">
        <v>2</v>
      </c>
      <c r="K109" t="s">
        <v>3</v>
      </c>
    </row>
    <row r="110" spans="1:11" x14ac:dyDescent="0.3">
      <c r="A110" t="s">
        <v>244</v>
      </c>
      <c r="B110">
        <f t="shared" si="5"/>
        <v>32</v>
      </c>
      <c r="C110">
        <f t="shared" si="6"/>
        <v>51</v>
      </c>
      <c r="D110" t="str">
        <f t="shared" si="7"/>
        <v>1/1/123</v>
      </c>
      <c r="E110" t="str">
        <f t="shared" si="8"/>
        <v>schakelen (status)</v>
      </c>
      <c r="F110" t="s">
        <v>836</v>
      </c>
      <c r="H110" t="s">
        <v>79</v>
      </c>
      <c r="I110" s="2" t="str">
        <f t="shared" si="9"/>
        <v>http://192.168.178.18:8000/knx/1/1/123/write/boolean/true/</v>
      </c>
      <c r="J110" t="s">
        <v>2</v>
      </c>
      <c r="K110" t="s">
        <v>3</v>
      </c>
    </row>
    <row r="111" spans="1:11" x14ac:dyDescent="0.3">
      <c r="A111" t="s">
        <v>245</v>
      </c>
      <c r="B111">
        <f t="shared" si="5"/>
        <v>32</v>
      </c>
      <c r="C111">
        <f t="shared" si="6"/>
        <v>51</v>
      </c>
      <c r="D111" t="str">
        <f t="shared" si="7"/>
        <v>1/1/124</v>
      </c>
      <c r="E111" t="str">
        <f t="shared" si="8"/>
        <v>schakelen (status)</v>
      </c>
      <c r="F111" t="s">
        <v>836</v>
      </c>
      <c r="H111" t="s">
        <v>81</v>
      </c>
      <c r="I111" s="2" t="str">
        <f t="shared" si="9"/>
        <v>http://192.168.178.18:8000/knx/1/1/124/write/boolean/true/</v>
      </c>
      <c r="J111" t="s">
        <v>2</v>
      </c>
      <c r="K111" t="s">
        <v>3</v>
      </c>
    </row>
    <row r="112" spans="1:11" x14ac:dyDescent="0.3">
      <c r="A112" t="s">
        <v>246</v>
      </c>
      <c r="B112">
        <f t="shared" si="5"/>
        <v>32</v>
      </c>
      <c r="C112">
        <f t="shared" si="6"/>
        <v>51</v>
      </c>
      <c r="D112" t="str">
        <f t="shared" si="7"/>
        <v>1/1/125</v>
      </c>
      <c r="E112" t="str">
        <f t="shared" si="8"/>
        <v>schakelen (status)</v>
      </c>
      <c r="F112" t="s">
        <v>836</v>
      </c>
      <c r="H112" t="s">
        <v>83</v>
      </c>
      <c r="I112" s="2" t="str">
        <f t="shared" si="9"/>
        <v>http://192.168.178.18:8000/knx/1/1/125/write/boolean/true/</v>
      </c>
      <c r="J112" t="s">
        <v>2</v>
      </c>
      <c r="K112" t="s">
        <v>3</v>
      </c>
    </row>
    <row r="113" spans="1:11" x14ac:dyDescent="0.3">
      <c r="A113" t="s">
        <v>247</v>
      </c>
      <c r="B113">
        <f t="shared" si="5"/>
        <v>32</v>
      </c>
      <c r="C113">
        <f t="shared" si="6"/>
        <v>51</v>
      </c>
      <c r="D113" t="str">
        <f t="shared" si="7"/>
        <v>1/1/126</v>
      </c>
      <c r="E113" t="str">
        <f t="shared" si="8"/>
        <v>schakelen (status)</v>
      </c>
      <c r="F113" t="s">
        <v>836</v>
      </c>
      <c r="H113" t="s">
        <v>86</v>
      </c>
      <c r="I113" s="2" t="str">
        <f t="shared" si="9"/>
        <v>http://192.168.178.18:8000/knx/1/1/126/write/boolean/true/</v>
      </c>
      <c r="J113" t="s">
        <v>2</v>
      </c>
      <c r="K113" t="s">
        <v>3</v>
      </c>
    </row>
    <row r="114" spans="1:11" x14ac:dyDescent="0.3">
      <c r="A114" t="s">
        <v>248</v>
      </c>
      <c r="B114">
        <f t="shared" si="5"/>
        <v>32</v>
      </c>
      <c r="C114">
        <f t="shared" si="6"/>
        <v>51</v>
      </c>
      <c r="D114" t="str">
        <f t="shared" si="7"/>
        <v>1/1/127</v>
      </c>
      <c r="E114" t="str">
        <f t="shared" si="8"/>
        <v>schakelen (status)</v>
      </c>
      <c r="F114" t="s">
        <v>836</v>
      </c>
      <c r="H114" t="s">
        <v>89</v>
      </c>
      <c r="I114" s="2" t="str">
        <f t="shared" si="9"/>
        <v>http://192.168.178.18:8000/knx/1/1/127/write/boolean/true/</v>
      </c>
      <c r="J114" t="s">
        <v>2</v>
      </c>
      <c r="K114" t="s">
        <v>3</v>
      </c>
    </row>
    <row r="115" spans="1:11" x14ac:dyDescent="0.3">
      <c r="A115" t="s">
        <v>249</v>
      </c>
      <c r="B115">
        <f t="shared" si="5"/>
        <v>32</v>
      </c>
      <c r="C115">
        <f t="shared" si="6"/>
        <v>51</v>
      </c>
      <c r="D115" t="str">
        <f t="shared" si="7"/>
        <v>1/1/128</v>
      </c>
      <c r="E115" t="str">
        <f t="shared" si="8"/>
        <v>schakelen (status)</v>
      </c>
      <c r="F115" t="s">
        <v>836</v>
      </c>
      <c r="H115" t="s">
        <v>92</v>
      </c>
      <c r="I115" s="2" t="str">
        <f t="shared" si="9"/>
        <v>http://192.168.178.18:8000/knx/1/1/128/write/boolean/true/</v>
      </c>
      <c r="J115" t="s">
        <v>2</v>
      </c>
      <c r="K115" t="s">
        <v>3</v>
      </c>
    </row>
    <row r="116" spans="1:11" x14ac:dyDescent="0.3">
      <c r="A116" t="s">
        <v>250</v>
      </c>
      <c r="B116">
        <f t="shared" si="5"/>
        <v>32</v>
      </c>
      <c r="C116">
        <f t="shared" si="6"/>
        <v>51</v>
      </c>
      <c r="D116" t="str">
        <f t="shared" si="7"/>
        <v>1/1/129</v>
      </c>
      <c r="E116" t="str">
        <f t="shared" si="8"/>
        <v>schakelen (status)</v>
      </c>
      <c r="F116" t="s">
        <v>836</v>
      </c>
      <c r="H116" t="s">
        <v>95</v>
      </c>
      <c r="I116" s="2" t="str">
        <f t="shared" si="9"/>
        <v>http://192.168.178.18:8000/knx/1/1/129/write/boolean/true/</v>
      </c>
      <c r="J116" t="s">
        <v>2</v>
      </c>
      <c r="K116" t="s">
        <v>3</v>
      </c>
    </row>
    <row r="117" spans="1:11" x14ac:dyDescent="0.3">
      <c r="A117" t="s">
        <v>251</v>
      </c>
      <c r="B117">
        <f t="shared" si="5"/>
        <v>32</v>
      </c>
      <c r="C117">
        <f t="shared" si="6"/>
        <v>51</v>
      </c>
      <c r="D117" t="str">
        <f t="shared" si="7"/>
        <v>1/1/130</v>
      </c>
      <c r="E117" t="str">
        <f t="shared" si="8"/>
        <v>schakelen (status)</v>
      </c>
      <c r="F117" t="s">
        <v>836</v>
      </c>
      <c r="H117" t="s">
        <v>97</v>
      </c>
      <c r="I117" s="2" t="str">
        <f t="shared" si="9"/>
        <v>http://192.168.178.18:8000/knx/1/1/130/write/boolean/true/</v>
      </c>
      <c r="J117" t="s">
        <v>2</v>
      </c>
      <c r="K117" t="s">
        <v>3</v>
      </c>
    </row>
    <row r="118" spans="1:11" x14ac:dyDescent="0.3">
      <c r="A118" t="s">
        <v>252</v>
      </c>
      <c r="B118">
        <f t="shared" si="5"/>
        <v>32</v>
      </c>
      <c r="C118">
        <f t="shared" si="6"/>
        <v>51</v>
      </c>
      <c r="D118" t="str">
        <f t="shared" si="7"/>
        <v>1/1/131</v>
      </c>
      <c r="E118" t="str">
        <f t="shared" si="8"/>
        <v>schakelen (status)</v>
      </c>
      <c r="F118" t="s">
        <v>836</v>
      </c>
      <c r="H118" t="s">
        <v>100</v>
      </c>
      <c r="I118" s="2" t="str">
        <f t="shared" si="9"/>
        <v>http://192.168.178.18:8000/knx/1/1/131/write/boolean/true/</v>
      </c>
      <c r="J118" t="s">
        <v>2</v>
      </c>
      <c r="K118" t="s">
        <v>3</v>
      </c>
    </row>
    <row r="119" spans="1:11" x14ac:dyDescent="0.3">
      <c r="A119" t="s">
        <v>253</v>
      </c>
      <c r="B119">
        <f t="shared" si="5"/>
        <v>32</v>
      </c>
      <c r="C119">
        <f t="shared" si="6"/>
        <v>51</v>
      </c>
      <c r="D119" t="str">
        <f t="shared" si="7"/>
        <v>1/1/132</v>
      </c>
      <c r="E119" t="str">
        <f t="shared" si="8"/>
        <v>schakelen (status)</v>
      </c>
      <c r="F119" t="s">
        <v>836</v>
      </c>
      <c r="H119" t="s">
        <v>103</v>
      </c>
      <c r="I119" s="2" t="str">
        <f t="shared" si="9"/>
        <v>http://192.168.178.18:8000/knx/1/1/132/write/boolean/true/</v>
      </c>
      <c r="J119" t="s">
        <v>2</v>
      </c>
      <c r="K119" t="s">
        <v>3</v>
      </c>
    </row>
    <row r="120" spans="1:11" x14ac:dyDescent="0.3">
      <c r="A120" t="s">
        <v>254</v>
      </c>
      <c r="B120">
        <f t="shared" si="5"/>
        <v>32</v>
      </c>
      <c r="C120">
        <f t="shared" si="6"/>
        <v>51</v>
      </c>
      <c r="D120" t="str">
        <f t="shared" si="7"/>
        <v>1/1/133</v>
      </c>
      <c r="E120" t="str">
        <f t="shared" si="8"/>
        <v>schakelen (status)</v>
      </c>
      <c r="F120" t="s">
        <v>836</v>
      </c>
      <c r="H120" t="s">
        <v>105</v>
      </c>
      <c r="I120" s="2" t="str">
        <f t="shared" si="9"/>
        <v>http://192.168.178.18:8000/knx/1/1/133/write/boolean/true/</v>
      </c>
      <c r="J120" t="s">
        <v>2</v>
      </c>
      <c r="K120" t="s">
        <v>3</v>
      </c>
    </row>
    <row r="121" spans="1:11" x14ac:dyDescent="0.3">
      <c r="A121" t="s">
        <v>255</v>
      </c>
      <c r="B121">
        <f t="shared" si="5"/>
        <v>32</v>
      </c>
      <c r="C121">
        <f t="shared" si="6"/>
        <v>51</v>
      </c>
      <c r="D121" t="str">
        <f t="shared" si="7"/>
        <v>1/1/103</v>
      </c>
      <c r="E121" t="str">
        <f t="shared" si="8"/>
        <v>schakelen (status)</v>
      </c>
      <c r="F121" t="s">
        <v>836</v>
      </c>
      <c r="H121" t="s">
        <v>107</v>
      </c>
      <c r="I121" s="2" t="str">
        <f t="shared" si="9"/>
        <v>http://192.168.178.18:8000/knx/1/1/103/write/boolean/true/</v>
      </c>
      <c r="J121" t="s">
        <v>2</v>
      </c>
      <c r="K121" t="s">
        <v>3</v>
      </c>
    </row>
    <row r="122" spans="1:11" x14ac:dyDescent="0.3">
      <c r="A122" t="s">
        <v>256</v>
      </c>
      <c r="B122">
        <f t="shared" si="5"/>
        <v>32</v>
      </c>
      <c r="C122">
        <f t="shared" si="6"/>
        <v>51</v>
      </c>
      <c r="D122" t="str">
        <f t="shared" si="7"/>
        <v>1/1/1</v>
      </c>
      <c r="E122" t="str">
        <f t="shared" si="8"/>
        <v>schakelen (status)</v>
      </c>
      <c r="F122" t="s">
        <v>836</v>
      </c>
      <c r="H122" t="s">
        <v>110</v>
      </c>
      <c r="I122" s="2" t="str">
        <f t="shared" si="9"/>
        <v>http://192.168.178.18:8000/knx/1/1/1/write/boolean/true/</v>
      </c>
      <c r="J122" t="s">
        <v>2</v>
      </c>
      <c r="K122" t="s">
        <v>3</v>
      </c>
    </row>
    <row r="123" spans="1:11" x14ac:dyDescent="0.3">
      <c r="A123" t="s">
        <v>257</v>
      </c>
      <c r="B123">
        <f t="shared" si="5"/>
        <v>32</v>
      </c>
      <c r="C123">
        <f t="shared" si="6"/>
        <v>51</v>
      </c>
      <c r="D123" t="str">
        <f t="shared" si="7"/>
        <v>1/1/2</v>
      </c>
      <c r="E123" t="str">
        <f t="shared" si="8"/>
        <v>schakelen (status)</v>
      </c>
      <c r="F123" t="s">
        <v>836</v>
      </c>
      <c r="H123" t="s">
        <v>113</v>
      </c>
      <c r="I123" s="2" t="str">
        <f t="shared" si="9"/>
        <v>http://192.168.178.18:8000/knx/1/1/2/write/boolean/true/</v>
      </c>
      <c r="J123" t="s">
        <v>2</v>
      </c>
      <c r="K123" t="s">
        <v>3</v>
      </c>
    </row>
    <row r="124" spans="1:11" x14ac:dyDescent="0.3">
      <c r="A124" t="s">
        <v>258</v>
      </c>
      <c r="B124">
        <f t="shared" si="5"/>
        <v>32</v>
      </c>
      <c r="C124">
        <f t="shared" si="6"/>
        <v>51</v>
      </c>
      <c r="D124" t="str">
        <f t="shared" si="7"/>
        <v>1/1/134</v>
      </c>
      <c r="E124" t="str">
        <f t="shared" si="8"/>
        <v>schakelen (status)</v>
      </c>
      <c r="F124" t="s">
        <v>836</v>
      </c>
      <c r="H124" t="s">
        <v>128</v>
      </c>
      <c r="I124" s="2" t="str">
        <f t="shared" si="9"/>
        <v>http://192.168.178.18:8000/knx/1/1/134/write/boolean/true/</v>
      </c>
      <c r="J124" t="s">
        <v>2</v>
      </c>
      <c r="K124" t="s">
        <v>3</v>
      </c>
    </row>
    <row r="125" spans="1:11" x14ac:dyDescent="0.3">
      <c r="A125" t="s">
        <v>259</v>
      </c>
      <c r="B125">
        <f t="shared" si="5"/>
        <v>32</v>
      </c>
      <c r="C125">
        <f t="shared" si="6"/>
        <v>51</v>
      </c>
      <c r="D125" t="str">
        <f t="shared" si="7"/>
        <v>1/1/135</v>
      </c>
      <c r="E125" t="str">
        <f t="shared" si="8"/>
        <v>schakelen (status)</v>
      </c>
      <c r="F125" t="s">
        <v>836</v>
      </c>
      <c r="H125" t="s">
        <v>131</v>
      </c>
      <c r="I125" s="2" t="str">
        <f t="shared" si="9"/>
        <v>http://192.168.178.18:8000/knx/1/1/135/write/boolean/true/</v>
      </c>
      <c r="J125" t="s">
        <v>2</v>
      </c>
      <c r="K125" t="s">
        <v>3</v>
      </c>
    </row>
    <row r="126" spans="1:11" x14ac:dyDescent="0.3">
      <c r="A126" t="s">
        <v>260</v>
      </c>
      <c r="B126">
        <f t="shared" si="5"/>
        <v>32</v>
      </c>
      <c r="C126">
        <f t="shared" si="6"/>
        <v>51</v>
      </c>
      <c r="D126" t="str">
        <f t="shared" si="7"/>
        <v>1/1/136</v>
      </c>
      <c r="E126" t="str">
        <f t="shared" si="8"/>
        <v>schakelen (status)</v>
      </c>
      <c r="F126" t="s">
        <v>836</v>
      </c>
      <c r="H126" t="s">
        <v>133</v>
      </c>
      <c r="I126" s="2" t="str">
        <f t="shared" si="9"/>
        <v>http://192.168.178.18:8000/knx/1/1/136/write/boolean/true/</v>
      </c>
      <c r="J126" t="s">
        <v>2</v>
      </c>
      <c r="K126" t="s">
        <v>3</v>
      </c>
    </row>
    <row r="127" spans="1:11" x14ac:dyDescent="0.3">
      <c r="A127" t="s">
        <v>261</v>
      </c>
      <c r="B127">
        <f t="shared" si="5"/>
        <v>32</v>
      </c>
      <c r="C127">
        <f t="shared" si="6"/>
        <v>51</v>
      </c>
      <c r="D127" t="str">
        <f t="shared" si="7"/>
        <v>1/1/137</v>
      </c>
      <c r="E127" t="str">
        <f t="shared" si="8"/>
        <v>schakelen (status)</v>
      </c>
      <c r="F127" t="s">
        <v>836</v>
      </c>
      <c r="H127" t="s">
        <v>135</v>
      </c>
      <c r="I127" s="2" t="str">
        <f t="shared" si="9"/>
        <v>http://192.168.178.18:8000/knx/1/1/137/write/boolean/true/</v>
      </c>
      <c r="J127" t="s">
        <v>2</v>
      </c>
      <c r="K127" t="s">
        <v>3</v>
      </c>
    </row>
    <row r="128" spans="1:11" x14ac:dyDescent="0.3">
      <c r="A128" t="s">
        <v>262</v>
      </c>
      <c r="B128">
        <f t="shared" si="5"/>
        <v>32</v>
      </c>
      <c r="C128">
        <f t="shared" si="6"/>
        <v>51</v>
      </c>
      <c r="D128" t="str">
        <f t="shared" si="7"/>
        <v>1/1/138</v>
      </c>
      <c r="E128" t="str">
        <f t="shared" si="8"/>
        <v>schakelen (status)</v>
      </c>
      <c r="F128" t="s">
        <v>836</v>
      </c>
      <c r="H128" t="s">
        <v>137</v>
      </c>
      <c r="I128" s="2" t="str">
        <f t="shared" si="9"/>
        <v>http://192.168.178.18:8000/knx/1/1/138/write/boolean/true/</v>
      </c>
      <c r="J128" t="s">
        <v>2</v>
      </c>
      <c r="K128" t="s">
        <v>3</v>
      </c>
    </row>
    <row r="129" spans="1:11" x14ac:dyDescent="0.3">
      <c r="A129" t="s">
        <v>263</v>
      </c>
      <c r="B129">
        <f t="shared" si="5"/>
        <v>32</v>
      </c>
      <c r="C129">
        <f t="shared" si="6"/>
        <v>51</v>
      </c>
      <c r="D129" t="str">
        <f t="shared" si="7"/>
        <v>1/1/139</v>
      </c>
      <c r="E129" t="str">
        <f t="shared" si="8"/>
        <v>schakelen (status)</v>
      </c>
      <c r="F129" t="s">
        <v>836</v>
      </c>
      <c r="H129" t="s">
        <v>140</v>
      </c>
      <c r="I129" s="2" t="str">
        <f t="shared" si="9"/>
        <v>http://192.168.178.18:8000/knx/1/1/139/write/boolean/true/</v>
      </c>
      <c r="J129" t="s">
        <v>2</v>
      </c>
      <c r="K129" t="s">
        <v>3</v>
      </c>
    </row>
    <row r="130" spans="1:11" x14ac:dyDescent="0.3">
      <c r="A130" t="s">
        <v>264</v>
      </c>
      <c r="B130">
        <f t="shared" ref="B130:B193" si="10">FIND(".",A130)</f>
        <v>32</v>
      </c>
      <c r="C130">
        <f t="shared" ref="C130:C193" si="11">FIND(".",A130,B130+1)</f>
        <v>51</v>
      </c>
      <c r="D130" t="str">
        <f t="shared" ref="D130:D193" si="12">RIGHT(A130,LEN(A130)-C130)</f>
        <v>1/1/140</v>
      </c>
      <c r="E130" t="str">
        <f t="shared" ref="E130:E193" si="13">MID(A130,B130+1,C130-B130-1)</f>
        <v>schakelen (status)</v>
      </c>
      <c r="F130" t="s">
        <v>836</v>
      </c>
      <c r="H130" t="s">
        <v>143</v>
      </c>
      <c r="I130" s="2" t="str">
        <f t="shared" ref="I130:I193" si="14">"http://192.168.178.18:8000/knx/"&amp;D130&amp;"/write/boolean/true/"</f>
        <v>http://192.168.178.18:8000/knx/1/1/140/write/boolean/true/</v>
      </c>
      <c r="J130" t="s">
        <v>2</v>
      </c>
      <c r="K130" t="s">
        <v>3</v>
      </c>
    </row>
    <row r="131" spans="1:11" x14ac:dyDescent="0.3">
      <c r="A131" t="s">
        <v>265</v>
      </c>
      <c r="B131">
        <f t="shared" si="10"/>
        <v>32</v>
      </c>
      <c r="C131">
        <f t="shared" si="11"/>
        <v>51</v>
      </c>
      <c r="D131" t="str">
        <f t="shared" si="12"/>
        <v>1/1/141</v>
      </c>
      <c r="E131" t="str">
        <f t="shared" si="13"/>
        <v>schakelen (status)</v>
      </c>
      <c r="F131" t="s">
        <v>836</v>
      </c>
      <c r="H131" t="s">
        <v>146</v>
      </c>
      <c r="I131" s="2" t="str">
        <f t="shared" si="14"/>
        <v>http://192.168.178.18:8000/knx/1/1/141/write/boolean/true/</v>
      </c>
      <c r="J131" t="s">
        <v>2</v>
      </c>
      <c r="K131" t="s">
        <v>3</v>
      </c>
    </row>
    <row r="132" spans="1:11" x14ac:dyDescent="0.3">
      <c r="A132" t="s">
        <v>266</v>
      </c>
      <c r="B132">
        <f t="shared" si="10"/>
        <v>32</v>
      </c>
      <c r="C132">
        <f t="shared" si="11"/>
        <v>51</v>
      </c>
      <c r="D132" t="str">
        <f t="shared" si="12"/>
        <v>1/1/142</v>
      </c>
      <c r="E132" t="str">
        <f t="shared" si="13"/>
        <v>schakelen (status)</v>
      </c>
      <c r="F132" t="s">
        <v>836</v>
      </c>
      <c r="H132" t="s">
        <v>149</v>
      </c>
      <c r="I132" s="2" t="str">
        <f t="shared" si="14"/>
        <v>http://192.168.178.18:8000/knx/1/1/142/write/boolean/true/</v>
      </c>
      <c r="J132" t="s">
        <v>2</v>
      </c>
      <c r="K132" t="s">
        <v>3</v>
      </c>
    </row>
    <row r="133" spans="1:11" x14ac:dyDescent="0.3">
      <c r="A133" t="s">
        <v>267</v>
      </c>
      <c r="B133">
        <f t="shared" si="10"/>
        <v>32</v>
      </c>
      <c r="C133">
        <f t="shared" si="11"/>
        <v>51</v>
      </c>
      <c r="D133" t="str">
        <f t="shared" si="12"/>
        <v>1/1/143</v>
      </c>
      <c r="E133" t="str">
        <f t="shared" si="13"/>
        <v>schakelen (status)</v>
      </c>
      <c r="F133" t="s">
        <v>836</v>
      </c>
      <c r="H133" t="s">
        <v>152</v>
      </c>
      <c r="I133" s="2" t="str">
        <f t="shared" si="14"/>
        <v>http://192.168.178.18:8000/knx/1/1/143/write/boolean/true/</v>
      </c>
      <c r="J133" t="s">
        <v>2</v>
      </c>
      <c r="K133" t="s">
        <v>3</v>
      </c>
    </row>
    <row r="134" spans="1:11" x14ac:dyDescent="0.3">
      <c r="A134" t="s">
        <v>268</v>
      </c>
      <c r="B134">
        <f t="shared" si="10"/>
        <v>32</v>
      </c>
      <c r="C134">
        <f t="shared" si="11"/>
        <v>51</v>
      </c>
      <c r="D134" t="str">
        <f t="shared" si="12"/>
        <v>1/1/7</v>
      </c>
      <c r="E134" t="str">
        <f t="shared" si="13"/>
        <v>schakelen (status)</v>
      </c>
      <c r="F134" t="s">
        <v>836</v>
      </c>
      <c r="H134" t="s">
        <v>116</v>
      </c>
      <c r="I134" s="2" t="str">
        <f t="shared" si="14"/>
        <v>http://192.168.178.18:8000/knx/1/1/7/write/boolean/true/</v>
      </c>
      <c r="J134" t="s">
        <v>2</v>
      </c>
      <c r="K134" t="s">
        <v>3</v>
      </c>
    </row>
    <row r="135" spans="1:11" x14ac:dyDescent="0.3">
      <c r="A135" t="s">
        <v>269</v>
      </c>
      <c r="B135">
        <f t="shared" si="10"/>
        <v>32</v>
      </c>
      <c r="C135">
        <f t="shared" si="11"/>
        <v>51</v>
      </c>
      <c r="D135" t="str">
        <f t="shared" si="12"/>
        <v>1/1/8</v>
      </c>
      <c r="E135" t="str">
        <f t="shared" si="13"/>
        <v>schakelen (status)</v>
      </c>
      <c r="F135" t="s">
        <v>836</v>
      </c>
      <c r="H135" t="s">
        <v>119</v>
      </c>
      <c r="I135" s="2" t="str">
        <f t="shared" si="14"/>
        <v>http://192.168.178.18:8000/knx/1/1/8/write/boolean/true/</v>
      </c>
      <c r="J135" t="s">
        <v>2</v>
      </c>
      <c r="K135" t="s">
        <v>3</v>
      </c>
    </row>
    <row r="136" spans="1:11" x14ac:dyDescent="0.3">
      <c r="A136" t="s">
        <v>270</v>
      </c>
      <c r="B136">
        <f t="shared" si="10"/>
        <v>32</v>
      </c>
      <c r="C136">
        <f t="shared" si="11"/>
        <v>51</v>
      </c>
      <c r="D136" t="str">
        <f t="shared" si="12"/>
        <v>1/1/9</v>
      </c>
      <c r="E136" t="str">
        <f t="shared" si="13"/>
        <v>schakelen (status)</v>
      </c>
      <c r="F136" t="s">
        <v>836</v>
      </c>
      <c r="H136" t="s">
        <v>122</v>
      </c>
      <c r="I136" s="2" t="str">
        <f t="shared" si="14"/>
        <v>http://192.168.178.18:8000/knx/1/1/9/write/boolean/true/</v>
      </c>
      <c r="J136" t="s">
        <v>2</v>
      </c>
      <c r="K136" t="s">
        <v>3</v>
      </c>
    </row>
    <row r="137" spans="1:11" x14ac:dyDescent="0.3">
      <c r="A137" t="s">
        <v>271</v>
      </c>
      <c r="B137">
        <f t="shared" si="10"/>
        <v>32</v>
      </c>
      <c r="C137">
        <f t="shared" si="11"/>
        <v>51</v>
      </c>
      <c r="D137" t="str">
        <f t="shared" si="12"/>
        <v>1/1/144</v>
      </c>
      <c r="E137" t="str">
        <f t="shared" si="13"/>
        <v>schakelen (status)</v>
      </c>
      <c r="F137" t="s">
        <v>836</v>
      </c>
      <c r="H137" t="s">
        <v>155</v>
      </c>
      <c r="I137" s="2" t="str">
        <f t="shared" si="14"/>
        <v>http://192.168.178.18:8000/knx/1/1/144/write/boolean/true/</v>
      </c>
      <c r="J137" t="s">
        <v>2</v>
      </c>
      <c r="K137" t="s">
        <v>3</v>
      </c>
    </row>
    <row r="138" spans="1:11" x14ac:dyDescent="0.3">
      <c r="A138" t="s">
        <v>272</v>
      </c>
      <c r="B138">
        <f t="shared" si="10"/>
        <v>32</v>
      </c>
      <c r="C138">
        <f t="shared" si="11"/>
        <v>51</v>
      </c>
      <c r="D138" t="str">
        <f t="shared" si="12"/>
        <v>1/1/145</v>
      </c>
      <c r="E138" t="str">
        <f t="shared" si="13"/>
        <v>schakelen (status)</v>
      </c>
      <c r="F138" t="s">
        <v>836</v>
      </c>
      <c r="H138" t="s">
        <v>157</v>
      </c>
      <c r="I138" s="2" t="str">
        <f t="shared" si="14"/>
        <v>http://192.168.178.18:8000/knx/1/1/145/write/boolean/true/</v>
      </c>
      <c r="J138" t="s">
        <v>2</v>
      </c>
      <c r="K138" t="s">
        <v>3</v>
      </c>
    </row>
    <row r="139" spans="1:11" x14ac:dyDescent="0.3">
      <c r="A139" t="s">
        <v>273</v>
      </c>
      <c r="B139">
        <f t="shared" si="10"/>
        <v>32</v>
      </c>
      <c r="C139">
        <f t="shared" si="11"/>
        <v>51</v>
      </c>
      <c r="D139" t="str">
        <f t="shared" si="12"/>
        <v>1/1/11</v>
      </c>
      <c r="E139" t="str">
        <f t="shared" si="13"/>
        <v>schakelen (status)</v>
      </c>
      <c r="F139" t="s">
        <v>836</v>
      </c>
      <c r="H139" t="s">
        <v>160</v>
      </c>
      <c r="I139" s="2" t="str">
        <f t="shared" si="14"/>
        <v>http://192.168.178.18:8000/knx/1/1/11/write/boolean/true/</v>
      </c>
      <c r="J139" t="s">
        <v>2</v>
      </c>
      <c r="K139" t="s">
        <v>3</v>
      </c>
    </row>
    <row r="140" spans="1:11" x14ac:dyDescent="0.3">
      <c r="A140" t="s">
        <v>274</v>
      </c>
      <c r="B140">
        <f t="shared" si="10"/>
        <v>32</v>
      </c>
      <c r="C140">
        <f t="shared" si="11"/>
        <v>51</v>
      </c>
      <c r="D140" t="str">
        <f t="shared" si="12"/>
        <v>1/1/12</v>
      </c>
      <c r="E140" t="str">
        <f t="shared" si="13"/>
        <v>schakelen (status)</v>
      </c>
      <c r="F140" t="s">
        <v>836</v>
      </c>
      <c r="H140" t="s">
        <v>163</v>
      </c>
      <c r="I140" s="2" t="str">
        <f t="shared" si="14"/>
        <v>http://192.168.178.18:8000/knx/1/1/12/write/boolean/true/</v>
      </c>
      <c r="J140" t="s">
        <v>2</v>
      </c>
      <c r="K140" t="s">
        <v>3</v>
      </c>
    </row>
    <row r="141" spans="1:11" x14ac:dyDescent="0.3">
      <c r="A141" t="s">
        <v>275</v>
      </c>
      <c r="B141">
        <f t="shared" si="10"/>
        <v>32</v>
      </c>
      <c r="C141">
        <f t="shared" si="11"/>
        <v>51</v>
      </c>
      <c r="D141" t="str">
        <f t="shared" si="12"/>
        <v>1/1/10</v>
      </c>
      <c r="E141" t="str">
        <f t="shared" si="13"/>
        <v>schakelen (status)</v>
      </c>
      <c r="F141" t="s">
        <v>836</v>
      </c>
      <c r="H141" t="s">
        <v>125</v>
      </c>
      <c r="I141" s="2" t="str">
        <f t="shared" si="14"/>
        <v>http://192.168.178.18:8000/knx/1/1/10/write/boolean/true/</v>
      </c>
      <c r="J141" t="s">
        <v>2</v>
      </c>
      <c r="K141" t="s">
        <v>3</v>
      </c>
    </row>
    <row r="142" spans="1:11" x14ac:dyDescent="0.3">
      <c r="A142" t="s">
        <v>276</v>
      </c>
      <c r="B142">
        <f t="shared" si="10"/>
        <v>32</v>
      </c>
      <c r="C142">
        <f t="shared" si="11"/>
        <v>51</v>
      </c>
      <c r="D142" t="str">
        <f t="shared" si="12"/>
        <v>1/1/13</v>
      </c>
      <c r="E142" t="str">
        <f t="shared" si="13"/>
        <v>schakelen (status)</v>
      </c>
      <c r="F142" t="s">
        <v>836</v>
      </c>
      <c r="H142" t="s">
        <v>166</v>
      </c>
      <c r="I142" s="2" t="str">
        <f t="shared" si="14"/>
        <v>http://192.168.178.18:8000/knx/1/1/13/write/boolean/true/</v>
      </c>
      <c r="J142" t="s">
        <v>2</v>
      </c>
      <c r="K142" t="s">
        <v>3</v>
      </c>
    </row>
    <row r="143" spans="1:11" x14ac:dyDescent="0.3">
      <c r="A143" t="s">
        <v>277</v>
      </c>
      <c r="B143">
        <f t="shared" si="10"/>
        <v>32</v>
      </c>
      <c r="C143">
        <f t="shared" si="11"/>
        <v>51</v>
      </c>
      <c r="D143" t="str">
        <f t="shared" si="12"/>
        <v>1/1/147</v>
      </c>
      <c r="E143" t="str">
        <f t="shared" si="13"/>
        <v>schakelen (status)</v>
      </c>
      <c r="F143" t="s">
        <v>836</v>
      </c>
      <c r="H143" t="s">
        <v>172</v>
      </c>
      <c r="I143" s="2" t="str">
        <f t="shared" si="14"/>
        <v>http://192.168.178.18:8000/knx/1/1/147/write/boolean/true/</v>
      </c>
      <c r="J143" t="s">
        <v>2</v>
      </c>
      <c r="K143" t="s">
        <v>3</v>
      </c>
    </row>
    <row r="144" spans="1:11" x14ac:dyDescent="0.3">
      <c r="A144" t="s">
        <v>278</v>
      </c>
      <c r="B144">
        <f t="shared" si="10"/>
        <v>32</v>
      </c>
      <c r="C144">
        <f t="shared" si="11"/>
        <v>51</v>
      </c>
      <c r="D144" t="str">
        <f t="shared" si="12"/>
        <v>1/1/146</v>
      </c>
      <c r="E144" t="str">
        <f t="shared" si="13"/>
        <v>schakelen (status)</v>
      </c>
      <c r="F144" t="s">
        <v>836</v>
      </c>
      <c r="H144" t="s">
        <v>169</v>
      </c>
      <c r="I144" s="2" t="str">
        <f t="shared" si="14"/>
        <v>http://192.168.178.18:8000/knx/1/1/146/write/boolean/true/</v>
      </c>
      <c r="J144" t="s">
        <v>2</v>
      </c>
      <c r="K144" t="s">
        <v>3</v>
      </c>
    </row>
    <row r="145" spans="1:11" x14ac:dyDescent="0.3">
      <c r="A145" t="s">
        <v>279</v>
      </c>
      <c r="B145">
        <f t="shared" si="10"/>
        <v>32</v>
      </c>
      <c r="C145">
        <f t="shared" si="11"/>
        <v>51</v>
      </c>
      <c r="D145" t="str">
        <f t="shared" si="12"/>
        <v>1/1/148</v>
      </c>
      <c r="E145" t="str">
        <f t="shared" si="13"/>
        <v>schakelen (status)</v>
      </c>
      <c r="F145" t="s">
        <v>836</v>
      </c>
      <c r="H145" t="s">
        <v>174</v>
      </c>
      <c r="I145" s="2" t="str">
        <f t="shared" si="14"/>
        <v>http://192.168.178.18:8000/knx/1/1/148/write/boolean/true/</v>
      </c>
      <c r="J145" t="s">
        <v>2</v>
      </c>
      <c r="K145" t="s">
        <v>3</v>
      </c>
    </row>
    <row r="146" spans="1:11" x14ac:dyDescent="0.3">
      <c r="A146" t="s">
        <v>280</v>
      </c>
      <c r="B146">
        <f t="shared" si="10"/>
        <v>32</v>
      </c>
      <c r="C146">
        <f t="shared" si="11"/>
        <v>51</v>
      </c>
      <c r="D146" t="str">
        <f t="shared" si="12"/>
        <v>1/1/149</v>
      </c>
      <c r="E146" t="str">
        <f t="shared" si="13"/>
        <v>schakelen (status)</v>
      </c>
      <c r="F146" t="s">
        <v>836</v>
      </c>
      <c r="H146" t="s">
        <v>176</v>
      </c>
      <c r="I146" s="2" t="str">
        <f t="shared" si="14"/>
        <v>http://192.168.178.18:8000/knx/1/1/149/write/boolean/true/</v>
      </c>
      <c r="J146" t="s">
        <v>2</v>
      </c>
      <c r="K146" t="s">
        <v>3</v>
      </c>
    </row>
    <row r="147" spans="1:11" x14ac:dyDescent="0.3">
      <c r="A147" t="s">
        <v>281</v>
      </c>
      <c r="B147">
        <f t="shared" si="10"/>
        <v>32</v>
      </c>
      <c r="C147">
        <f t="shared" si="11"/>
        <v>45</v>
      </c>
      <c r="D147" t="str">
        <f t="shared" si="12"/>
        <v>1/2/0</v>
      </c>
      <c r="E147" t="str">
        <f t="shared" si="13"/>
        <v>dimmen (rel)</v>
      </c>
      <c r="F147" t="s">
        <v>836</v>
      </c>
      <c r="H147" t="s">
        <v>1</v>
      </c>
      <c r="I147" s="2" t="str">
        <f t="shared" si="14"/>
        <v>http://192.168.178.18:8000/knx/1/2/0/write/boolean/true/</v>
      </c>
      <c r="J147" t="s">
        <v>282</v>
      </c>
      <c r="K147" t="s">
        <v>3</v>
      </c>
    </row>
    <row r="148" spans="1:11" x14ac:dyDescent="0.3">
      <c r="A148" t="s">
        <v>283</v>
      </c>
      <c r="B148">
        <f t="shared" si="10"/>
        <v>32</v>
      </c>
      <c r="C148">
        <f t="shared" si="11"/>
        <v>45</v>
      </c>
      <c r="D148" t="str">
        <f t="shared" si="12"/>
        <v>1/2/3</v>
      </c>
      <c r="E148" t="str">
        <f t="shared" si="13"/>
        <v>dimmen (rel)</v>
      </c>
      <c r="F148" t="s">
        <v>836</v>
      </c>
      <c r="H148" t="s">
        <v>15</v>
      </c>
      <c r="I148" s="2" t="str">
        <f t="shared" si="14"/>
        <v>http://192.168.178.18:8000/knx/1/2/3/write/boolean/true/</v>
      </c>
      <c r="J148" t="s">
        <v>282</v>
      </c>
      <c r="K148" t="s">
        <v>3</v>
      </c>
    </row>
    <row r="149" spans="1:11" x14ac:dyDescent="0.3">
      <c r="A149" t="s">
        <v>284</v>
      </c>
      <c r="B149">
        <f t="shared" si="10"/>
        <v>32</v>
      </c>
      <c r="C149">
        <f t="shared" si="11"/>
        <v>45</v>
      </c>
      <c r="D149" t="str">
        <f t="shared" si="12"/>
        <v>1/2/4</v>
      </c>
      <c r="E149" t="str">
        <f t="shared" si="13"/>
        <v>dimmen (rel)</v>
      </c>
      <c r="F149" t="s">
        <v>836</v>
      </c>
      <c r="H149" t="s">
        <v>6</v>
      </c>
      <c r="I149" s="2" t="str">
        <f t="shared" si="14"/>
        <v>http://192.168.178.18:8000/knx/1/2/4/write/boolean/true/</v>
      </c>
      <c r="J149" t="s">
        <v>282</v>
      </c>
      <c r="K149" t="s">
        <v>3</v>
      </c>
    </row>
    <row r="150" spans="1:11" x14ac:dyDescent="0.3">
      <c r="A150" t="s">
        <v>285</v>
      </c>
      <c r="B150">
        <f t="shared" si="10"/>
        <v>32</v>
      </c>
      <c r="C150">
        <f t="shared" si="11"/>
        <v>45</v>
      </c>
      <c r="D150" t="str">
        <f t="shared" si="12"/>
        <v>1/2/5</v>
      </c>
      <c r="E150" t="str">
        <f t="shared" si="13"/>
        <v>dimmen (rel)</v>
      </c>
      <c r="F150" t="s">
        <v>836</v>
      </c>
      <c r="H150" t="s">
        <v>9</v>
      </c>
      <c r="I150" s="2" t="str">
        <f t="shared" si="14"/>
        <v>http://192.168.178.18:8000/knx/1/2/5/write/boolean/true/</v>
      </c>
      <c r="J150" t="s">
        <v>282</v>
      </c>
      <c r="K150" t="s">
        <v>3</v>
      </c>
    </row>
    <row r="151" spans="1:11" x14ac:dyDescent="0.3">
      <c r="A151" t="s">
        <v>286</v>
      </c>
      <c r="B151">
        <f t="shared" si="10"/>
        <v>32</v>
      </c>
      <c r="C151">
        <f t="shared" si="11"/>
        <v>45</v>
      </c>
      <c r="D151" t="str">
        <f t="shared" si="12"/>
        <v>1/2/6</v>
      </c>
      <c r="E151" t="str">
        <f t="shared" si="13"/>
        <v>dimmen (rel)</v>
      </c>
      <c r="F151" t="s">
        <v>836</v>
      </c>
      <c r="H151" t="s">
        <v>12</v>
      </c>
      <c r="I151" s="2" t="str">
        <f t="shared" si="14"/>
        <v>http://192.168.178.18:8000/knx/1/2/6/write/boolean/true/</v>
      </c>
      <c r="J151" t="s">
        <v>282</v>
      </c>
      <c r="K151" t="s">
        <v>3</v>
      </c>
    </row>
    <row r="152" spans="1:11" x14ac:dyDescent="0.3">
      <c r="A152" t="s">
        <v>287</v>
      </c>
      <c r="B152">
        <f t="shared" si="10"/>
        <v>32</v>
      </c>
      <c r="C152">
        <f t="shared" si="11"/>
        <v>45</v>
      </c>
      <c r="D152" t="str">
        <f t="shared" si="12"/>
        <v>1/2/1</v>
      </c>
      <c r="E152" t="str">
        <f t="shared" si="13"/>
        <v>dimmen (rel)</v>
      </c>
      <c r="F152" t="s">
        <v>836</v>
      </c>
      <c r="H152" t="s">
        <v>110</v>
      </c>
      <c r="I152" s="2" t="str">
        <f t="shared" si="14"/>
        <v>http://192.168.178.18:8000/knx/1/2/1/write/boolean/true/</v>
      </c>
      <c r="J152" t="s">
        <v>282</v>
      </c>
      <c r="K152" t="s">
        <v>3</v>
      </c>
    </row>
    <row r="153" spans="1:11" x14ac:dyDescent="0.3">
      <c r="A153" t="s">
        <v>288</v>
      </c>
      <c r="B153">
        <f t="shared" si="10"/>
        <v>32</v>
      </c>
      <c r="C153">
        <f t="shared" si="11"/>
        <v>45</v>
      </c>
      <c r="D153" t="str">
        <f t="shared" si="12"/>
        <v>1/2/2</v>
      </c>
      <c r="E153" t="str">
        <f t="shared" si="13"/>
        <v>dimmen (rel)</v>
      </c>
      <c r="F153" t="s">
        <v>836</v>
      </c>
      <c r="H153" t="s">
        <v>113</v>
      </c>
      <c r="I153" s="2" t="str">
        <f t="shared" si="14"/>
        <v>http://192.168.178.18:8000/knx/1/2/2/write/boolean/true/</v>
      </c>
      <c r="J153" t="s">
        <v>282</v>
      </c>
      <c r="K153" t="s">
        <v>3</v>
      </c>
    </row>
    <row r="154" spans="1:11" x14ac:dyDescent="0.3">
      <c r="A154" t="s">
        <v>289</v>
      </c>
      <c r="B154">
        <f t="shared" si="10"/>
        <v>32</v>
      </c>
      <c r="C154">
        <f t="shared" si="11"/>
        <v>45</v>
      </c>
      <c r="D154" t="str">
        <f t="shared" si="12"/>
        <v>1/2/7</v>
      </c>
      <c r="E154" t="str">
        <f t="shared" si="13"/>
        <v>dimmen (rel)</v>
      </c>
      <c r="F154" t="s">
        <v>836</v>
      </c>
      <c r="H154" t="s">
        <v>116</v>
      </c>
      <c r="I154" s="2" t="str">
        <f t="shared" si="14"/>
        <v>http://192.168.178.18:8000/knx/1/2/7/write/boolean/true/</v>
      </c>
      <c r="J154" t="s">
        <v>282</v>
      </c>
      <c r="K154" t="s">
        <v>3</v>
      </c>
    </row>
    <row r="155" spans="1:11" x14ac:dyDescent="0.3">
      <c r="A155" t="s">
        <v>290</v>
      </c>
      <c r="B155">
        <f t="shared" si="10"/>
        <v>32</v>
      </c>
      <c r="C155">
        <f t="shared" si="11"/>
        <v>45</v>
      </c>
      <c r="D155" t="str">
        <f t="shared" si="12"/>
        <v>1/2/8</v>
      </c>
      <c r="E155" t="str">
        <f t="shared" si="13"/>
        <v>dimmen (rel)</v>
      </c>
      <c r="F155" t="s">
        <v>836</v>
      </c>
      <c r="H155" t="s">
        <v>119</v>
      </c>
      <c r="I155" s="2" t="str">
        <f t="shared" si="14"/>
        <v>http://192.168.178.18:8000/knx/1/2/8/write/boolean/true/</v>
      </c>
      <c r="J155" t="s">
        <v>282</v>
      </c>
      <c r="K155" t="s">
        <v>3</v>
      </c>
    </row>
    <row r="156" spans="1:11" x14ac:dyDescent="0.3">
      <c r="A156" t="s">
        <v>291</v>
      </c>
      <c r="B156">
        <f t="shared" si="10"/>
        <v>32</v>
      </c>
      <c r="C156">
        <f t="shared" si="11"/>
        <v>45</v>
      </c>
      <c r="D156" t="str">
        <f t="shared" si="12"/>
        <v>1/2/9</v>
      </c>
      <c r="E156" t="str">
        <f t="shared" si="13"/>
        <v>dimmen (rel)</v>
      </c>
      <c r="F156" t="s">
        <v>836</v>
      </c>
      <c r="H156" t="s">
        <v>122</v>
      </c>
      <c r="I156" s="2" t="str">
        <f t="shared" si="14"/>
        <v>http://192.168.178.18:8000/knx/1/2/9/write/boolean/true/</v>
      </c>
      <c r="J156" t="s">
        <v>282</v>
      </c>
      <c r="K156" t="s">
        <v>3</v>
      </c>
    </row>
    <row r="157" spans="1:11" x14ac:dyDescent="0.3">
      <c r="A157" t="s">
        <v>292</v>
      </c>
      <c r="B157">
        <f t="shared" si="10"/>
        <v>32</v>
      </c>
      <c r="C157">
        <f t="shared" si="11"/>
        <v>45</v>
      </c>
      <c r="D157" t="str">
        <f t="shared" si="12"/>
        <v>1/2/11</v>
      </c>
      <c r="E157" t="str">
        <f t="shared" si="13"/>
        <v>dimmen (rel)</v>
      </c>
      <c r="F157" t="s">
        <v>836</v>
      </c>
      <c r="H157" t="s">
        <v>160</v>
      </c>
      <c r="I157" s="2" t="str">
        <f t="shared" si="14"/>
        <v>http://192.168.178.18:8000/knx/1/2/11/write/boolean/true/</v>
      </c>
      <c r="J157" t="s">
        <v>282</v>
      </c>
      <c r="K157" t="s">
        <v>3</v>
      </c>
    </row>
    <row r="158" spans="1:11" x14ac:dyDescent="0.3">
      <c r="A158" t="s">
        <v>293</v>
      </c>
      <c r="B158">
        <f t="shared" si="10"/>
        <v>32</v>
      </c>
      <c r="C158">
        <f t="shared" si="11"/>
        <v>45</v>
      </c>
      <c r="D158" t="str">
        <f t="shared" si="12"/>
        <v>1/2/12</v>
      </c>
      <c r="E158" t="str">
        <f t="shared" si="13"/>
        <v>dimmen (rel)</v>
      </c>
      <c r="F158" t="s">
        <v>836</v>
      </c>
      <c r="H158" t="s">
        <v>163</v>
      </c>
      <c r="I158" s="2" t="str">
        <f t="shared" si="14"/>
        <v>http://192.168.178.18:8000/knx/1/2/12/write/boolean/true/</v>
      </c>
      <c r="J158" t="s">
        <v>282</v>
      </c>
      <c r="K158" t="s">
        <v>3</v>
      </c>
    </row>
    <row r="159" spans="1:11" x14ac:dyDescent="0.3">
      <c r="A159" t="s">
        <v>294</v>
      </c>
      <c r="B159">
        <f t="shared" si="10"/>
        <v>32</v>
      </c>
      <c r="C159">
        <f t="shared" si="11"/>
        <v>45</v>
      </c>
      <c r="D159" t="str">
        <f t="shared" si="12"/>
        <v>1/2/10</v>
      </c>
      <c r="E159" t="str">
        <f t="shared" si="13"/>
        <v>dimmen (rel)</v>
      </c>
      <c r="F159" t="s">
        <v>836</v>
      </c>
      <c r="H159" t="s">
        <v>125</v>
      </c>
      <c r="I159" s="2" t="str">
        <f t="shared" si="14"/>
        <v>http://192.168.178.18:8000/knx/1/2/10/write/boolean/true/</v>
      </c>
      <c r="J159" t="s">
        <v>282</v>
      </c>
      <c r="K159" t="s">
        <v>3</v>
      </c>
    </row>
    <row r="160" spans="1:11" x14ac:dyDescent="0.3">
      <c r="A160" t="s">
        <v>295</v>
      </c>
      <c r="B160">
        <f t="shared" si="10"/>
        <v>32</v>
      </c>
      <c r="C160">
        <f t="shared" si="11"/>
        <v>45</v>
      </c>
      <c r="D160" t="str">
        <f t="shared" si="12"/>
        <v>1/2/13</v>
      </c>
      <c r="E160" t="str">
        <f t="shared" si="13"/>
        <v>dimmen (rel)</v>
      </c>
      <c r="F160" t="s">
        <v>836</v>
      </c>
      <c r="H160" t="s">
        <v>166</v>
      </c>
      <c r="I160" s="2" t="str">
        <f t="shared" si="14"/>
        <v>http://192.168.178.18:8000/knx/1/2/13/write/boolean/true/</v>
      </c>
      <c r="J160" t="s">
        <v>282</v>
      </c>
      <c r="K160" t="s">
        <v>3</v>
      </c>
    </row>
    <row r="161" spans="1:11" x14ac:dyDescent="0.3">
      <c r="A161" t="s">
        <v>296</v>
      </c>
      <c r="B161">
        <f t="shared" si="10"/>
        <v>32</v>
      </c>
      <c r="C161">
        <f t="shared" si="11"/>
        <v>45</v>
      </c>
      <c r="D161" t="str">
        <f t="shared" si="12"/>
        <v>1/3/0</v>
      </c>
      <c r="E161" t="str">
        <f t="shared" si="13"/>
        <v>dimmer (abs)</v>
      </c>
      <c r="F161" t="s">
        <v>836</v>
      </c>
      <c r="H161" t="s">
        <v>1</v>
      </c>
      <c r="I161" s="2" t="str">
        <f t="shared" si="14"/>
        <v>http://192.168.178.18:8000/knx/1/3/0/write/boolean/true/</v>
      </c>
      <c r="J161" t="s">
        <v>297</v>
      </c>
      <c r="K161" t="s">
        <v>3</v>
      </c>
    </row>
    <row r="162" spans="1:11" x14ac:dyDescent="0.3">
      <c r="A162" t="s">
        <v>298</v>
      </c>
      <c r="B162">
        <f t="shared" si="10"/>
        <v>32</v>
      </c>
      <c r="C162">
        <f t="shared" si="11"/>
        <v>45</v>
      </c>
      <c r="D162" t="str">
        <f t="shared" si="12"/>
        <v>1/3/3</v>
      </c>
      <c r="E162" t="str">
        <f t="shared" si="13"/>
        <v>dimmer (abs)</v>
      </c>
      <c r="F162" t="s">
        <v>836</v>
      </c>
      <c r="H162" t="s">
        <v>15</v>
      </c>
      <c r="I162" s="2" t="str">
        <f t="shared" si="14"/>
        <v>http://192.168.178.18:8000/knx/1/3/3/write/boolean/true/</v>
      </c>
      <c r="J162" t="s">
        <v>297</v>
      </c>
      <c r="K162" t="s">
        <v>3</v>
      </c>
    </row>
    <row r="163" spans="1:11" x14ac:dyDescent="0.3">
      <c r="A163" t="s">
        <v>299</v>
      </c>
      <c r="B163">
        <f t="shared" si="10"/>
        <v>32</v>
      </c>
      <c r="C163">
        <f t="shared" si="11"/>
        <v>45</v>
      </c>
      <c r="D163" t="str">
        <f t="shared" si="12"/>
        <v>1/3/5</v>
      </c>
      <c r="E163" t="str">
        <f t="shared" si="13"/>
        <v>dimmer (abs)</v>
      </c>
      <c r="F163" t="s">
        <v>836</v>
      </c>
      <c r="H163" t="s">
        <v>9</v>
      </c>
      <c r="I163" s="2" t="str">
        <f t="shared" si="14"/>
        <v>http://192.168.178.18:8000/knx/1/3/5/write/boolean/true/</v>
      </c>
      <c r="J163" t="s">
        <v>297</v>
      </c>
      <c r="K163" t="s">
        <v>3</v>
      </c>
    </row>
    <row r="164" spans="1:11" x14ac:dyDescent="0.3">
      <c r="A164" t="s">
        <v>300</v>
      </c>
      <c r="B164">
        <f t="shared" si="10"/>
        <v>32</v>
      </c>
      <c r="C164">
        <f t="shared" si="11"/>
        <v>45</v>
      </c>
      <c r="D164" t="str">
        <f t="shared" si="12"/>
        <v>1/3/6</v>
      </c>
      <c r="E164" t="str">
        <f t="shared" si="13"/>
        <v>dimmer (abs)</v>
      </c>
      <c r="F164" t="s">
        <v>836</v>
      </c>
      <c r="H164" t="s">
        <v>12</v>
      </c>
      <c r="I164" s="2" t="str">
        <f t="shared" si="14"/>
        <v>http://192.168.178.18:8000/knx/1/3/6/write/boolean/true/</v>
      </c>
      <c r="J164" t="s">
        <v>297</v>
      </c>
      <c r="K164" t="s">
        <v>3</v>
      </c>
    </row>
    <row r="165" spans="1:11" x14ac:dyDescent="0.3">
      <c r="A165" t="s">
        <v>301</v>
      </c>
      <c r="B165">
        <f t="shared" si="10"/>
        <v>32</v>
      </c>
      <c r="C165">
        <f t="shared" si="11"/>
        <v>45</v>
      </c>
      <c r="D165" t="str">
        <f t="shared" si="12"/>
        <v>1/3/1</v>
      </c>
      <c r="E165" t="str">
        <f t="shared" si="13"/>
        <v>dimmer (abs)</v>
      </c>
      <c r="F165" t="s">
        <v>836</v>
      </c>
      <c r="H165" t="s">
        <v>110</v>
      </c>
      <c r="I165" s="2" t="str">
        <f t="shared" si="14"/>
        <v>http://192.168.178.18:8000/knx/1/3/1/write/boolean/true/</v>
      </c>
      <c r="J165" t="s">
        <v>297</v>
      </c>
      <c r="K165" t="s">
        <v>3</v>
      </c>
    </row>
    <row r="166" spans="1:11" x14ac:dyDescent="0.3">
      <c r="A166" t="s">
        <v>302</v>
      </c>
      <c r="B166">
        <f t="shared" si="10"/>
        <v>32</v>
      </c>
      <c r="C166">
        <f t="shared" si="11"/>
        <v>45</v>
      </c>
      <c r="D166" t="str">
        <f t="shared" si="12"/>
        <v>1/3/2</v>
      </c>
      <c r="E166" t="str">
        <f t="shared" si="13"/>
        <v>dimmer (abs)</v>
      </c>
      <c r="F166" t="s">
        <v>836</v>
      </c>
      <c r="H166" t="s">
        <v>113</v>
      </c>
      <c r="I166" s="2" t="str">
        <f t="shared" si="14"/>
        <v>http://192.168.178.18:8000/knx/1/3/2/write/boolean/true/</v>
      </c>
      <c r="J166" t="s">
        <v>297</v>
      </c>
      <c r="K166" t="s">
        <v>3</v>
      </c>
    </row>
    <row r="167" spans="1:11" x14ac:dyDescent="0.3">
      <c r="A167" t="s">
        <v>303</v>
      </c>
      <c r="B167">
        <f t="shared" si="10"/>
        <v>32</v>
      </c>
      <c r="C167">
        <f t="shared" si="11"/>
        <v>45</v>
      </c>
      <c r="D167" t="str">
        <f t="shared" si="12"/>
        <v>1/3/7</v>
      </c>
      <c r="E167" t="str">
        <f t="shared" si="13"/>
        <v>dimmer (abs)</v>
      </c>
      <c r="F167" t="s">
        <v>836</v>
      </c>
      <c r="H167" t="s">
        <v>116</v>
      </c>
      <c r="I167" s="2" t="str">
        <f t="shared" si="14"/>
        <v>http://192.168.178.18:8000/knx/1/3/7/write/boolean/true/</v>
      </c>
      <c r="J167" t="s">
        <v>297</v>
      </c>
      <c r="K167" t="s">
        <v>3</v>
      </c>
    </row>
    <row r="168" spans="1:11" x14ac:dyDescent="0.3">
      <c r="A168" t="s">
        <v>304</v>
      </c>
      <c r="B168">
        <f t="shared" si="10"/>
        <v>32</v>
      </c>
      <c r="C168">
        <f t="shared" si="11"/>
        <v>45</v>
      </c>
      <c r="D168" t="str">
        <f t="shared" si="12"/>
        <v>1/3/8</v>
      </c>
      <c r="E168" t="str">
        <f t="shared" si="13"/>
        <v>dimmer (abs)</v>
      </c>
      <c r="F168" t="s">
        <v>836</v>
      </c>
      <c r="H168" t="s">
        <v>119</v>
      </c>
      <c r="I168" s="2" t="str">
        <f t="shared" si="14"/>
        <v>http://192.168.178.18:8000/knx/1/3/8/write/boolean/true/</v>
      </c>
      <c r="J168" t="s">
        <v>297</v>
      </c>
      <c r="K168" t="s">
        <v>3</v>
      </c>
    </row>
    <row r="169" spans="1:11" x14ac:dyDescent="0.3">
      <c r="A169" t="s">
        <v>305</v>
      </c>
      <c r="B169">
        <f t="shared" si="10"/>
        <v>32</v>
      </c>
      <c r="C169">
        <f t="shared" si="11"/>
        <v>45</v>
      </c>
      <c r="D169" t="str">
        <f t="shared" si="12"/>
        <v>1/3/11</v>
      </c>
      <c r="E169" t="str">
        <f t="shared" si="13"/>
        <v>dimmer (abs)</v>
      </c>
      <c r="F169" t="s">
        <v>836</v>
      </c>
      <c r="H169" t="s">
        <v>160</v>
      </c>
      <c r="I169" s="2" t="str">
        <f t="shared" si="14"/>
        <v>http://192.168.178.18:8000/knx/1/3/11/write/boolean/true/</v>
      </c>
      <c r="J169" t="s">
        <v>297</v>
      </c>
      <c r="K169" t="s">
        <v>3</v>
      </c>
    </row>
    <row r="170" spans="1:11" x14ac:dyDescent="0.3">
      <c r="A170" t="s">
        <v>306</v>
      </c>
      <c r="B170">
        <f t="shared" si="10"/>
        <v>32</v>
      </c>
      <c r="C170">
        <f t="shared" si="11"/>
        <v>45</v>
      </c>
      <c r="D170" t="str">
        <f t="shared" si="12"/>
        <v>1/3/12</v>
      </c>
      <c r="E170" t="str">
        <f t="shared" si="13"/>
        <v>dimmer (abs)</v>
      </c>
      <c r="F170" t="s">
        <v>836</v>
      </c>
      <c r="H170" t="s">
        <v>163</v>
      </c>
      <c r="I170" s="2" t="str">
        <f t="shared" si="14"/>
        <v>http://192.168.178.18:8000/knx/1/3/12/write/boolean/true/</v>
      </c>
      <c r="J170" t="s">
        <v>297</v>
      </c>
      <c r="K170" t="s">
        <v>3</v>
      </c>
    </row>
    <row r="171" spans="1:11" x14ac:dyDescent="0.3">
      <c r="A171" t="s">
        <v>307</v>
      </c>
      <c r="B171">
        <f t="shared" si="10"/>
        <v>32</v>
      </c>
      <c r="C171">
        <f t="shared" si="11"/>
        <v>45</v>
      </c>
      <c r="D171" t="str">
        <f t="shared" si="12"/>
        <v>1/3/9</v>
      </c>
      <c r="E171" t="str">
        <f t="shared" si="13"/>
        <v>dimmer (abs)</v>
      </c>
      <c r="F171" t="s">
        <v>836</v>
      </c>
      <c r="H171" t="s">
        <v>122</v>
      </c>
      <c r="I171" s="2" t="str">
        <f t="shared" si="14"/>
        <v>http://192.168.178.18:8000/knx/1/3/9/write/boolean/true/</v>
      </c>
      <c r="J171" t="s">
        <v>297</v>
      </c>
      <c r="K171" t="s">
        <v>3</v>
      </c>
    </row>
    <row r="172" spans="1:11" x14ac:dyDescent="0.3">
      <c r="A172" t="s">
        <v>308</v>
      </c>
      <c r="B172">
        <f t="shared" si="10"/>
        <v>32</v>
      </c>
      <c r="C172">
        <f t="shared" si="11"/>
        <v>45</v>
      </c>
      <c r="D172" t="str">
        <f t="shared" si="12"/>
        <v>1/3/10</v>
      </c>
      <c r="E172" t="str">
        <f t="shared" si="13"/>
        <v>dimmer (abs)</v>
      </c>
      <c r="F172" t="s">
        <v>836</v>
      </c>
      <c r="H172" t="s">
        <v>125</v>
      </c>
      <c r="I172" s="2" t="str">
        <f t="shared" si="14"/>
        <v>http://192.168.178.18:8000/knx/1/3/10/write/boolean/true/</v>
      </c>
      <c r="J172" t="s">
        <v>297</v>
      </c>
      <c r="K172" t="s">
        <v>3</v>
      </c>
    </row>
    <row r="173" spans="1:11" x14ac:dyDescent="0.3">
      <c r="A173" t="s">
        <v>309</v>
      </c>
      <c r="B173">
        <f t="shared" si="10"/>
        <v>32</v>
      </c>
      <c r="C173">
        <f t="shared" si="11"/>
        <v>45</v>
      </c>
      <c r="D173" t="str">
        <f t="shared" si="12"/>
        <v>1/3/13</v>
      </c>
      <c r="E173" t="str">
        <f t="shared" si="13"/>
        <v>dimmer (abs)</v>
      </c>
      <c r="F173" t="s">
        <v>836</v>
      </c>
      <c r="H173" t="s">
        <v>166</v>
      </c>
      <c r="I173" s="2" t="str">
        <f t="shared" si="14"/>
        <v>http://192.168.178.18:8000/knx/1/3/13/write/boolean/true/</v>
      </c>
      <c r="J173" t="s">
        <v>297</v>
      </c>
      <c r="K173" t="s">
        <v>3</v>
      </c>
    </row>
    <row r="174" spans="1:11" x14ac:dyDescent="0.3">
      <c r="A174" t="s">
        <v>310</v>
      </c>
      <c r="B174">
        <f t="shared" si="10"/>
        <v>32</v>
      </c>
      <c r="C174">
        <f t="shared" si="11"/>
        <v>48</v>
      </c>
      <c r="D174" t="str">
        <f t="shared" si="12"/>
        <v>1/4/0</v>
      </c>
      <c r="E174" t="str">
        <f t="shared" si="13"/>
        <v>dimmen (status)</v>
      </c>
      <c r="F174" t="s">
        <v>836</v>
      </c>
      <c r="H174" t="s">
        <v>1</v>
      </c>
      <c r="I174" s="2" t="str">
        <f t="shared" si="14"/>
        <v>http://192.168.178.18:8000/knx/1/4/0/write/boolean/true/</v>
      </c>
      <c r="J174" t="s">
        <v>297</v>
      </c>
      <c r="K174" t="s">
        <v>3</v>
      </c>
    </row>
    <row r="175" spans="1:11" x14ac:dyDescent="0.3">
      <c r="A175" t="s">
        <v>311</v>
      </c>
      <c r="B175">
        <f t="shared" si="10"/>
        <v>32</v>
      </c>
      <c r="C175">
        <f t="shared" si="11"/>
        <v>48</v>
      </c>
      <c r="D175" t="str">
        <f t="shared" si="12"/>
        <v>1/4/3</v>
      </c>
      <c r="E175" t="str">
        <f t="shared" si="13"/>
        <v>dimmen (status)</v>
      </c>
      <c r="F175" t="s">
        <v>836</v>
      </c>
      <c r="H175" t="s">
        <v>15</v>
      </c>
      <c r="I175" s="2" t="str">
        <f t="shared" si="14"/>
        <v>http://192.168.178.18:8000/knx/1/4/3/write/boolean/true/</v>
      </c>
      <c r="J175" t="s">
        <v>297</v>
      </c>
      <c r="K175" t="s">
        <v>3</v>
      </c>
    </row>
    <row r="176" spans="1:11" x14ac:dyDescent="0.3">
      <c r="A176" t="s">
        <v>312</v>
      </c>
      <c r="B176">
        <f t="shared" si="10"/>
        <v>32</v>
      </c>
      <c r="C176">
        <f t="shared" si="11"/>
        <v>48</v>
      </c>
      <c r="D176" t="str">
        <f t="shared" si="12"/>
        <v>1/4/5</v>
      </c>
      <c r="E176" t="str">
        <f t="shared" si="13"/>
        <v>dimmen (status)</v>
      </c>
      <c r="F176" t="s">
        <v>836</v>
      </c>
      <c r="H176" t="s">
        <v>9</v>
      </c>
      <c r="I176" s="2" t="str">
        <f t="shared" si="14"/>
        <v>http://192.168.178.18:8000/knx/1/4/5/write/boolean/true/</v>
      </c>
      <c r="J176" t="s">
        <v>297</v>
      </c>
      <c r="K176" t="s">
        <v>3</v>
      </c>
    </row>
    <row r="177" spans="1:11" x14ac:dyDescent="0.3">
      <c r="A177" t="s">
        <v>313</v>
      </c>
      <c r="B177">
        <f t="shared" si="10"/>
        <v>32</v>
      </c>
      <c r="C177">
        <f t="shared" si="11"/>
        <v>48</v>
      </c>
      <c r="D177" t="str">
        <f t="shared" si="12"/>
        <v>1/4/6</v>
      </c>
      <c r="E177" t="str">
        <f t="shared" si="13"/>
        <v>dimmen (status)</v>
      </c>
      <c r="F177" t="s">
        <v>836</v>
      </c>
      <c r="H177" t="s">
        <v>12</v>
      </c>
      <c r="I177" s="2" t="str">
        <f t="shared" si="14"/>
        <v>http://192.168.178.18:8000/knx/1/4/6/write/boolean/true/</v>
      </c>
      <c r="J177" t="s">
        <v>297</v>
      </c>
      <c r="K177" t="s">
        <v>3</v>
      </c>
    </row>
    <row r="178" spans="1:11" x14ac:dyDescent="0.3">
      <c r="A178" t="s">
        <v>314</v>
      </c>
      <c r="B178">
        <f t="shared" si="10"/>
        <v>32</v>
      </c>
      <c r="C178">
        <f t="shared" si="11"/>
        <v>48</v>
      </c>
      <c r="D178" t="str">
        <f t="shared" si="12"/>
        <v>1/4/1</v>
      </c>
      <c r="E178" t="str">
        <f t="shared" si="13"/>
        <v>dimmen (status)</v>
      </c>
      <c r="F178" t="s">
        <v>836</v>
      </c>
      <c r="H178" t="s">
        <v>110</v>
      </c>
      <c r="I178" s="2" t="str">
        <f t="shared" si="14"/>
        <v>http://192.168.178.18:8000/knx/1/4/1/write/boolean/true/</v>
      </c>
      <c r="J178" t="s">
        <v>297</v>
      </c>
      <c r="K178" t="s">
        <v>3</v>
      </c>
    </row>
    <row r="179" spans="1:11" x14ac:dyDescent="0.3">
      <c r="A179" t="s">
        <v>315</v>
      </c>
      <c r="B179">
        <f t="shared" si="10"/>
        <v>32</v>
      </c>
      <c r="C179">
        <f t="shared" si="11"/>
        <v>48</v>
      </c>
      <c r="D179" t="str">
        <f t="shared" si="12"/>
        <v>1/4/2</v>
      </c>
      <c r="E179" t="str">
        <f t="shared" si="13"/>
        <v>dimmen (status)</v>
      </c>
      <c r="F179" t="s">
        <v>836</v>
      </c>
      <c r="H179" t="s">
        <v>113</v>
      </c>
      <c r="I179" s="2" t="str">
        <f t="shared" si="14"/>
        <v>http://192.168.178.18:8000/knx/1/4/2/write/boolean/true/</v>
      </c>
      <c r="J179" t="s">
        <v>297</v>
      </c>
      <c r="K179" t="s">
        <v>3</v>
      </c>
    </row>
    <row r="180" spans="1:11" x14ac:dyDescent="0.3">
      <c r="A180" t="s">
        <v>316</v>
      </c>
      <c r="B180">
        <f t="shared" si="10"/>
        <v>32</v>
      </c>
      <c r="C180">
        <f t="shared" si="11"/>
        <v>48</v>
      </c>
      <c r="D180" t="str">
        <f t="shared" si="12"/>
        <v>1/4/7</v>
      </c>
      <c r="E180" t="str">
        <f t="shared" si="13"/>
        <v>dimmen (status)</v>
      </c>
      <c r="F180" t="s">
        <v>836</v>
      </c>
      <c r="H180" t="s">
        <v>116</v>
      </c>
      <c r="I180" s="2" t="str">
        <f t="shared" si="14"/>
        <v>http://192.168.178.18:8000/knx/1/4/7/write/boolean/true/</v>
      </c>
      <c r="J180" t="s">
        <v>297</v>
      </c>
      <c r="K180" t="s">
        <v>3</v>
      </c>
    </row>
    <row r="181" spans="1:11" x14ac:dyDescent="0.3">
      <c r="A181" t="s">
        <v>317</v>
      </c>
      <c r="B181">
        <f t="shared" si="10"/>
        <v>32</v>
      </c>
      <c r="C181">
        <f t="shared" si="11"/>
        <v>48</v>
      </c>
      <c r="D181" t="str">
        <f t="shared" si="12"/>
        <v>1/4/8</v>
      </c>
      <c r="E181" t="str">
        <f t="shared" si="13"/>
        <v>dimmen (status)</v>
      </c>
      <c r="F181" t="s">
        <v>836</v>
      </c>
      <c r="H181" t="s">
        <v>119</v>
      </c>
      <c r="I181" s="2" t="str">
        <f t="shared" si="14"/>
        <v>http://192.168.178.18:8000/knx/1/4/8/write/boolean/true/</v>
      </c>
      <c r="J181" t="s">
        <v>297</v>
      </c>
      <c r="K181" t="s">
        <v>3</v>
      </c>
    </row>
    <row r="182" spans="1:11" x14ac:dyDescent="0.3">
      <c r="A182" t="s">
        <v>318</v>
      </c>
      <c r="B182">
        <f t="shared" si="10"/>
        <v>32</v>
      </c>
      <c r="C182">
        <f t="shared" si="11"/>
        <v>48</v>
      </c>
      <c r="D182" t="str">
        <f t="shared" si="12"/>
        <v>1/4/11</v>
      </c>
      <c r="E182" t="str">
        <f t="shared" si="13"/>
        <v>dimmen (status)</v>
      </c>
      <c r="F182" t="s">
        <v>836</v>
      </c>
      <c r="H182" t="s">
        <v>160</v>
      </c>
      <c r="I182" s="2" t="str">
        <f t="shared" si="14"/>
        <v>http://192.168.178.18:8000/knx/1/4/11/write/boolean/true/</v>
      </c>
      <c r="J182" t="s">
        <v>297</v>
      </c>
      <c r="K182" t="s">
        <v>3</v>
      </c>
    </row>
    <row r="183" spans="1:11" x14ac:dyDescent="0.3">
      <c r="A183" t="s">
        <v>319</v>
      </c>
      <c r="B183">
        <f t="shared" si="10"/>
        <v>32</v>
      </c>
      <c r="C183">
        <f t="shared" si="11"/>
        <v>48</v>
      </c>
      <c r="D183" t="str">
        <f t="shared" si="12"/>
        <v>1/4/4</v>
      </c>
      <c r="E183" t="str">
        <f t="shared" si="13"/>
        <v>dimmen (status)</v>
      </c>
      <c r="F183" t="s">
        <v>836</v>
      </c>
      <c r="H183" t="s">
        <v>6</v>
      </c>
      <c r="I183" s="2" t="str">
        <f t="shared" si="14"/>
        <v>http://192.168.178.18:8000/knx/1/4/4/write/boolean/true/</v>
      </c>
      <c r="J183" t="s">
        <v>297</v>
      </c>
      <c r="K183" t="s">
        <v>3</v>
      </c>
    </row>
    <row r="184" spans="1:11" x14ac:dyDescent="0.3">
      <c r="A184" t="s">
        <v>320</v>
      </c>
      <c r="B184">
        <f t="shared" si="10"/>
        <v>32</v>
      </c>
      <c r="C184">
        <f t="shared" si="11"/>
        <v>48</v>
      </c>
      <c r="D184" t="str">
        <f t="shared" si="12"/>
        <v>1/4/12</v>
      </c>
      <c r="E184" t="str">
        <f t="shared" si="13"/>
        <v>dimmen (status)</v>
      </c>
      <c r="F184" t="s">
        <v>836</v>
      </c>
      <c r="H184" t="s">
        <v>163</v>
      </c>
      <c r="I184" s="2" t="str">
        <f t="shared" si="14"/>
        <v>http://192.168.178.18:8000/knx/1/4/12/write/boolean/true/</v>
      </c>
      <c r="J184" t="s">
        <v>297</v>
      </c>
      <c r="K184" t="s">
        <v>3</v>
      </c>
    </row>
    <row r="185" spans="1:11" x14ac:dyDescent="0.3">
      <c r="A185" t="s">
        <v>321</v>
      </c>
      <c r="B185">
        <f t="shared" si="10"/>
        <v>32</v>
      </c>
      <c r="C185">
        <f t="shared" si="11"/>
        <v>48</v>
      </c>
      <c r="D185" t="str">
        <f t="shared" si="12"/>
        <v>1/4/9</v>
      </c>
      <c r="E185" t="str">
        <f t="shared" si="13"/>
        <v>dimmen (status)</v>
      </c>
      <c r="F185" t="s">
        <v>836</v>
      </c>
      <c r="H185" t="s">
        <v>122</v>
      </c>
      <c r="I185" s="2" t="str">
        <f t="shared" si="14"/>
        <v>http://192.168.178.18:8000/knx/1/4/9/write/boolean/true/</v>
      </c>
      <c r="J185" t="s">
        <v>297</v>
      </c>
      <c r="K185" t="s">
        <v>3</v>
      </c>
    </row>
    <row r="186" spans="1:11" x14ac:dyDescent="0.3">
      <c r="A186" t="s">
        <v>322</v>
      </c>
      <c r="B186">
        <f t="shared" si="10"/>
        <v>32</v>
      </c>
      <c r="C186">
        <f t="shared" si="11"/>
        <v>48</v>
      </c>
      <c r="D186" t="str">
        <f t="shared" si="12"/>
        <v>1/4/10</v>
      </c>
      <c r="E186" t="str">
        <f t="shared" si="13"/>
        <v>dimmen (status)</v>
      </c>
      <c r="F186" t="s">
        <v>836</v>
      </c>
      <c r="H186" t="s">
        <v>125</v>
      </c>
      <c r="I186" s="2" t="str">
        <f t="shared" si="14"/>
        <v>http://192.168.178.18:8000/knx/1/4/10/write/boolean/true/</v>
      </c>
      <c r="J186" t="s">
        <v>297</v>
      </c>
      <c r="K186" t="s">
        <v>3</v>
      </c>
    </row>
    <row r="187" spans="1:11" x14ac:dyDescent="0.3">
      <c r="A187" t="s">
        <v>323</v>
      </c>
      <c r="B187">
        <f t="shared" si="10"/>
        <v>32</v>
      </c>
      <c r="C187">
        <f t="shared" si="11"/>
        <v>48</v>
      </c>
      <c r="D187" t="str">
        <f t="shared" si="12"/>
        <v>1/4/13</v>
      </c>
      <c r="E187" t="str">
        <f t="shared" si="13"/>
        <v>dimmen (status)</v>
      </c>
      <c r="F187" t="s">
        <v>836</v>
      </c>
      <c r="H187" t="s">
        <v>166</v>
      </c>
      <c r="I187" s="2" t="str">
        <f t="shared" si="14"/>
        <v>http://192.168.178.18:8000/knx/1/4/13/write/boolean/true/</v>
      </c>
      <c r="J187" t="s">
        <v>297</v>
      </c>
      <c r="K187" t="s">
        <v>3</v>
      </c>
    </row>
    <row r="188" spans="1:11" x14ac:dyDescent="0.3">
      <c r="A188" t="s">
        <v>324</v>
      </c>
      <c r="B188">
        <f t="shared" si="10"/>
        <v>32</v>
      </c>
      <c r="C188">
        <f t="shared" si="11"/>
        <v>41</v>
      </c>
      <c r="D188" t="str">
        <f t="shared" si="12"/>
        <v>1/7/1</v>
      </c>
      <c r="E188" t="str">
        <f t="shared" si="13"/>
        <v>centraal</v>
      </c>
      <c r="F188" t="s">
        <v>836</v>
      </c>
      <c r="H188" t="s">
        <v>325</v>
      </c>
      <c r="I188" s="2" t="str">
        <f t="shared" si="14"/>
        <v>http://192.168.178.18:8000/knx/1/7/1/write/boolean/true/</v>
      </c>
      <c r="J188" t="s">
        <v>2</v>
      </c>
      <c r="K188" t="s">
        <v>3</v>
      </c>
    </row>
    <row r="189" spans="1:11" x14ac:dyDescent="0.3">
      <c r="A189" t="s">
        <v>326</v>
      </c>
      <c r="B189">
        <f t="shared" si="10"/>
        <v>32</v>
      </c>
      <c r="C189">
        <f t="shared" si="11"/>
        <v>41</v>
      </c>
      <c r="D189" t="str">
        <f t="shared" si="12"/>
        <v>1/7/3</v>
      </c>
      <c r="E189" t="str">
        <f t="shared" si="13"/>
        <v>centraal</v>
      </c>
      <c r="F189" t="s">
        <v>836</v>
      </c>
      <c r="H189" t="s">
        <v>327</v>
      </c>
      <c r="I189" s="2" t="str">
        <f t="shared" si="14"/>
        <v>http://192.168.178.18:8000/knx/1/7/3/write/boolean/true/</v>
      </c>
      <c r="J189" t="s">
        <v>2</v>
      </c>
      <c r="K189" t="s">
        <v>3</v>
      </c>
    </row>
    <row r="190" spans="1:11" x14ac:dyDescent="0.3">
      <c r="A190" t="s">
        <v>328</v>
      </c>
      <c r="B190">
        <f t="shared" si="10"/>
        <v>32</v>
      </c>
      <c r="C190">
        <f t="shared" si="11"/>
        <v>41</v>
      </c>
      <c r="D190" t="str">
        <f t="shared" si="12"/>
        <v>1/7/2</v>
      </c>
      <c r="E190" t="str">
        <f t="shared" si="13"/>
        <v>centraal</v>
      </c>
      <c r="F190" t="s">
        <v>836</v>
      </c>
      <c r="H190" t="s">
        <v>329</v>
      </c>
      <c r="I190" s="2" t="str">
        <f t="shared" si="14"/>
        <v>http://192.168.178.18:8000/knx/1/7/2/write/boolean/true/</v>
      </c>
      <c r="J190" t="s">
        <v>2</v>
      </c>
      <c r="K190" t="s">
        <v>3</v>
      </c>
    </row>
    <row r="191" spans="1:11" x14ac:dyDescent="0.3">
      <c r="A191" t="s">
        <v>330</v>
      </c>
      <c r="B191">
        <f t="shared" si="10"/>
        <v>32</v>
      </c>
      <c r="C191">
        <f t="shared" si="11"/>
        <v>41</v>
      </c>
      <c r="D191" t="str">
        <f t="shared" si="12"/>
        <v>1/7/102</v>
      </c>
      <c r="E191" t="str">
        <f t="shared" si="13"/>
        <v>centraal</v>
      </c>
      <c r="F191" t="s">
        <v>836</v>
      </c>
      <c r="H191" t="s">
        <v>331</v>
      </c>
      <c r="I191" s="2" t="str">
        <f t="shared" si="14"/>
        <v>http://192.168.178.18:8000/knx/1/7/102/write/boolean/true/</v>
      </c>
      <c r="J191" t="s">
        <v>297</v>
      </c>
      <c r="K191" t="s">
        <v>3</v>
      </c>
    </row>
    <row r="192" spans="1:11" x14ac:dyDescent="0.3">
      <c r="A192" t="s">
        <v>332</v>
      </c>
      <c r="B192">
        <f t="shared" si="10"/>
        <v>32</v>
      </c>
      <c r="C192">
        <f t="shared" si="11"/>
        <v>41</v>
      </c>
      <c r="D192" t="str">
        <f t="shared" si="12"/>
        <v>1/7/101</v>
      </c>
      <c r="E192" t="str">
        <f t="shared" si="13"/>
        <v>centraal</v>
      </c>
      <c r="F192" t="s">
        <v>836</v>
      </c>
      <c r="H192" t="s">
        <v>333</v>
      </c>
      <c r="I192" s="2" t="str">
        <f t="shared" si="14"/>
        <v>http://192.168.178.18:8000/knx/1/7/101/write/boolean/true/</v>
      </c>
      <c r="J192" t="s">
        <v>297</v>
      </c>
      <c r="K192" t="s">
        <v>3</v>
      </c>
    </row>
    <row r="193" spans="1:12" x14ac:dyDescent="0.3">
      <c r="A193" t="s">
        <v>334</v>
      </c>
      <c r="B193">
        <f t="shared" si="10"/>
        <v>32</v>
      </c>
      <c r="C193">
        <f t="shared" si="11"/>
        <v>41</v>
      </c>
      <c r="D193" t="str">
        <f t="shared" si="12"/>
        <v>1/7/103</v>
      </c>
      <c r="E193" t="str">
        <f t="shared" si="13"/>
        <v>centraal</v>
      </c>
      <c r="F193" t="s">
        <v>836</v>
      </c>
      <c r="H193" t="s">
        <v>335</v>
      </c>
      <c r="I193" s="2" t="str">
        <f t="shared" si="14"/>
        <v>http://192.168.178.18:8000/knx/1/7/103/write/boolean/true/</v>
      </c>
      <c r="J193" t="s">
        <v>297</v>
      </c>
      <c r="K193" t="s">
        <v>3</v>
      </c>
    </row>
    <row r="194" spans="1:12" x14ac:dyDescent="0.3">
      <c r="A194" t="s">
        <v>336</v>
      </c>
      <c r="B194">
        <f t="shared" ref="B194:B257" si="15">FIND(".",A194)</f>
        <v>32</v>
      </c>
      <c r="C194">
        <f t="shared" ref="C194:C257" si="16">FIND(".",A194,B194+1)</f>
        <v>41</v>
      </c>
      <c r="D194" t="str">
        <f t="shared" ref="D194:D257" si="17">RIGHT(A194,LEN(A194)-C194)</f>
        <v>1/7/4</v>
      </c>
      <c r="E194" t="str">
        <f t="shared" ref="E194:E257" si="18">MID(A194,B194+1,C194-B194-1)</f>
        <v>centraal</v>
      </c>
      <c r="F194" t="s">
        <v>836</v>
      </c>
      <c r="H194" t="s">
        <v>337</v>
      </c>
      <c r="I194" s="2" t="str">
        <f t="shared" ref="I194:I257" si="19">"http://192.168.178.18:8000/knx/"&amp;D194&amp;"/write/boolean/true/"</f>
        <v>http://192.168.178.18:8000/knx/1/7/4/write/boolean/true/</v>
      </c>
      <c r="J194" t="s">
        <v>2</v>
      </c>
      <c r="K194" t="s">
        <v>3</v>
      </c>
    </row>
    <row r="195" spans="1:12" x14ac:dyDescent="0.3">
      <c r="A195" t="s">
        <v>338</v>
      </c>
      <c r="B195">
        <f t="shared" si="15"/>
        <v>32</v>
      </c>
      <c r="C195">
        <f t="shared" si="16"/>
        <v>41</v>
      </c>
      <c r="D195" t="str">
        <f t="shared" si="17"/>
        <v>1/7/5</v>
      </c>
      <c r="E195" t="str">
        <f t="shared" si="18"/>
        <v>centraal</v>
      </c>
      <c r="F195" t="s">
        <v>836</v>
      </c>
      <c r="H195" t="s">
        <v>339</v>
      </c>
      <c r="I195" s="2" t="str">
        <f t="shared" si="19"/>
        <v>http://192.168.178.18:8000/knx/1/7/5/write/boolean/true/</v>
      </c>
      <c r="J195" t="s">
        <v>2</v>
      </c>
      <c r="K195" t="s">
        <v>3</v>
      </c>
    </row>
    <row r="196" spans="1:12" x14ac:dyDescent="0.3">
      <c r="A196" t="s">
        <v>340</v>
      </c>
      <c r="B196">
        <f t="shared" si="15"/>
        <v>32</v>
      </c>
      <c r="C196">
        <f t="shared" si="16"/>
        <v>41</v>
      </c>
      <c r="D196" t="str">
        <f t="shared" si="17"/>
        <v>1/7/104</v>
      </c>
      <c r="E196" t="str">
        <f t="shared" si="18"/>
        <v>centraal</v>
      </c>
      <c r="F196" t="s">
        <v>836</v>
      </c>
      <c r="H196" t="s">
        <v>341</v>
      </c>
      <c r="I196" s="2" t="str">
        <f t="shared" si="19"/>
        <v>http://192.168.178.18:8000/knx/1/7/104/write/boolean/true/</v>
      </c>
      <c r="J196" t="s">
        <v>297</v>
      </c>
      <c r="K196" t="s">
        <v>3</v>
      </c>
    </row>
    <row r="197" spans="1:12" x14ac:dyDescent="0.3">
      <c r="A197" t="s">
        <v>342</v>
      </c>
      <c r="B197">
        <f t="shared" si="15"/>
        <v>32</v>
      </c>
      <c r="C197">
        <f t="shared" si="16"/>
        <v>41</v>
      </c>
      <c r="D197" t="str">
        <f t="shared" si="17"/>
        <v>1/7/0</v>
      </c>
      <c r="E197" t="str">
        <f t="shared" si="18"/>
        <v>centraal</v>
      </c>
      <c r="F197" t="s">
        <v>836</v>
      </c>
      <c r="H197" t="s">
        <v>343</v>
      </c>
      <c r="I197" s="2" t="str">
        <f t="shared" si="19"/>
        <v>http://192.168.178.18:8000/knx/1/7/0/write/boolean/true/</v>
      </c>
      <c r="J197" t="s">
        <v>2</v>
      </c>
      <c r="K197" t="s">
        <v>3</v>
      </c>
    </row>
    <row r="198" spans="1:12" x14ac:dyDescent="0.3">
      <c r="A198" t="s">
        <v>344</v>
      </c>
      <c r="B198">
        <f t="shared" si="15"/>
        <v>32</v>
      </c>
      <c r="C198">
        <f t="shared" si="16"/>
        <v>41</v>
      </c>
      <c r="D198" t="str">
        <f t="shared" si="17"/>
        <v>1/7/6</v>
      </c>
      <c r="E198" t="str">
        <f t="shared" si="18"/>
        <v>centraal</v>
      </c>
      <c r="F198" t="s">
        <v>836</v>
      </c>
      <c r="H198" t="s">
        <v>345</v>
      </c>
      <c r="I198" s="2" t="str">
        <f t="shared" si="19"/>
        <v>http://192.168.178.18:8000/knx/1/7/6/write/boolean/true/</v>
      </c>
      <c r="J198" t="s">
        <v>2</v>
      </c>
      <c r="K198" t="s">
        <v>3</v>
      </c>
    </row>
    <row r="199" spans="1:12" x14ac:dyDescent="0.3">
      <c r="A199" t="s">
        <v>346</v>
      </c>
      <c r="B199">
        <f t="shared" si="15"/>
        <v>32</v>
      </c>
      <c r="C199">
        <f t="shared" si="16"/>
        <v>41</v>
      </c>
      <c r="D199" t="str">
        <f t="shared" si="17"/>
        <v>1/7/105</v>
      </c>
      <c r="E199" t="str">
        <f t="shared" si="18"/>
        <v>centraal</v>
      </c>
      <c r="F199" t="s">
        <v>836</v>
      </c>
      <c r="H199" t="s">
        <v>347</v>
      </c>
      <c r="I199" s="2" t="str">
        <f t="shared" si="19"/>
        <v>http://192.168.178.18:8000/knx/1/7/105/write/boolean/true/</v>
      </c>
      <c r="J199" t="s">
        <v>297</v>
      </c>
      <c r="K199" t="s">
        <v>3</v>
      </c>
    </row>
    <row r="200" spans="1:12" x14ac:dyDescent="0.3">
      <c r="A200" t="s">
        <v>348</v>
      </c>
      <c r="B200">
        <f t="shared" si="15"/>
        <v>32</v>
      </c>
      <c r="C200">
        <f t="shared" si="16"/>
        <v>40</v>
      </c>
      <c r="D200" t="str">
        <f t="shared" si="17"/>
        <v>1/5/0</v>
      </c>
      <c r="E200" t="str">
        <f t="shared" si="18"/>
        <v>klimaat</v>
      </c>
      <c r="F200" t="s">
        <v>836</v>
      </c>
      <c r="H200" t="s">
        <v>349</v>
      </c>
      <c r="I200" s="2" t="str">
        <f t="shared" si="19"/>
        <v>http://192.168.178.18:8000/knx/1/5/0/write/boolean/true/</v>
      </c>
      <c r="J200" t="s">
        <v>2</v>
      </c>
      <c r="K200" t="s">
        <v>3</v>
      </c>
      <c r="L200" t="s">
        <v>350</v>
      </c>
    </row>
    <row r="201" spans="1:12" x14ac:dyDescent="0.3">
      <c r="A201" t="s">
        <v>351</v>
      </c>
      <c r="B201">
        <f t="shared" si="15"/>
        <v>32</v>
      </c>
      <c r="C201">
        <f t="shared" si="16"/>
        <v>40</v>
      </c>
      <c r="D201" t="str">
        <f t="shared" si="17"/>
        <v>1/5/1</v>
      </c>
      <c r="E201" t="str">
        <f t="shared" si="18"/>
        <v>klimaat</v>
      </c>
      <c r="F201" t="s">
        <v>836</v>
      </c>
      <c r="H201" t="s">
        <v>352</v>
      </c>
      <c r="I201" s="2" t="str">
        <f t="shared" si="19"/>
        <v>http://192.168.178.18:8000/knx/1/5/1/write/boolean/true/</v>
      </c>
      <c r="J201" t="s">
        <v>353</v>
      </c>
      <c r="K201" t="s">
        <v>3</v>
      </c>
    </row>
    <row r="202" spans="1:12" x14ac:dyDescent="0.3">
      <c r="A202" t="s">
        <v>354</v>
      </c>
      <c r="B202">
        <f t="shared" si="15"/>
        <v>32</v>
      </c>
      <c r="C202">
        <f t="shared" si="16"/>
        <v>40</v>
      </c>
      <c r="D202" t="str">
        <f t="shared" si="17"/>
        <v>1/5/11</v>
      </c>
      <c r="E202" t="str">
        <f t="shared" si="18"/>
        <v>klimaat</v>
      </c>
      <c r="F202" t="s">
        <v>836</v>
      </c>
      <c r="H202" t="s">
        <v>355</v>
      </c>
      <c r="I202" s="2" t="str">
        <f t="shared" si="19"/>
        <v>http://192.168.178.18:8000/knx/1/5/11/write/boolean/true/</v>
      </c>
      <c r="J202" t="s">
        <v>353</v>
      </c>
      <c r="K202" t="s">
        <v>3</v>
      </c>
    </row>
    <row r="203" spans="1:12" x14ac:dyDescent="0.3">
      <c r="A203" t="s">
        <v>356</v>
      </c>
      <c r="B203">
        <f t="shared" si="15"/>
        <v>32</v>
      </c>
      <c r="C203">
        <f t="shared" si="16"/>
        <v>40</v>
      </c>
      <c r="D203" t="str">
        <f t="shared" si="17"/>
        <v>1/5/21</v>
      </c>
      <c r="E203" t="str">
        <f t="shared" si="18"/>
        <v>klimaat</v>
      </c>
      <c r="F203" t="s">
        <v>836</v>
      </c>
      <c r="H203" t="s">
        <v>357</v>
      </c>
      <c r="I203" s="2" t="str">
        <f t="shared" si="19"/>
        <v>http://192.168.178.18:8000/knx/1/5/21/write/boolean/true/</v>
      </c>
      <c r="J203" t="s">
        <v>353</v>
      </c>
      <c r="K203" t="s">
        <v>3</v>
      </c>
    </row>
    <row r="204" spans="1:12" x14ac:dyDescent="0.3">
      <c r="A204" t="s">
        <v>358</v>
      </c>
      <c r="B204">
        <f t="shared" si="15"/>
        <v>32</v>
      </c>
      <c r="C204">
        <f t="shared" si="16"/>
        <v>40</v>
      </c>
      <c r="D204" t="str">
        <f t="shared" si="17"/>
        <v>1/5/31</v>
      </c>
      <c r="E204" t="str">
        <f t="shared" si="18"/>
        <v>klimaat</v>
      </c>
      <c r="F204" t="s">
        <v>836</v>
      </c>
      <c r="H204" t="s">
        <v>359</v>
      </c>
      <c r="I204" s="2" t="str">
        <f t="shared" si="19"/>
        <v>http://192.168.178.18:8000/knx/1/5/31/write/boolean/true/</v>
      </c>
      <c r="J204" t="s">
        <v>353</v>
      </c>
      <c r="K204" t="s">
        <v>3</v>
      </c>
    </row>
    <row r="205" spans="1:12" x14ac:dyDescent="0.3">
      <c r="A205" t="s">
        <v>360</v>
      </c>
      <c r="B205">
        <f t="shared" si="15"/>
        <v>32</v>
      </c>
      <c r="C205">
        <f t="shared" si="16"/>
        <v>40</v>
      </c>
      <c r="D205" t="str">
        <f t="shared" si="17"/>
        <v>1/5/41</v>
      </c>
      <c r="E205" t="str">
        <f t="shared" si="18"/>
        <v>klimaat</v>
      </c>
      <c r="F205" t="s">
        <v>836</v>
      </c>
      <c r="H205" t="s">
        <v>361</v>
      </c>
      <c r="I205" s="2" t="str">
        <f t="shared" si="19"/>
        <v>http://192.168.178.18:8000/knx/1/5/41/write/boolean/true/</v>
      </c>
      <c r="J205" t="s">
        <v>353</v>
      </c>
      <c r="K205" t="s">
        <v>3</v>
      </c>
    </row>
    <row r="206" spans="1:12" x14ac:dyDescent="0.3">
      <c r="A206" t="s">
        <v>362</v>
      </c>
      <c r="B206">
        <f t="shared" si="15"/>
        <v>32</v>
      </c>
      <c r="C206">
        <f t="shared" si="16"/>
        <v>40</v>
      </c>
      <c r="D206" t="str">
        <f t="shared" si="17"/>
        <v>1/5/51</v>
      </c>
      <c r="E206" t="str">
        <f t="shared" si="18"/>
        <v>klimaat</v>
      </c>
      <c r="F206" t="s">
        <v>836</v>
      </c>
      <c r="H206" t="s">
        <v>363</v>
      </c>
      <c r="I206" s="2" t="str">
        <f t="shared" si="19"/>
        <v>http://192.168.178.18:8000/knx/1/5/51/write/boolean/true/</v>
      </c>
      <c r="J206" t="s">
        <v>353</v>
      </c>
      <c r="K206" t="s">
        <v>3</v>
      </c>
    </row>
    <row r="207" spans="1:12" x14ac:dyDescent="0.3">
      <c r="A207" t="s">
        <v>364</v>
      </c>
      <c r="B207">
        <f t="shared" si="15"/>
        <v>32</v>
      </c>
      <c r="C207">
        <f t="shared" si="16"/>
        <v>40</v>
      </c>
      <c r="D207" t="str">
        <f t="shared" si="17"/>
        <v>1/5/12</v>
      </c>
      <c r="E207" t="str">
        <f t="shared" si="18"/>
        <v>klimaat</v>
      </c>
      <c r="F207" t="s">
        <v>836</v>
      </c>
      <c r="H207" t="s">
        <v>365</v>
      </c>
      <c r="I207" s="2" t="str">
        <f t="shared" si="19"/>
        <v>http://192.168.178.18:8000/knx/1/5/12/write/boolean/true/</v>
      </c>
      <c r="J207" t="s">
        <v>353</v>
      </c>
      <c r="K207" t="s">
        <v>3</v>
      </c>
    </row>
    <row r="208" spans="1:12" x14ac:dyDescent="0.3">
      <c r="A208" t="s">
        <v>366</v>
      </c>
      <c r="B208">
        <f t="shared" si="15"/>
        <v>32</v>
      </c>
      <c r="C208">
        <f t="shared" si="16"/>
        <v>40</v>
      </c>
      <c r="D208" t="str">
        <f t="shared" si="17"/>
        <v>1/5/13</v>
      </c>
      <c r="E208" t="str">
        <f t="shared" si="18"/>
        <v>klimaat</v>
      </c>
      <c r="F208" t="s">
        <v>836</v>
      </c>
      <c r="H208" t="s">
        <v>367</v>
      </c>
      <c r="I208" s="2" t="str">
        <f t="shared" si="19"/>
        <v>http://192.168.178.18:8000/knx/1/5/13/write/boolean/true/</v>
      </c>
      <c r="J208" t="s">
        <v>297</v>
      </c>
      <c r="K208" t="s">
        <v>3</v>
      </c>
    </row>
    <row r="209" spans="1:12" x14ac:dyDescent="0.3">
      <c r="A209" t="s">
        <v>368</v>
      </c>
      <c r="B209">
        <f t="shared" si="15"/>
        <v>32</v>
      </c>
      <c r="C209">
        <f t="shared" si="16"/>
        <v>40</v>
      </c>
      <c r="D209" t="str">
        <f t="shared" si="17"/>
        <v>1/5/14</v>
      </c>
      <c r="E209" t="str">
        <f t="shared" si="18"/>
        <v>klimaat</v>
      </c>
      <c r="F209" t="s">
        <v>836</v>
      </c>
      <c r="H209" t="s">
        <v>369</v>
      </c>
      <c r="I209" s="2" t="str">
        <f t="shared" si="19"/>
        <v>http://192.168.178.18:8000/knx/1/5/14/write/boolean/true/</v>
      </c>
      <c r="J209" t="s">
        <v>297</v>
      </c>
      <c r="K209" t="s">
        <v>3</v>
      </c>
    </row>
    <row r="210" spans="1:12" x14ac:dyDescent="0.3">
      <c r="A210" t="s">
        <v>370</v>
      </c>
      <c r="B210">
        <f t="shared" si="15"/>
        <v>32</v>
      </c>
      <c r="C210">
        <f t="shared" si="16"/>
        <v>40</v>
      </c>
      <c r="D210" t="str">
        <f t="shared" si="17"/>
        <v>1/5/15</v>
      </c>
      <c r="E210" t="str">
        <f t="shared" si="18"/>
        <v>klimaat</v>
      </c>
      <c r="F210" t="s">
        <v>836</v>
      </c>
      <c r="H210" t="s">
        <v>371</v>
      </c>
      <c r="I210" s="2" t="str">
        <f t="shared" si="19"/>
        <v>http://192.168.178.18:8000/knx/1/5/15/write/boolean/true/</v>
      </c>
      <c r="J210" t="s">
        <v>2</v>
      </c>
      <c r="K210" t="s">
        <v>3</v>
      </c>
    </row>
    <row r="211" spans="1:12" x14ac:dyDescent="0.3">
      <c r="A211" t="s">
        <v>372</v>
      </c>
      <c r="B211">
        <f t="shared" si="15"/>
        <v>32</v>
      </c>
      <c r="C211">
        <f t="shared" si="16"/>
        <v>40</v>
      </c>
      <c r="D211" t="str">
        <f t="shared" si="17"/>
        <v>1/5/16</v>
      </c>
      <c r="E211" t="str">
        <f t="shared" si="18"/>
        <v>klimaat</v>
      </c>
      <c r="F211" t="s">
        <v>836</v>
      </c>
      <c r="H211" t="s">
        <v>373</v>
      </c>
      <c r="I211" s="2" t="str">
        <f t="shared" si="19"/>
        <v>http://192.168.178.18:8000/knx/1/5/16/write/boolean/true/</v>
      </c>
      <c r="J211" t="s">
        <v>353</v>
      </c>
      <c r="K211" t="s">
        <v>3</v>
      </c>
    </row>
    <row r="212" spans="1:12" x14ac:dyDescent="0.3">
      <c r="A212" t="s">
        <v>374</v>
      </c>
      <c r="B212">
        <f t="shared" si="15"/>
        <v>32</v>
      </c>
      <c r="C212">
        <f t="shared" si="16"/>
        <v>40</v>
      </c>
      <c r="D212" t="str">
        <f t="shared" si="17"/>
        <v>1/5/2</v>
      </c>
      <c r="E212" t="str">
        <f t="shared" si="18"/>
        <v>klimaat</v>
      </c>
      <c r="F212" t="s">
        <v>836</v>
      </c>
      <c r="H212" t="s">
        <v>375</v>
      </c>
      <c r="I212" s="2" t="str">
        <f t="shared" si="19"/>
        <v>http://192.168.178.18:8000/knx/1/5/2/write/boolean/true/</v>
      </c>
      <c r="J212" t="s">
        <v>353</v>
      </c>
      <c r="K212" t="s">
        <v>3</v>
      </c>
    </row>
    <row r="213" spans="1:12" x14ac:dyDescent="0.3">
      <c r="A213" t="s">
        <v>376</v>
      </c>
      <c r="B213">
        <f t="shared" si="15"/>
        <v>32</v>
      </c>
      <c r="C213">
        <f t="shared" si="16"/>
        <v>40</v>
      </c>
      <c r="D213" t="str">
        <f t="shared" si="17"/>
        <v>1/5/3</v>
      </c>
      <c r="E213" t="str">
        <f t="shared" si="18"/>
        <v>klimaat</v>
      </c>
      <c r="F213" t="s">
        <v>836</v>
      </c>
      <c r="H213" t="s">
        <v>377</v>
      </c>
      <c r="I213" s="2" t="str">
        <f t="shared" si="19"/>
        <v>http://192.168.178.18:8000/knx/1/5/3/write/boolean/true/</v>
      </c>
      <c r="J213" t="s">
        <v>297</v>
      </c>
      <c r="K213" t="s">
        <v>3</v>
      </c>
    </row>
    <row r="214" spans="1:12" x14ac:dyDescent="0.3">
      <c r="A214" t="s">
        <v>378</v>
      </c>
      <c r="B214">
        <f t="shared" si="15"/>
        <v>32</v>
      </c>
      <c r="C214">
        <f t="shared" si="16"/>
        <v>40</v>
      </c>
      <c r="D214" t="str">
        <f t="shared" si="17"/>
        <v>1/5/4</v>
      </c>
      <c r="E214" t="str">
        <f t="shared" si="18"/>
        <v>klimaat</v>
      </c>
      <c r="F214" t="s">
        <v>836</v>
      </c>
      <c r="H214" t="s">
        <v>379</v>
      </c>
      <c r="I214" s="2" t="str">
        <f t="shared" si="19"/>
        <v>http://192.168.178.18:8000/knx/1/5/4/write/boolean/true/</v>
      </c>
      <c r="J214" t="s">
        <v>297</v>
      </c>
      <c r="K214" t="s">
        <v>3</v>
      </c>
    </row>
    <row r="215" spans="1:12" x14ac:dyDescent="0.3">
      <c r="A215" t="s">
        <v>380</v>
      </c>
      <c r="B215">
        <f t="shared" si="15"/>
        <v>32</v>
      </c>
      <c r="C215">
        <f t="shared" si="16"/>
        <v>40</v>
      </c>
      <c r="D215" t="str">
        <f t="shared" si="17"/>
        <v>1/5/5</v>
      </c>
      <c r="E215" t="str">
        <f t="shared" si="18"/>
        <v>klimaat</v>
      </c>
      <c r="F215" t="s">
        <v>836</v>
      </c>
      <c r="H215" t="s">
        <v>381</v>
      </c>
      <c r="I215" s="2" t="str">
        <f t="shared" si="19"/>
        <v>http://192.168.178.18:8000/knx/1/5/5/write/boolean/true/</v>
      </c>
      <c r="J215" t="s">
        <v>2</v>
      </c>
      <c r="K215" t="s">
        <v>3</v>
      </c>
    </row>
    <row r="216" spans="1:12" x14ac:dyDescent="0.3">
      <c r="A216" t="s">
        <v>382</v>
      </c>
      <c r="B216">
        <f t="shared" si="15"/>
        <v>32</v>
      </c>
      <c r="C216">
        <f t="shared" si="16"/>
        <v>40</v>
      </c>
      <c r="D216" t="str">
        <f t="shared" si="17"/>
        <v>1/5/6</v>
      </c>
      <c r="E216" t="str">
        <f t="shared" si="18"/>
        <v>klimaat</v>
      </c>
      <c r="F216" t="s">
        <v>836</v>
      </c>
      <c r="H216" t="s">
        <v>383</v>
      </c>
      <c r="I216" s="2" t="str">
        <f t="shared" si="19"/>
        <v>http://192.168.178.18:8000/knx/1/5/6/write/boolean/true/</v>
      </c>
      <c r="J216" t="s">
        <v>353</v>
      </c>
      <c r="K216" t="s">
        <v>3</v>
      </c>
    </row>
    <row r="217" spans="1:12" x14ac:dyDescent="0.3">
      <c r="A217" t="s">
        <v>384</v>
      </c>
      <c r="B217">
        <f t="shared" si="15"/>
        <v>32</v>
      </c>
      <c r="C217">
        <f t="shared" si="16"/>
        <v>40</v>
      </c>
      <c r="D217" t="str">
        <f t="shared" si="17"/>
        <v>1/5/61</v>
      </c>
      <c r="E217" t="str">
        <f t="shared" si="18"/>
        <v>klimaat</v>
      </c>
      <c r="F217" t="s">
        <v>836</v>
      </c>
      <c r="H217" t="s">
        <v>385</v>
      </c>
      <c r="I217" s="2" t="str">
        <f t="shared" si="19"/>
        <v>http://192.168.178.18:8000/knx/1/5/61/write/boolean/true/</v>
      </c>
      <c r="J217" t="s">
        <v>353</v>
      </c>
      <c r="K217" t="s">
        <v>3</v>
      </c>
    </row>
    <row r="218" spans="1:12" x14ac:dyDescent="0.3">
      <c r="A218" t="s">
        <v>386</v>
      </c>
      <c r="B218">
        <f t="shared" si="15"/>
        <v>32</v>
      </c>
      <c r="C218">
        <f t="shared" si="16"/>
        <v>42</v>
      </c>
      <c r="D218" t="str">
        <f t="shared" si="17"/>
        <v>2/0/0</v>
      </c>
      <c r="E218" t="str">
        <f t="shared" si="18"/>
        <v>schakelen</v>
      </c>
      <c r="F218" t="s">
        <v>836</v>
      </c>
      <c r="H218" t="s">
        <v>387</v>
      </c>
      <c r="I218" s="2" t="str">
        <f t="shared" si="19"/>
        <v>http://192.168.178.18:8000/knx/2/0/0/write/boolean/true/</v>
      </c>
      <c r="J218" t="s">
        <v>2</v>
      </c>
      <c r="K218" t="s">
        <v>3</v>
      </c>
      <c r="L218" t="s">
        <v>388</v>
      </c>
    </row>
    <row r="219" spans="1:12" x14ac:dyDescent="0.3">
      <c r="A219" t="s">
        <v>389</v>
      </c>
      <c r="B219">
        <f t="shared" si="15"/>
        <v>32</v>
      </c>
      <c r="C219">
        <f t="shared" si="16"/>
        <v>42</v>
      </c>
      <c r="D219" t="str">
        <f t="shared" si="17"/>
        <v>2/0/1</v>
      </c>
      <c r="E219" t="str">
        <f t="shared" si="18"/>
        <v>schakelen</v>
      </c>
      <c r="F219" t="s">
        <v>836</v>
      </c>
      <c r="H219" t="s">
        <v>390</v>
      </c>
      <c r="I219" s="2" t="str">
        <f t="shared" si="19"/>
        <v>http://192.168.178.18:8000/knx/2/0/1/write/boolean/true/</v>
      </c>
      <c r="J219" t="s">
        <v>2</v>
      </c>
      <c r="K219" t="s">
        <v>3</v>
      </c>
      <c r="L219" t="s">
        <v>391</v>
      </c>
    </row>
    <row r="220" spans="1:12" x14ac:dyDescent="0.3">
      <c r="A220" t="s">
        <v>392</v>
      </c>
      <c r="B220">
        <f t="shared" si="15"/>
        <v>32</v>
      </c>
      <c r="C220">
        <f t="shared" si="16"/>
        <v>42</v>
      </c>
      <c r="D220" t="str">
        <f t="shared" si="17"/>
        <v>2/0/2</v>
      </c>
      <c r="E220" t="str">
        <f t="shared" si="18"/>
        <v>schakelen</v>
      </c>
      <c r="F220" t="s">
        <v>836</v>
      </c>
      <c r="H220" t="s">
        <v>393</v>
      </c>
      <c r="I220" s="2" t="str">
        <f t="shared" si="19"/>
        <v>http://192.168.178.18:8000/knx/2/0/2/write/boolean/true/</v>
      </c>
      <c r="J220" t="s">
        <v>2</v>
      </c>
      <c r="K220" t="s">
        <v>3</v>
      </c>
      <c r="L220" t="s">
        <v>394</v>
      </c>
    </row>
    <row r="221" spans="1:12" x14ac:dyDescent="0.3">
      <c r="A221" t="s">
        <v>395</v>
      </c>
      <c r="B221">
        <f t="shared" si="15"/>
        <v>32</v>
      </c>
      <c r="C221">
        <f t="shared" si="16"/>
        <v>42</v>
      </c>
      <c r="D221" t="str">
        <f t="shared" si="17"/>
        <v>2/0/3</v>
      </c>
      <c r="E221" t="str">
        <f t="shared" si="18"/>
        <v>schakelen</v>
      </c>
      <c r="F221" t="s">
        <v>836</v>
      </c>
      <c r="H221" t="s">
        <v>396</v>
      </c>
      <c r="I221" s="2" t="str">
        <f t="shared" si="19"/>
        <v>http://192.168.178.18:8000/knx/2/0/3/write/boolean/true/</v>
      </c>
      <c r="J221" t="s">
        <v>2</v>
      </c>
      <c r="K221" t="s">
        <v>3</v>
      </c>
      <c r="L221" t="s">
        <v>397</v>
      </c>
    </row>
    <row r="222" spans="1:12" x14ac:dyDescent="0.3">
      <c r="A222" t="s">
        <v>398</v>
      </c>
      <c r="B222">
        <f t="shared" si="15"/>
        <v>32</v>
      </c>
      <c r="C222">
        <f t="shared" si="16"/>
        <v>42</v>
      </c>
      <c r="D222" t="str">
        <f t="shared" si="17"/>
        <v>2/0/4</v>
      </c>
      <c r="E222" t="str">
        <f t="shared" si="18"/>
        <v>schakelen</v>
      </c>
      <c r="F222" t="s">
        <v>836</v>
      </c>
      <c r="H222" t="s">
        <v>399</v>
      </c>
      <c r="I222" s="2" t="str">
        <f t="shared" si="19"/>
        <v>http://192.168.178.18:8000/knx/2/0/4/write/boolean/true/</v>
      </c>
      <c r="J222" t="s">
        <v>2</v>
      </c>
      <c r="K222" t="s">
        <v>3</v>
      </c>
      <c r="L222" t="s">
        <v>400</v>
      </c>
    </row>
    <row r="223" spans="1:12" x14ac:dyDescent="0.3">
      <c r="A223" t="s">
        <v>401</v>
      </c>
      <c r="B223">
        <f t="shared" si="15"/>
        <v>32</v>
      </c>
      <c r="C223">
        <f t="shared" si="16"/>
        <v>42</v>
      </c>
      <c r="D223" t="str">
        <f t="shared" si="17"/>
        <v>2/0/5</v>
      </c>
      <c r="E223" t="str">
        <f t="shared" si="18"/>
        <v>schakelen</v>
      </c>
      <c r="F223" t="s">
        <v>836</v>
      </c>
      <c r="H223" t="s">
        <v>402</v>
      </c>
      <c r="I223" s="2" t="str">
        <f t="shared" si="19"/>
        <v>http://192.168.178.18:8000/knx/2/0/5/write/boolean/true/</v>
      </c>
      <c r="J223" t="s">
        <v>2</v>
      </c>
      <c r="K223" t="s">
        <v>3</v>
      </c>
      <c r="L223" t="s">
        <v>403</v>
      </c>
    </row>
    <row r="224" spans="1:12" x14ac:dyDescent="0.3">
      <c r="A224" t="s">
        <v>404</v>
      </c>
      <c r="B224">
        <f t="shared" si="15"/>
        <v>32</v>
      </c>
      <c r="C224">
        <f t="shared" si="16"/>
        <v>42</v>
      </c>
      <c r="D224" t="str">
        <f t="shared" si="17"/>
        <v>2/0/101</v>
      </c>
      <c r="E224" t="str">
        <f t="shared" si="18"/>
        <v>schakelen</v>
      </c>
      <c r="F224" t="s">
        <v>836</v>
      </c>
      <c r="H224" t="s">
        <v>405</v>
      </c>
      <c r="I224" s="2" t="str">
        <f t="shared" si="19"/>
        <v>http://192.168.178.18:8000/knx/2/0/101/write/boolean/true/</v>
      </c>
      <c r="J224" t="s">
        <v>2</v>
      </c>
      <c r="K224" t="s">
        <v>3</v>
      </c>
      <c r="L224" t="s">
        <v>406</v>
      </c>
    </row>
    <row r="225" spans="1:12" x14ac:dyDescent="0.3">
      <c r="A225" t="s">
        <v>407</v>
      </c>
      <c r="B225">
        <f t="shared" si="15"/>
        <v>32</v>
      </c>
      <c r="C225">
        <f t="shared" si="16"/>
        <v>42</v>
      </c>
      <c r="D225" t="str">
        <f t="shared" si="17"/>
        <v>2/0/102</v>
      </c>
      <c r="E225" t="str">
        <f t="shared" si="18"/>
        <v>schakelen</v>
      </c>
      <c r="F225" t="s">
        <v>836</v>
      </c>
      <c r="H225" t="s">
        <v>408</v>
      </c>
      <c r="I225" s="2" t="str">
        <f t="shared" si="19"/>
        <v>http://192.168.178.18:8000/knx/2/0/102/write/boolean/true/</v>
      </c>
      <c r="J225" t="s">
        <v>2</v>
      </c>
      <c r="K225" t="s">
        <v>3</v>
      </c>
      <c r="L225" t="s">
        <v>409</v>
      </c>
    </row>
    <row r="226" spans="1:12" x14ac:dyDescent="0.3">
      <c r="A226" t="s">
        <v>410</v>
      </c>
      <c r="B226">
        <f t="shared" si="15"/>
        <v>32</v>
      </c>
      <c r="C226">
        <f t="shared" si="16"/>
        <v>42</v>
      </c>
      <c r="D226" t="str">
        <f t="shared" si="17"/>
        <v>2/0/105</v>
      </c>
      <c r="E226" t="str">
        <f t="shared" si="18"/>
        <v>schakelen</v>
      </c>
      <c r="F226" t="s">
        <v>836</v>
      </c>
      <c r="H226" t="s">
        <v>411</v>
      </c>
      <c r="I226" s="2" t="str">
        <f t="shared" si="19"/>
        <v>http://192.168.178.18:8000/knx/2/0/105/write/boolean/true/</v>
      </c>
      <c r="J226" t="s">
        <v>2</v>
      </c>
      <c r="K226" t="s">
        <v>3</v>
      </c>
      <c r="L226" t="s">
        <v>412</v>
      </c>
    </row>
    <row r="227" spans="1:12" x14ac:dyDescent="0.3">
      <c r="A227" t="s">
        <v>413</v>
      </c>
      <c r="B227">
        <f t="shared" si="15"/>
        <v>32</v>
      </c>
      <c r="C227">
        <f t="shared" si="16"/>
        <v>42</v>
      </c>
      <c r="D227" t="str">
        <f t="shared" si="17"/>
        <v>2/0/106</v>
      </c>
      <c r="E227" t="str">
        <f t="shared" si="18"/>
        <v>schakelen</v>
      </c>
      <c r="F227" t="s">
        <v>836</v>
      </c>
      <c r="H227" t="s">
        <v>414</v>
      </c>
      <c r="I227" s="2" t="str">
        <f t="shared" si="19"/>
        <v>http://192.168.178.18:8000/knx/2/0/106/write/boolean/true/</v>
      </c>
      <c r="J227" t="s">
        <v>2</v>
      </c>
      <c r="K227" t="s">
        <v>3</v>
      </c>
      <c r="L227" t="s">
        <v>415</v>
      </c>
    </row>
    <row r="228" spans="1:12" x14ac:dyDescent="0.3">
      <c r="A228" t="s">
        <v>416</v>
      </c>
      <c r="B228">
        <f t="shared" si="15"/>
        <v>32</v>
      </c>
      <c r="C228">
        <f t="shared" si="16"/>
        <v>42</v>
      </c>
      <c r="D228" t="str">
        <f t="shared" si="17"/>
        <v>2/0/107</v>
      </c>
      <c r="E228" t="str">
        <f t="shared" si="18"/>
        <v>schakelen</v>
      </c>
      <c r="F228" t="s">
        <v>836</v>
      </c>
      <c r="H228" t="s">
        <v>417</v>
      </c>
      <c r="I228" s="2" t="str">
        <f t="shared" si="19"/>
        <v>http://192.168.178.18:8000/knx/2/0/107/write/boolean/true/</v>
      </c>
      <c r="J228" t="s">
        <v>2</v>
      </c>
      <c r="K228" t="s">
        <v>3</v>
      </c>
      <c r="L228" t="s">
        <v>418</v>
      </c>
    </row>
    <row r="229" spans="1:12" x14ac:dyDescent="0.3">
      <c r="A229" t="s">
        <v>419</v>
      </c>
      <c r="B229">
        <f t="shared" si="15"/>
        <v>32</v>
      </c>
      <c r="C229">
        <f t="shared" si="16"/>
        <v>42</v>
      </c>
      <c r="D229" t="str">
        <f t="shared" si="17"/>
        <v>2/0/112</v>
      </c>
      <c r="E229" t="str">
        <f t="shared" si="18"/>
        <v>schakelen</v>
      </c>
      <c r="F229" t="s">
        <v>836</v>
      </c>
      <c r="H229" t="s">
        <v>420</v>
      </c>
      <c r="I229" s="2" t="str">
        <f t="shared" si="19"/>
        <v>http://192.168.178.18:8000/knx/2/0/112/write/boolean/true/</v>
      </c>
      <c r="J229" t="s">
        <v>2</v>
      </c>
      <c r="K229" t="s">
        <v>3</v>
      </c>
      <c r="L229" t="s">
        <v>421</v>
      </c>
    </row>
    <row r="230" spans="1:12" x14ac:dyDescent="0.3">
      <c r="A230" t="s">
        <v>422</v>
      </c>
      <c r="B230">
        <f t="shared" si="15"/>
        <v>32</v>
      </c>
      <c r="C230">
        <f t="shared" si="16"/>
        <v>42</v>
      </c>
      <c r="D230" t="str">
        <f t="shared" si="17"/>
        <v>2/0/113</v>
      </c>
      <c r="E230" t="str">
        <f t="shared" si="18"/>
        <v>schakelen</v>
      </c>
      <c r="F230" t="s">
        <v>836</v>
      </c>
      <c r="H230" t="s">
        <v>423</v>
      </c>
      <c r="I230" s="2" t="str">
        <f t="shared" si="19"/>
        <v>http://192.168.178.18:8000/knx/2/0/113/write/boolean/true/</v>
      </c>
      <c r="J230" t="s">
        <v>2</v>
      </c>
      <c r="K230" t="s">
        <v>3</v>
      </c>
      <c r="L230" t="s">
        <v>424</v>
      </c>
    </row>
    <row r="231" spans="1:12" x14ac:dyDescent="0.3">
      <c r="A231" t="s">
        <v>425</v>
      </c>
      <c r="B231">
        <f t="shared" si="15"/>
        <v>32</v>
      </c>
      <c r="C231">
        <f t="shared" si="16"/>
        <v>42</v>
      </c>
      <c r="D231" t="str">
        <f t="shared" si="17"/>
        <v>2/0/108</v>
      </c>
      <c r="E231" t="str">
        <f t="shared" si="18"/>
        <v>schakelen</v>
      </c>
      <c r="F231" t="s">
        <v>836</v>
      </c>
      <c r="H231" t="s">
        <v>426</v>
      </c>
      <c r="I231" s="2" t="str">
        <f t="shared" si="19"/>
        <v>http://192.168.178.18:8000/knx/2/0/108/write/boolean/true/</v>
      </c>
      <c r="J231" t="s">
        <v>2</v>
      </c>
      <c r="K231" t="s">
        <v>3</v>
      </c>
      <c r="L231" t="s">
        <v>427</v>
      </c>
    </row>
    <row r="232" spans="1:12" x14ac:dyDescent="0.3">
      <c r="A232" t="s">
        <v>428</v>
      </c>
      <c r="B232">
        <f t="shared" si="15"/>
        <v>32</v>
      </c>
      <c r="C232">
        <f t="shared" si="16"/>
        <v>42</v>
      </c>
      <c r="D232" t="str">
        <f t="shared" si="17"/>
        <v>2/0/109</v>
      </c>
      <c r="E232" t="str">
        <f t="shared" si="18"/>
        <v>schakelen</v>
      </c>
      <c r="F232" t="s">
        <v>836</v>
      </c>
      <c r="H232" t="s">
        <v>429</v>
      </c>
      <c r="I232" s="2" t="str">
        <f t="shared" si="19"/>
        <v>http://192.168.178.18:8000/knx/2/0/109/write/boolean/true/</v>
      </c>
      <c r="J232" t="s">
        <v>2</v>
      </c>
      <c r="K232" t="s">
        <v>3</v>
      </c>
      <c r="L232" t="s">
        <v>430</v>
      </c>
    </row>
    <row r="233" spans="1:12" x14ac:dyDescent="0.3">
      <c r="A233" t="s">
        <v>431</v>
      </c>
      <c r="B233">
        <f t="shared" si="15"/>
        <v>32</v>
      </c>
      <c r="C233">
        <f t="shared" si="16"/>
        <v>42</v>
      </c>
      <c r="D233" t="str">
        <f t="shared" si="17"/>
        <v>2/0/110</v>
      </c>
      <c r="E233" t="str">
        <f t="shared" si="18"/>
        <v>schakelen</v>
      </c>
      <c r="F233" t="s">
        <v>836</v>
      </c>
      <c r="H233" t="s">
        <v>432</v>
      </c>
      <c r="I233" s="2" t="str">
        <f t="shared" si="19"/>
        <v>http://192.168.178.18:8000/knx/2/0/110/write/boolean/true/</v>
      </c>
      <c r="J233" t="s">
        <v>2</v>
      </c>
      <c r="K233" t="s">
        <v>3</v>
      </c>
      <c r="L233" t="s">
        <v>433</v>
      </c>
    </row>
    <row r="234" spans="1:12" x14ac:dyDescent="0.3">
      <c r="A234" t="s">
        <v>434</v>
      </c>
      <c r="B234">
        <f t="shared" si="15"/>
        <v>32</v>
      </c>
      <c r="C234">
        <f t="shared" si="16"/>
        <v>42</v>
      </c>
      <c r="D234" t="str">
        <f t="shared" si="17"/>
        <v>2/0/111</v>
      </c>
      <c r="E234" t="str">
        <f t="shared" si="18"/>
        <v>schakelen</v>
      </c>
      <c r="F234" t="s">
        <v>836</v>
      </c>
      <c r="H234" t="s">
        <v>435</v>
      </c>
      <c r="I234" s="2" t="str">
        <f t="shared" si="19"/>
        <v>http://192.168.178.18:8000/knx/2/0/111/write/boolean/true/</v>
      </c>
      <c r="J234" t="s">
        <v>2</v>
      </c>
      <c r="K234" t="s">
        <v>3</v>
      </c>
      <c r="L234" t="s">
        <v>436</v>
      </c>
    </row>
    <row r="235" spans="1:12" x14ac:dyDescent="0.3">
      <c r="A235" t="s">
        <v>437</v>
      </c>
      <c r="B235">
        <f t="shared" si="15"/>
        <v>32</v>
      </c>
      <c r="C235">
        <f t="shared" si="16"/>
        <v>42</v>
      </c>
      <c r="D235" t="str">
        <f t="shared" si="17"/>
        <v>2/0/103</v>
      </c>
      <c r="E235" t="str">
        <f t="shared" si="18"/>
        <v>schakelen</v>
      </c>
      <c r="F235" t="s">
        <v>836</v>
      </c>
      <c r="H235" t="s">
        <v>438</v>
      </c>
      <c r="I235" s="2" t="str">
        <f t="shared" si="19"/>
        <v>http://192.168.178.18:8000/knx/2/0/103/write/boolean/true/</v>
      </c>
      <c r="J235" t="s">
        <v>2</v>
      </c>
      <c r="K235" t="s">
        <v>3</v>
      </c>
      <c r="L235" t="s">
        <v>439</v>
      </c>
    </row>
    <row r="236" spans="1:12" x14ac:dyDescent="0.3">
      <c r="A236" t="s">
        <v>440</v>
      </c>
      <c r="B236">
        <f t="shared" si="15"/>
        <v>32</v>
      </c>
      <c r="C236">
        <f t="shared" si="16"/>
        <v>42</v>
      </c>
      <c r="D236" t="str">
        <f t="shared" si="17"/>
        <v>2/0/104</v>
      </c>
      <c r="E236" t="str">
        <f t="shared" si="18"/>
        <v>schakelen</v>
      </c>
      <c r="F236" t="s">
        <v>836</v>
      </c>
      <c r="H236" t="s">
        <v>441</v>
      </c>
      <c r="I236" s="2" t="str">
        <f t="shared" si="19"/>
        <v>http://192.168.178.18:8000/knx/2/0/104/write/boolean/true/</v>
      </c>
      <c r="J236" t="s">
        <v>2</v>
      </c>
      <c r="K236" t="s">
        <v>3</v>
      </c>
      <c r="L236" t="s">
        <v>442</v>
      </c>
    </row>
    <row r="237" spans="1:12" x14ac:dyDescent="0.3">
      <c r="A237" t="s">
        <v>443</v>
      </c>
      <c r="B237">
        <f t="shared" si="15"/>
        <v>32</v>
      </c>
      <c r="C237">
        <f t="shared" si="16"/>
        <v>42</v>
      </c>
      <c r="D237" t="str">
        <f t="shared" si="17"/>
        <v>2/0/114</v>
      </c>
      <c r="E237" t="str">
        <f t="shared" si="18"/>
        <v>schakelen</v>
      </c>
      <c r="F237" t="s">
        <v>836</v>
      </c>
      <c r="H237" t="s">
        <v>444</v>
      </c>
      <c r="I237" s="2" t="str">
        <f t="shared" si="19"/>
        <v>http://192.168.178.18:8000/knx/2/0/114/write/boolean/true/</v>
      </c>
      <c r="J237" t="s">
        <v>2</v>
      </c>
      <c r="K237" t="s">
        <v>3</v>
      </c>
      <c r="L237" t="s">
        <v>445</v>
      </c>
    </row>
    <row r="238" spans="1:12" x14ac:dyDescent="0.3">
      <c r="A238" t="s">
        <v>446</v>
      </c>
      <c r="B238">
        <f t="shared" si="15"/>
        <v>32</v>
      </c>
      <c r="C238">
        <f t="shared" si="16"/>
        <v>42</v>
      </c>
      <c r="D238" t="str">
        <f t="shared" si="17"/>
        <v>2/0/115</v>
      </c>
      <c r="E238" t="str">
        <f t="shared" si="18"/>
        <v>schakelen</v>
      </c>
      <c r="F238" t="s">
        <v>836</v>
      </c>
      <c r="H238" t="s">
        <v>447</v>
      </c>
      <c r="I238" s="2" t="str">
        <f t="shared" si="19"/>
        <v>http://192.168.178.18:8000/knx/2/0/115/write/boolean/true/</v>
      </c>
      <c r="J238" t="s">
        <v>2</v>
      </c>
      <c r="K238" t="s">
        <v>3</v>
      </c>
      <c r="L238" t="s">
        <v>448</v>
      </c>
    </row>
    <row r="239" spans="1:12" x14ac:dyDescent="0.3">
      <c r="A239" t="s">
        <v>449</v>
      </c>
      <c r="B239">
        <f t="shared" si="15"/>
        <v>32</v>
      </c>
      <c r="C239">
        <f t="shared" si="16"/>
        <v>42</v>
      </c>
      <c r="D239" t="str">
        <f t="shared" si="17"/>
        <v>2/0/116</v>
      </c>
      <c r="E239" t="str">
        <f t="shared" si="18"/>
        <v>schakelen</v>
      </c>
      <c r="F239" t="s">
        <v>836</v>
      </c>
      <c r="H239" t="s">
        <v>450</v>
      </c>
      <c r="I239" s="2" t="str">
        <f t="shared" si="19"/>
        <v>http://192.168.178.18:8000/knx/2/0/116/write/boolean/true/</v>
      </c>
      <c r="J239" t="s">
        <v>2</v>
      </c>
      <c r="K239" t="s">
        <v>3</v>
      </c>
      <c r="L239" t="s">
        <v>451</v>
      </c>
    </row>
    <row r="240" spans="1:12" x14ac:dyDescent="0.3">
      <c r="A240" t="s">
        <v>452</v>
      </c>
      <c r="B240">
        <f t="shared" si="15"/>
        <v>32</v>
      </c>
      <c r="C240">
        <f t="shared" si="16"/>
        <v>42</v>
      </c>
      <c r="D240" t="str">
        <f t="shared" si="17"/>
        <v>2/0/117</v>
      </c>
      <c r="E240" t="str">
        <f t="shared" si="18"/>
        <v>schakelen</v>
      </c>
      <c r="F240" t="s">
        <v>836</v>
      </c>
      <c r="H240" t="s">
        <v>453</v>
      </c>
      <c r="I240" s="2" t="str">
        <f t="shared" si="19"/>
        <v>http://192.168.178.18:8000/knx/2/0/117/write/boolean/true/</v>
      </c>
      <c r="J240" t="s">
        <v>2</v>
      </c>
      <c r="K240" t="s">
        <v>3</v>
      </c>
      <c r="L240" t="s">
        <v>454</v>
      </c>
    </row>
    <row r="241" spans="1:12" x14ac:dyDescent="0.3">
      <c r="A241" t="s">
        <v>455</v>
      </c>
      <c r="B241">
        <f t="shared" si="15"/>
        <v>32</v>
      </c>
      <c r="C241">
        <f t="shared" si="16"/>
        <v>42</v>
      </c>
      <c r="D241" t="str">
        <f t="shared" si="17"/>
        <v>2/0/118</v>
      </c>
      <c r="E241" t="str">
        <f t="shared" si="18"/>
        <v>schakelen</v>
      </c>
      <c r="F241" t="s">
        <v>836</v>
      </c>
      <c r="H241" t="s">
        <v>456</v>
      </c>
      <c r="I241" s="2" t="str">
        <f t="shared" si="19"/>
        <v>http://192.168.178.18:8000/knx/2/0/118/write/boolean/true/</v>
      </c>
      <c r="J241" t="s">
        <v>2</v>
      </c>
      <c r="K241" t="s">
        <v>3</v>
      </c>
    </row>
    <row r="242" spans="1:12" x14ac:dyDescent="0.3">
      <c r="A242" t="s">
        <v>457</v>
      </c>
      <c r="B242">
        <f t="shared" si="15"/>
        <v>32</v>
      </c>
      <c r="C242">
        <f t="shared" si="16"/>
        <v>42</v>
      </c>
      <c r="D242" t="str">
        <f t="shared" si="17"/>
        <v>2/0/119</v>
      </c>
      <c r="E242" t="str">
        <f t="shared" si="18"/>
        <v>schakelen</v>
      </c>
      <c r="F242" t="s">
        <v>836</v>
      </c>
      <c r="H242" t="s">
        <v>458</v>
      </c>
      <c r="I242" s="2" t="str">
        <f t="shared" si="19"/>
        <v>http://192.168.178.18:8000/knx/2/0/119/write/boolean/true/</v>
      </c>
      <c r="J242" t="s">
        <v>2</v>
      </c>
      <c r="K242" t="s">
        <v>3</v>
      </c>
    </row>
    <row r="243" spans="1:12" x14ac:dyDescent="0.3">
      <c r="A243" t="s">
        <v>459</v>
      </c>
      <c r="B243">
        <f t="shared" si="15"/>
        <v>32</v>
      </c>
      <c r="C243">
        <f t="shared" si="16"/>
        <v>42</v>
      </c>
      <c r="D243" t="str">
        <f t="shared" si="17"/>
        <v>2/0/120</v>
      </c>
      <c r="E243" t="str">
        <f t="shared" si="18"/>
        <v>schakelen</v>
      </c>
      <c r="F243" t="s">
        <v>836</v>
      </c>
      <c r="H243" t="s">
        <v>460</v>
      </c>
      <c r="I243" s="2" t="str">
        <f t="shared" si="19"/>
        <v>http://192.168.178.18:8000/knx/2/0/120/write/boolean/true/</v>
      </c>
      <c r="J243" t="s">
        <v>2</v>
      </c>
      <c r="K243" t="s">
        <v>3</v>
      </c>
      <c r="L243" t="s">
        <v>461</v>
      </c>
    </row>
    <row r="244" spans="1:12" x14ac:dyDescent="0.3">
      <c r="A244" t="s">
        <v>462</v>
      </c>
      <c r="B244">
        <f t="shared" si="15"/>
        <v>32</v>
      </c>
      <c r="C244">
        <f t="shared" si="16"/>
        <v>42</v>
      </c>
      <c r="D244" t="str">
        <f t="shared" si="17"/>
        <v>2/0/121</v>
      </c>
      <c r="E244" t="str">
        <f t="shared" si="18"/>
        <v>schakelen</v>
      </c>
      <c r="F244" t="s">
        <v>836</v>
      </c>
      <c r="H244" t="s">
        <v>463</v>
      </c>
      <c r="I244" s="2" t="str">
        <f t="shared" si="19"/>
        <v>http://192.168.178.18:8000/knx/2/0/121/write/boolean/true/</v>
      </c>
      <c r="J244" t="s">
        <v>2</v>
      </c>
      <c r="K244" t="s">
        <v>3</v>
      </c>
      <c r="L244" t="s">
        <v>464</v>
      </c>
    </row>
    <row r="245" spans="1:12" x14ac:dyDescent="0.3">
      <c r="A245" t="s">
        <v>465</v>
      </c>
      <c r="B245">
        <f t="shared" si="15"/>
        <v>32</v>
      </c>
      <c r="C245">
        <f t="shared" si="16"/>
        <v>42</v>
      </c>
      <c r="D245" t="str">
        <f t="shared" si="17"/>
        <v>2/0/122</v>
      </c>
      <c r="E245" t="str">
        <f t="shared" si="18"/>
        <v>schakelen</v>
      </c>
      <c r="F245" t="s">
        <v>836</v>
      </c>
      <c r="H245" t="s">
        <v>466</v>
      </c>
      <c r="I245" s="2" t="str">
        <f t="shared" si="19"/>
        <v>http://192.168.178.18:8000/knx/2/0/122/write/boolean/true/</v>
      </c>
      <c r="J245" t="s">
        <v>2</v>
      </c>
      <c r="K245" t="s">
        <v>3</v>
      </c>
      <c r="L245" t="s">
        <v>467</v>
      </c>
    </row>
    <row r="246" spans="1:12" x14ac:dyDescent="0.3">
      <c r="A246" t="s">
        <v>468</v>
      </c>
      <c r="B246">
        <f t="shared" si="15"/>
        <v>32</v>
      </c>
      <c r="C246">
        <f t="shared" si="16"/>
        <v>51</v>
      </c>
      <c r="D246" t="str">
        <f t="shared" si="17"/>
        <v>2/1/0</v>
      </c>
      <c r="E246" t="str">
        <f t="shared" si="18"/>
        <v>schakelen (status)</v>
      </c>
      <c r="F246" t="s">
        <v>836</v>
      </c>
      <c r="H246" t="s">
        <v>387</v>
      </c>
      <c r="I246" s="2" t="str">
        <f t="shared" si="19"/>
        <v>http://192.168.178.18:8000/knx/2/1/0/write/boolean/true/</v>
      </c>
      <c r="J246" t="s">
        <v>2</v>
      </c>
      <c r="K246" t="s">
        <v>3</v>
      </c>
    </row>
    <row r="247" spans="1:12" x14ac:dyDescent="0.3">
      <c r="A247" t="s">
        <v>469</v>
      </c>
      <c r="B247">
        <f t="shared" si="15"/>
        <v>32</v>
      </c>
      <c r="C247">
        <f t="shared" si="16"/>
        <v>51</v>
      </c>
      <c r="D247" t="str">
        <f t="shared" si="17"/>
        <v>2/1/1</v>
      </c>
      <c r="E247" t="str">
        <f t="shared" si="18"/>
        <v>schakelen (status)</v>
      </c>
      <c r="F247" t="s">
        <v>836</v>
      </c>
      <c r="H247" t="s">
        <v>390</v>
      </c>
      <c r="I247" s="2" t="str">
        <f t="shared" si="19"/>
        <v>http://192.168.178.18:8000/knx/2/1/1/write/boolean/true/</v>
      </c>
      <c r="J247" t="s">
        <v>2</v>
      </c>
      <c r="K247" t="s">
        <v>3</v>
      </c>
    </row>
    <row r="248" spans="1:12" x14ac:dyDescent="0.3">
      <c r="A248" t="s">
        <v>470</v>
      </c>
      <c r="B248">
        <f t="shared" si="15"/>
        <v>32</v>
      </c>
      <c r="C248">
        <f t="shared" si="16"/>
        <v>51</v>
      </c>
      <c r="D248" t="str">
        <f t="shared" si="17"/>
        <v>2/1/2</v>
      </c>
      <c r="E248" t="str">
        <f t="shared" si="18"/>
        <v>schakelen (status)</v>
      </c>
      <c r="F248" t="s">
        <v>836</v>
      </c>
      <c r="H248" t="s">
        <v>393</v>
      </c>
      <c r="I248" s="2" t="str">
        <f t="shared" si="19"/>
        <v>http://192.168.178.18:8000/knx/2/1/2/write/boolean/true/</v>
      </c>
      <c r="J248" t="s">
        <v>2</v>
      </c>
      <c r="K248" t="s">
        <v>3</v>
      </c>
    </row>
    <row r="249" spans="1:12" x14ac:dyDescent="0.3">
      <c r="A249" t="s">
        <v>471</v>
      </c>
      <c r="B249">
        <f t="shared" si="15"/>
        <v>32</v>
      </c>
      <c r="C249">
        <f t="shared" si="16"/>
        <v>51</v>
      </c>
      <c r="D249" t="str">
        <f t="shared" si="17"/>
        <v>2/1/3</v>
      </c>
      <c r="E249" t="str">
        <f t="shared" si="18"/>
        <v>schakelen (status)</v>
      </c>
      <c r="F249" t="s">
        <v>836</v>
      </c>
      <c r="H249" t="s">
        <v>396</v>
      </c>
      <c r="I249" s="2" t="str">
        <f t="shared" si="19"/>
        <v>http://192.168.178.18:8000/knx/2/1/3/write/boolean/true/</v>
      </c>
      <c r="J249" t="s">
        <v>2</v>
      </c>
      <c r="K249" t="s">
        <v>3</v>
      </c>
    </row>
    <row r="250" spans="1:12" x14ac:dyDescent="0.3">
      <c r="A250" t="s">
        <v>472</v>
      </c>
      <c r="B250">
        <f t="shared" si="15"/>
        <v>32</v>
      </c>
      <c r="C250">
        <f t="shared" si="16"/>
        <v>51</v>
      </c>
      <c r="D250" t="str">
        <f t="shared" si="17"/>
        <v>2/1/4</v>
      </c>
      <c r="E250" t="str">
        <f t="shared" si="18"/>
        <v>schakelen (status)</v>
      </c>
      <c r="F250" t="s">
        <v>836</v>
      </c>
      <c r="H250" t="s">
        <v>399</v>
      </c>
      <c r="I250" s="2" t="str">
        <f t="shared" si="19"/>
        <v>http://192.168.178.18:8000/knx/2/1/4/write/boolean/true/</v>
      </c>
      <c r="J250" t="s">
        <v>2</v>
      </c>
      <c r="K250" t="s">
        <v>3</v>
      </c>
    </row>
    <row r="251" spans="1:12" x14ac:dyDescent="0.3">
      <c r="A251" t="s">
        <v>473</v>
      </c>
      <c r="B251">
        <f t="shared" si="15"/>
        <v>32</v>
      </c>
      <c r="C251">
        <f t="shared" si="16"/>
        <v>51</v>
      </c>
      <c r="D251" t="str">
        <f t="shared" si="17"/>
        <v>2/1/5</v>
      </c>
      <c r="E251" t="str">
        <f t="shared" si="18"/>
        <v>schakelen (status)</v>
      </c>
      <c r="F251" t="s">
        <v>836</v>
      </c>
      <c r="H251" t="s">
        <v>402</v>
      </c>
      <c r="I251" s="2" t="str">
        <f t="shared" si="19"/>
        <v>http://192.168.178.18:8000/knx/2/1/5/write/boolean/true/</v>
      </c>
      <c r="J251" t="s">
        <v>2</v>
      </c>
      <c r="K251" t="s">
        <v>3</v>
      </c>
    </row>
    <row r="252" spans="1:12" x14ac:dyDescent="0.3">
      <c r="A252" t="s">
        <v>474</v>
      </c>
      <c r="B252">
        <f t="shared" si="15"/>
        <v>32</v>
      </c>
      <c r="C252">
        <f t="shared" si="16"/>
        <v>51</v>
      </c>
      <c r="D252" t="str">
        <f t="shared" si="17"/>
        <v>2/1/101</v>
      </c>
      <c r="E252" t="str">
        <f t="shared" si="18"/>
        <v>schakelen (status)</v>
      </c>
      <c r="F252" t="s">
        <v>836</v>
      </c>
      <c r="H252" t="s">
        <v>405</v>
      </c>
      <c r="I252" s="2" t="str">
        <f t="shared" si="19"/>
        <v>http://192.168.178.18:8000/knx/2/1/101/write/boolean/true/</v>
      </c>
      <c r="J252" t="s">
        <v>2</v>
      </c>
      <c r="K252" t="s">
        <v>3</v>
      </c>
    </row>
    <row r="253" spans="1:12" x14ac:dyDescent="0.3">
      <c r="A253" t="s">
        <v>475</v>
      </c>
      <c r="B253">
        <f t="shared" si="15"/>
        <v>32</v>
      </c>
      <c r="C253">
        <f t="shared" si="16"/>
        <v>51</v>
      </c>
      <c r="D253" t="str">
        <f t="shared" si="17"/>
        <v>2/1/102</v>
      </c>
      <c r="E253" t="str">
        <f t="shared" si="18"/>
        <v>schakelen (status)</v>
      </c>
      <c r="F253" t="s">
        <v>836</v>
      </c>
      <c r="H253" t="s">
        <v>408</v>
      </c>
      <c r="I253" s="2" t="str">
        <f t="shared" si="19"/>
        <v>http://192.168.178.18:8000/knx/2/1/102/write/boolean/true/</v>
      </c>
      <c r="J253" t="s">
        <v>2</v>
      </c>
      <c r="K253" t="s">
        <v>3</v>
      </c>
    </row>
    <row r="254" spans="1:12" x14ac:dyDescent="0.3">
      <c r="A254" t="s">
        <v>476</v>
      </c>
      <c r="B254">
        <f t="shared" si="15"/>
        <v>32</v>
      </c>
      <c r="C254">
        <f t="shared" si="16"/>
        <v>51</v>
      </c>
      <c r="D254" t="str">
        <f t="shared" si="17"/>
        <v>2/1/105</v>
      </c>
      <c r="E254" t="str">
        <f t="shared" si="18"/>
        <v>schakelen (status)</v>
      </c>
      <c r="F254" t="s">
        <v>836</v>
      </c>
      <c r="H254" t="s">
        <v>411</v>
      </c>
      <c r="I254" s="2" t="str">
        <f t="shared" si="19"/>
        <v>http://192.168.178.18:8000/knx/2/1/105/write/boolean/true/</v>
      </c>
      <c r="J254" t="s">
        <v>2</v>
      </c>
      <c r="K254" t="s">
        <v>3</v>
      </c>
    </row>
    <row r="255" spans="1:12" x14ac:dyDescent="0.3">
      <c r="A255" t="s">
        <v>477</v>
      </c>
      <c r="B255">
        <f t="shared" si="15"/>
        <v>32</v>
      </c>
      <c r="C255">
        <f t="shared" si="16"/>
        <v>51</v>
      </c>
      <c r="D255" t="str">
        <f t="shared" si="17"/>
        <v>2/1/106</v>
      </c>
      <c r="E255" t="str">
        <f t="shared" si="18"/>
        <v>schakelen (status)</v>
      </c>
      <c r="F255" t="s">
        <v>836</v>
      </c>
      <c r="H255" t="s">
        <v>414</v>
      </c>
      <c r="I255" s="2" t="str">
        <f t="shared" si="19"/>
        <v>http://192.168.178.18:8000/knx/2/1/106/write/boolean/true/</v>
      </c>
      <c r="J255" t="s">
        <v>2</v>
      </c>
      <c r="K255" t="s">
        <v>3</v>
      </c>
    </row>
    <row r="256" spans="1:12" x14ac:dyDescent="0.3">
      <c r="A256" t="s">
        <v>478</v>
      </c>
      <c r="B256">
        <f t="shared" si="15"/>
        <v>32</v>
      </c>
      <c r="C256">
        <f t="shared" si="16"/>
        <v>51</v>
      </c>
      <c r="D256" t="str">
        <f t="shared" si="17"/>
        <v>2/1/107</v>
      </c>
      <c r="E256" t="str">
        <f t="shared" si="18"/>
        <v>schakelen (status)</v>
      </c>
      <c r="F256" t="s">
        <v>836</v>
      </c>
      <c r="H256" t="s">
        <v>417</v>
      </c>
      <c r="I256" s="2" t="str">
        <f t="shared" si="19"/>
        <v>http://192.168.178.18:8000/knx/2/1/107/write/boolean/true/</v>
      </c>
      <c r="J256" t="s">
        <v>2</v>
      </c>
      <c r="K256" t="s">
        <v>3</v>
      </c>
    </row>
    <row r="257" spans="1:11" x14ac:dyDescent="0.3">
      <c r="A257" t="s">
        <v>479</v>
      </c>
      <c r="B257">
        <f t="shared" si="15"/>
        <v>32</v>
      </c>
      <c r="C257">
        <f t="shared" si="16"/>
        <v>51</v>
      </c>
      <c r="D257" t="str">
        <f t="shared" si="17"/>
        <v>2/1/108</v>
      </c>
      <c r="E257" t="str">
        <f t="shared" si="18"/>
        <v>schakelen (status)</v>
      </c>
      <c r="F257" t="s">
        <v>836</v>
      </c>
      <c r="H257" t="s">
        <v>426</v>
      </c>
      <c r="I257" s="2" t="str">
        <f t="shared" si="19"/>
        <v>http://192.168.178.18:8000/knx/2/1/108/write/boolean/true/</v>
      </c>
      <c r="J257" t="s">
        <v>2</v>
      </c>
      <c r="K257" t="s">
        <v>3</v>
      </c>
    </row>
    <row r="258" spans="1:11" x14ac:dyDescent="0.3">
      <c r="A258" t="s">
        <v>480</v>
      </c>
      <c r="B258">
        <f t="shared" ref="B258:B321" si="20">FIND(".",A258)</f>
        <v>32</v>
      </c>
      <c r="C258">
        <f t="shared" ref="C258:C321" si="21">FIND(".",A258,B258+1)</f>
        <v>51</v>
      </c>
      <c r="D258" t="str">
        <f t="shared" ref="D258:D321" si="22">RIGHT(A258,LEN(A258)-C258)</f>
        <v>2/1/109</v>
      </c>
      <c r="E258" t="str">
        <f t="shared" ref="E258:E321" si="23">MID(A258,B258+1,C258-B258-1)</f>
        <v>schakelen (status)</v>
      </c>
      <c r="F258" t="s">
        <v>836</v>
      </c>
      <c r="H258" t="s">
        <v>429</v>
      </c>
      <c r="I258" s="2" t="str">
        <f t="shared" ref="I258:I321" si="24">"http://192.168.178.18:8000/knx/"&amp;D258&amp;"/write/boolean/true/"</f>
        <v>http://192.168.178.18:8000/knx/2/1/109/write/boolean/true/</v>
      </c>
      <c r="J258" t="s">
        <v>2</v>
      </c>
      <c r="K258" t="s">
        <v>3</v>
      </c>
    </row>
    <row r="259" spans="1:11" x14ac:dyDescent="0.3">
      <c r="A259" t="s">
        <v>481</v>
      </c>
      <c r="B259">
        <f t="shared" si="20"/>
        <v>32</v>
      </c>
      <c r="C259">
        <f t="shared" si="21"/>
        <v>51</v>
      </c>
      <c r="D259" t="str">
        <f t="shared" si="22"/>
        <v>2/1/110</v>
      </c>
      <c r="E259" t="str">
        <f t="shared" si="23"/>
        <v>schakelen (status)</v>
      </c>
      <c r="F259" t="s">
        <v>836</v>
      </c>
      <c r="H259" t="s">
        <v>432</v>
      </c>
      <c r="I259" s="2" t="str">
        <f t="shared" si="24"/>
        <v>http://192.168.178.18:8000/knx/2/1/110/write/boolean/true/</v>
      </c>
      <c r="J259" t="s">
        <v>2</v>
      </c>
      <c r="K259" t="s">
        <v>3</v>
      </c>
    </row>
    <row r="260" spans="1:11" x14ac:dyDescent="0.3">
      <c r="A260" t="s">
        <v>482</v>
      </c>
      <c r="B260">
        <f t="shared" si="20"/>
        <v>32</v>
      </c>
      <c r="C260">
        <f t="shared" si="21"/>
        <v>51</v>
      </c>
      <c r="D260" t="str">
        <f t="shared" si="22"/>
        <v>2/1/111</v>
      </c>
      <c r="E260" t="str">
        <f t="shared" si="23"/>
        <v>schakelen (status)</v>
      </c>
      <c r="F260" t="s">
        <v>836</v>
      </c>
      <c r="H260" t="s">
        <v>435</v>
      </c>
      <c r="I260" s="2" t="str">
        <f t="shared" si="24"/>
        <v>http://192.168.178.18:8000/knx/2/1/111/write/boolean/true/</v>
      </c>
      <c r="J260" t="s">
        <v>2</v>
      </c>
      <c r="K260" t="s">
        <v>3</v>
      </c>
    </row>
    <row r="261" spans="1:11" x14ac:dyDescent="0.3">
      <c r="A261" t="s">
        <v>483</v>
      </c>
      <c r="B261">
        <f t="shared" si="20"/>
        <v>32</v>
      </c>
      <c r="C261">
        <f t="shared" si="21"/>
        <v>51</v>
      </c>
      <c r="D261" t="str">
        <f t="shared" si="22"/>
        <v>2/1/112</v>
      </c>
      <c r="E261" t="str">
        <f t="shared" si="23"/>
        <v>schakelen (status)</v>
      </c>
      <c r="F261" t="s">
        <v>836</v>
      </c>
      <c r="H261" t="s">
        <v>420</v>
      </c>
      <c r="I261" s="2" t="str">
        <f t="shared" si="24"/>
        <v>http://192.168.178.18:8000/knx/2/1/112/write/boolean/true/</v>
      </c>
      <c r="J261" t="s">
        <v>2</v>
      </c>
      <c r="K261" t="s">
        <v>3</v>
      </c>
    </row>
    <row r="262" spans="1:11" x14ac:dyDescent="0.3">
      <c r="A262" t="s">
        <v>484</v>
      </c>
      <c r="B262">
        <f t="shared" si="20"/>
        <v>32</v>
      </c>
      <c r="C262">
        <f t="shared" si="21"/>
        <v>51</v>
      </c>
      <c r="D262" t="str">
        <f t="shared" si="22"/>
        <v>2/1/113</v>
      </c>
      <c r="E262" t="str">
        <f t="shared" si="23"/>
        <v>schakelen (status)</v>
      </c>
      <c r="F262" t="s">
        <v>836</v>
      </c>
      <c r="H262" t="s">
        <v>423</v>
      </c>
      <c r="I262" s="2" t="str">
        <f t="shared" si="24"/>
        <v>http://192.168.178.18:8000/knx/2/1/113/write/boolean/true/</v>
      </c>
      <c r="J262" t="s">
        <v>2</v>
      </c>
      <c r="K262" t="s">
        <v>3</v>
      </c>
    </row>
    <row r="263" spans="1:11" x14ac:dyDescent="0.3">
      <c r="A263" t="s">
        <v>485</v>
      </c>
      <c r="B263">
        <f t="shared" si="20"/>
        <v>32</v>
      </c>
      <c r="C263">
        <f t="shared" si="21"/>
        <v>51</v>
      </c>
      <c r="D263" t="str">
        <f t="shared" si="22"/>
        <v>2/1/103</v>
      </c>
      <c r="E263" t="str">
        <f t="shared" si="23"/>
        <v>schakelen (status)</v>
      </c>
      <c r="F263" t="s">
        <v>836</v>
      </c>
      <c r="H263" t="s">
        <v>438</v>
      </c>
      <c r="I263" s="2" t="str">
        <f t="shared" si="24"/>
        <v>http://192.168.178.18:8000/knx/2/1/103/write/boolean/true/</v>
      </c>
      <c r="J263" t="s">
        <v>2</v>
      </c>
      <c r="K263" t="s">
        <v>3</v>
      </c>
    </row>
    <row r="264" spans="1:11" x14ac:dyDescent="0.3">
      <c r="A264" t="s">
        <v>486</v>
      </c>
      <c r="B264">
        <f t="shared" si="20"/>
        <v>32</v>
      </c>
      <c r="C264">
        <f t="shared" si="21"/>
        <v>51</v>
      </c>
      <c r="D264" t="str">
        <f t="shared" si="22"/>
        <v>2/1/104</v>
      </c>
      <c r="E264" t="str">
        <f t="shared" si="23"/>
        <v>schakelen (status)</v>
      </c>
      <c r="F264" t="s">
        <v>836</v>
      </c>
      <c r="H264" t="s">
        <v>441</v>
      </c>
      <c r="I264" s="2" t="str">
        <f t="shared" si="24"/>
        <v>http://192.168.178.18:8000/knx/2/1/104/write/boolean/true/</v>
      </c>
      <c r="J264" t="s">
        <v>2</v>
      </c>
      <c r="K264" t="s">
        <v>3</v>
      </c>
    </row>
    <row r="265" spans="1:11" x14ac:dyDescent="0.3">
      <c r="A265" t="s">
        <v>487</v>
      </c>
      <c r="B265">
        <f t="shared" si="20"/>
        <v>32</v>
      </c>
      <c r="C265">
        <f t="shared" si="21"/>
        <v>51</v>
      </c>
      <c r="D265" t="str">
        <f t="shared" si="22"/>
        <v>2/1/114</v>
      </c>
      <c r="E265" t="str">
        <f t="shared" si="23"/>
        <v>schakelen (status)</v>
      </c>
      <c r="F265" t="s">
        <v>836</v>
      </c>
      <c r="H265" t="s">
        <v>444</v>
      </c>
      <c r="I265" s="2" t="str">
        <f t="shared" si="24"/>
        <v>http://192.168.178.18:8000/knx/2/1/114/write/boolean/true/</v>
      </c>
      <c r="J265" t="s">
        <v>2</v>
      </c>
      <c r="K265" t="s">
        <v>3</v>
      </c>
    </row>
    <row r="266" spans="1:11" x14ac:dyDescent="0.3">
      <c r="A266" t="s">
        <v>488</v>
      </c>
      <c r="B266">
        <f t="shared" si="20"/>
        <v>32</v>
      </c>
      <c r="C266">
        <f t="shared" si="21"/>
        <v>51</v>
      </c>
      <c r="D266" t="str">
        <f t="shared" si="22"/>
        <v>2/1/115</v>
      </c>
      <c r="E266" t="str">
        <f t="shared" si="23"/>
        <v>schakelen (status)</v>
      </c>
      <c r="F266" t="s">
        <v>836</v>
      </c>
      <c r="H266" t="s">
        <v>447</v>
      </c>
      <c r="I266" s="2" t="str">
        <f t="shared" si="24"/>
        <v>http://192.168.178.18:8000/knx/2/1/115/write/boolean/true/</v>
      </c>
      <c r="J266" t="s">
        <v>2</v>
      </c>
      <c r="K266" t="s">
        <v>3</v>
      </c>
    </row>
    <row r="267" spans="1:11" x14ac:dyDescent="0.3">
      <c r="A267" t="s">
        <v>489</v>
      </c>
      <c r="B267">
        <f t="shared" si="20"/>
        <v>32</v>
      </c>
      <c r="C267">
        <f t="shared" si="21"/>
        <v>51</v>
      </c>
      <c r="D267" t="str">
        <f t="shared" si="22"/>
        <v>2/1/116</v>
      </c>
      <c r="E267" t="str">
        <f t="shared" si="23"/>
        <v>schakelen (status)</v>
      </c>
      <c r="F267" t="s">
        <v>836</v>
      </c>
      <c r="H267" t="s">
        <v>450</v>
      </c>
      <c r="I267" s="2" t="str">
        <f t="shared" si="24"/>
        <v>http://192.168.178.18:8000/knx/2/1/116/write/boolean/true/</v>
      </c>
      <c r="J267" t="s">
        <v>2</v>
      </c>
      <c r="K267" t="s">
        <v>3</v>
      </c>
    </row>
    <row r="268" spans="1:11" x14ac:dyDescent="0.3">
      <c r="A268" t="s">
        <v>490</v>
      </c>
      <c r="B268">
        <f t="shared" si="20"/>
        <v>32</v>
      </c>
      <c r="C268">
        <f t="shared" si="21"/>
        <v>51</v>
      </c>
      <c r="D268" t="str">
        <f t="shared" si="22"/>
        <v>2/1/117</v>
      </c>
      <c r="E268" t="str">
        <f t="shared" si="23"/>
        <v>schakelen (status)</v>
      </c>
      <c r="F268" t="s">
        <v>836</v>
      </c>
      <c r="H268" t="s">
        <v>453</v>
      </c>
      <c r="I268" s="2" t="str">
        <f t="shared" si="24"/>
        <v>http://192.168.178.18:8000/knx/2/1/117/write/boolean/true/</v>
      </c>
      <c r="J268" t="s">
        <v>2</v>
      </c>
      <c r="K268" t="s">
        <v>3</v>
      </c>
    </row>
    <row r="269" spans="1:11" x14ac:dyDescent="0.3">
      <c r="A269" t="s">
        <v>491</v>
      </c>
      <c r="B269">
        <f t="shared" si="20"/>
        <v>32</v>
      </c>
      <c r="C269">
        <f t="shared" si="21"/>
        <v>51</v>
      </c>
      <c r="D269" t="str">
        <f t="shared" si="22"/>
        <v>2/1/118</v>
      </c>
      <c r="E269" t="str">
        <f t="shared" si="23"/>
        <v>schakelen (status)</v>
      </c>
      <c r="F269" t="s">
        <v>836</v>
      </c>
      <c r="H269" t="s">
        <v>456</v>
      </c>
      <c r="I269" s="2" t="str">
        <f t="shared" si="24"/>
        <v>http://192.168.178.18:8000/knx/2/1/118/write/boolean/true/</v>
      </c>
      <c r="J269" t="s">
        <v>2</v>
      </c>
      <c r="K269" t="s">
        <v>3</v>
      </c>
    </row>
    <row r="270" spans="1:11" x14ac:dyDescent="0.3">
      <c r="A270" t="s">
        <v>492</v>
      </c>
      <c r="B270">
        <f t="shared" si="20"/>
        <v>32</v>
      </c>
      <c r="C270">
        <f t="shared" si="21"/>
        <v>51</v>
      </c>
      <c r="D270" t="str">
        <f t="shared" si="22"/>
        <v>2/1/119</v>
      </c>
      <c r="E270" t="str">
        <f t="shared" si="23"/>
        <v>schakelen (status)</v>
      </c>
      <c r="F270" t="s">
        <v>836</v>
      </c>
      <c r="H270" t="s">
        <v>458</v>
      </c>
      <c r="I270" s="2" t="str">
        <f t="shared" si="24"/>
        <v>http://192.168.178.18:8000/knx/2/1/119/write/boolean/true/</v>
      </c>
      <c r="J270" t="s">
        <v>2</v>
      </c>
      <c r="K270" t="s">
        <v>3</v>
      </c>
    </row>
    <row r="271" spans="1:11" x14ac:dyDescent="0.3">
      <c r="A271" t="s">
        <v>493</v>
      </c>
      <c r="B271">
        <f t="shared" si="20"/>
        <v>32</v>
      </c>
      <c r="C271">
        <f t="shared" si="21"/>
        <v>51</v>
      </c>
      <c r="D271" t="str">
        <f t="shared" si="22"/>
        <v>2/1/120</v>
      </c>
      <c r="E271" t="str">
        <f t="shared" si="23"/>
        <v>schakelen (status)</v>
      </c>
      <c r="F271" t="s">
        <v>836</v>
      </c>
      <c r="H271" t="s">
        <v>460</v>
      </c>
      <c r="I271" s="2" t="str">
        <f t="shared" si="24"/>
        <v>http://192.168.178.18:8000/knx/2/1/120/write/boolean/true/</v>
      </c>
      <c r="J271" t="s">
        <v>2</v>
      </c>
      <c r="K271" t="s">
        <v>3</v>
      </c>
    </row>
    <row r="272" spans="1:11" x14ac:dyDescent="0.3">
      <c r="A272" t="s">
        <v>494</v>
      </c>
      <c r="B272">
        <f t="shared" si="20"/>
        <v>32</v>
      </c>
      <c r="C272">
        <f t="shared" si="21"/>
        <v>51</v>
      </c>
      <c r="D272" t="str">
        <f t="shared" si="22"/>
        <v>2/1/121</v>
      </c>
      <c r="E272" t="str">
        <f t="shared" si="23"/>
        <v>schakelen (status)</v>
      </c>
      <c r="F272" t="s">
        <v>836</v>
      </c>
      <c r="H272" t="s">
        <v>463</v>
      </c>
      <c r="I272" s="2" t="str">
        <f t="shared" si="24"/>
        <v>http://192.168.178.18:8000/knx/2/1/121/write/boolean/true/</v>
      </c>
      <c r="J272" t="s">
        <v>2</v>
      </c>
      <c r="K272" t="s">
        <v>3</v>
      </c>
    </row>
    <row r="273" spans="1:11" x14ac:dyDescent="0.3">
      <c r="A273" t="s">
        <v>495</v>
      </c>
      <c r="B273">
        <f t="shared" si="20"/>
        <v>32</v>
      </c>
      <c r="C273">
        <f t="shared" si="21"/>
        <v>51</v>
      </c>
      <c r="D273" t="str">
        <f t="shared" si="22"/>
        <v>2/1/122</v>
      </c>
      <c r="E273" t="str">
        <f t="shared" si="23"/>
        <v>schakelen (status)</v>
      </c>
      <c r="F273" t="s">
        <v>836</v>
      </c>
      <c r="H273" t="s">
        <v>466</v>
      </c>
      <c r="I273" s="2" t="str">
        <f t="shared" si="24"/>
        <v>http://192.168.178.18:8000/knx/2/1/122/write/boolean/true/</v>
      </c>
      <c r="J273" t="s">
        <v>2</v>
      </c>
      <c r="K273" t="s">
        <v>3</v>
      </c>
    </row>
    <row r="274" spans="1:11" x14ac:dyDescent="0.3">
      <c r="A274" t="s">
        <v>496</v>
      </c>
      <c r="B274">
        <f t="shared" si="20"/>
        <v>32</v>
      </c>
      <c r="C274">
        <f t="shared" si="21"/>
        <v>45</v>
      </c>
      <c r="D274" t="str">
        <f t="shared" si="22"/>
        <v>2/2/0</v>
      </c>
      <c r="E274" t="str">
        <f t="shared" si="23"/>
        <v>dimmen (rel)</v>
      </c>
      <c r="F274" t="s">
        <v>836</v>
      </c>
      <c r="H274" t="s">
        <v>387</v>
      </c>
      <c r="I274" s="2" t="str">
        <f t="shared" si="24"/>
        <v>http://192.168.178.18:8000/knx/2/2/0/write/boolean/true/</v>
      </c>
      <c r="J274" t="s">
        <v>282</v>
      </c>
      <c r="K274" t="s">
        <v>3</v>
      </c>
    </row>
    <row r="275" spans="1:11" x14ac:dyDescent="0.3">
      <c r="A275" t="s">
        <v>497</v>
      </c>
      <c r="B275">
        <f t="shared" si="20"/>
        <v>32</v>
      </c>
      <c r="C275">
        <f t="shared" si="21"/>
        <v>45</v>
      </c>
      <c r="D275" t="str">
        <f t="shared" si="22"/>
        <v>2/2/1</v>
      </c>
      <c r="E275" t="str">
        <f t="shared" si="23"/>
        <v>dimmen (rel)</v>
      </c>
      <c r="F275" t="s">
        <v>836</v>
      </c>
      <c r="H275" t="s">
        <v>390</v>
      </c>
      <c r="I275" s="2" t="str">
        <f t="shared" si="24"/>
        <v>http://192.168.178.18:8000/knx/2/2/1/write/boolean/true/</v>
      </c>
      <c r="J275" t="s">
        <v>282</v>
      </c>
      <c r="K275" t="s">
        <v>3</v>
      </c>
    </row>
    <row r="276" spans="1:11" x14ac:dyDescent="0.3">
      <c r="A276" t="s">
        <v>498</v>
      </c>
      <c r="B276">
        <f t="shared" si="20"/>
        <v>32</v>
      </c>
      <c r="C276">
        <f t="shared" si="21"/>
        <v>45</v>
      </c>
      <c r="D276" t="str">
        <f t="shared" si="22"/>
        <v>2/2/2</v>
      </c>
      <c r="E276" t="str">
        <f t="shared" si="23"/>
        <v>dimmen (rel)</v>
      </c>
      <c r="F276" t="s">
        <v>836</v>
      </c>
      <c r="H276" t="s">
        <v>393</v>
      </c>
      <c r="I276" s="2" t="str">
        <f t="shared" si="24"/>
        <v>http://192.168.178.18:8000/knx/2/2/2/write/boolean/true/</v>
      </c>
      <c r="J276" t="s">
        <v>282</v>
      </c>
      <c r="K276" t="s">
        <v>3</v>
      </c>
    </row>
    <row r="277" spans="1:11" x14ac:dyDescent="0.3">
      <c r="A277" t="s">
        <v>499</v>
      </c>
      <c r="B277">
        <f t="shared" si="20"/>
        <v>32</v>
      </c>
      <c r="C277">
        <f t="shared" si="21"/>
        <v>45</v>
      </c>
      <c r="D277" t="str">
        <f t="shared" si="22"/>
        <v>2/2/3</v>
      </c>
      <c r="E277" t="str">
        <f t="shared" si="23"/>
        <v>dimmen (rel)</v>
      </c>
      <c r="F277" t="s">
        <v>836</v>
      </c>
      <c r="H277" t="s">
        <v>396</v>
      </c>
      <c r="I277" s="2" t="str">
        <f t="shared" si="24"/>
        <v>http://192.168.178.18:8000/knx/2/2/3/write/boolean/true/</v>
      </c>
      <c r="J277" t="s">
        <v>282</v>
      </c>
      <c r="K277" t="s">
        <v>3</v>
      </c>
    </row>
    <row r="278" spans="1:11" x14ac:dyDescent="0.3">
      <c r="A278" t="s">
        <v>500</v>
      </c>
      <c r="B278">
        <f t="shared" si="20"/>
        <v>32</v>
      </c>
      <c r="C278">
        <f t="shared" si="21"/>
        <v>45</v>
      </c>
      <c r="D278" t="str">
        <f t="shared" si="22"/>
        <v>2/2/4</v>
      </c>
      <c r="E278" t="str">
        <f t="shared" si="23"/>
        <v>dimmen (rel)</v>
      </c>
      <c r="F278" t="s">
        <v>836</v>
      </c>
      <c r="H278" t="s">
        <v>399</v>
      </c>
      <c r="I278" s="2" t="str">
        <f t="shared" si="24"/>
        <v>http://192.168.178.18:8000/knx/2/2/4/write/boolean/true/</v>
      </c>
      <c r="J278" t="s">
        <v>282</v>
      </c>
      <c r="K278" t="s">
        <v>3</v>
      </c>
    </row>
    <row r="279" spans="1:11" x14ac:dyDescent="0.3">
      <c r="A279" t="s">
        <v>501</v>
      </c>
      <c r="B279">
        <f t="shared" si="20"/>
        <v>32</v>
      </c>
      <c r="C279">
        <f t="shared" si="21"/>
        <v>45</v>
      </c>
      <c r="D279" t="str">
        <f t="shared" si="22"/>
        <v>2/2/5</v>
      </c>
      <c r="E279" t="str">
        <f t="shared" si="23"/>
        <v>dimmen (rel)</v>
      </c>
      <c r="F279" t="s">
        <v>836</v>
      </c>
      <c r="H279" t="s">
        <v>402</v>
      </c>
      <c r="I279" s="2" t="str">
        <f t="shared" si="24"/>
        <v>http://192.168.178.18:8000/knx/2/2/5/write/boolean/true/</v>
      </c>
      <c r="J279" t="s">
        <v>282</v>
      </c>
      <c r="K279" t="s">
        <v>3</v>
      </c>
    </row>
    <row r="280" spans="1:11" x14ac:dyDescent="0.3">
      <c r="A280" t="s">
        <v>502</v>
      </c>
      <c r="B280">
        <f t="shared" si="20"/>
        <v>32</v>
      </c>
      <c r="C280">
        <f t="shared" si="21"/>
        <v>45</v>
      </c>
      <c r="D280" t="str">
        <f t="shared" si="22"/>
        <v>2/3/0</v>
      </c>
      <c r="E280" t="str">
        <f t="shared" si="23"/>
        <v>dimmen (abs)</v>
      </c>
      <c r="F280" t="s">
        <v>836</v>
      </c>
      <c r="H280" t="s">
        <v>387</v>
      </c>
      <c r="I280" s="2" t="str">
        <f t="shared" si="24"/>
        <v>http://192.168.178.18:8000/knx/2/3/0/write/boolean/true/</v>
      </c>
      <c r="J280" t="s">
        <v>297</v>
      </c>
      <c r="K280" t="s">
        <v>3</v>
      </c>
    </row>
    <row r="281" spans="1:11" x14ac:dyDescent="0.3">
      <c r="A281" t="s">
        <v>503</v>
      </c>
      <c r="B281">
        <f t="shared" si="20"/>
        <v>32</v>
      </c>
      <c r="C281">
        <f t="shared" si="21"/>
        <v>45</v>
      </c>
      <c r="D281" t="str">
        <f t="shared" si="22"/>
        <v>2/3/1</v>
      </c>
      <c r="E281" t="str">
        <f t="shared" si="23"/>
        <v>dimmen (abs)</v>
      </c>
      <c r="F281" t="s">
        <v>836</v>
      </c>
      <c r="H281" t="s">
        <v>390</v>
      </c>
      <c r="I281" s="2" t="str">
        <f t="shared" si="24"/>
        <v>http://192.168.178.18:8000/knx/2/3/1/write/boolean/true/</v>
      </c>
      <c r="J281" t="s">
        <v>297</v>
      </c>
      <c r="K281" t="s">
        <v>3</v>
      </c>
    </row>
    <row r="282" spans="1:11" x14ac:dyDescent="0.3">
      <c r="A282" t="s">
        <v>504</v>
      </c>
      <c r="B282">
        <f t="shared" si="20"/>
        <v>32</v>
      </c>
      <c r="C282">
        <f t="shared" si="21"/>
        <v>45</v>
      </c>
      <c r="D282" t="str">
        <f t="shared" si="22"/>
        <v>2/3/2</v>
      </c>
      <c r="E282" t="str">
        <f t="shared" si="23"/>
        <v>dimmen (abs)</v>
      </c>
      <c r="F282" t="s">
        <v>836</v>
      </c>
      <c r="H282" t="s">
        <v>393</v>
      </c>
      <c r="I282" s="2" t="str">
        <f t="shared" si="24"/>
        <v>http://192.168.178.18:8000/knx/2/3/2/write/boolean/true/</v>
      </c>
      <c r="J282" t="s">
        <v>297</v>
      </c>
      <c r="K282" t="s">
        <v>3</v>
      </c>
    </row>
    <row r="283" spans="1:11" x14ac:dyDescent="0.3">
      <c r="A283" t="s">
        <v>505</v>
      </c>
      <c r="B283">
        <f t="shared" si="20"/>
        <v>32</v>
      </c>
      <c r="C283">
        <f t="shared" si="21"/>
        <v>45</v>
      </c>
      <c r="D283" t="str">
        <f t="shared" si="22"/>
        <v>2/3/3</v>
      </c>
      <c r="E283" t="str">
        <f t="shared" si="23"/>
        <v>dimmen (abs)</v>
      </c>
      <c r="F283" t="s">
        <v>836</v>
      </c>
      <c r="H283" t="s">
        <v>396</v>
      </c>
      <c r="I283" s="2" t="str">
        <f t="shared" si="24"/>
        <v>http://192.168.178.18:8000/knx/2/3/3/write/boolean/true/</v>
      </c>
      <c r="J283" t="s">
        <v>297</v>
      </c>
      <c r="K283" t="s">
        <v>3</v>
      </c>
    </row>
    <row r="284" spans="1:11" x14ac:dyDescent="0.3">
      <c r="A284" t="s">
        <v>506</v>
      </c>
      <c r="B284">
        <f t="shared" si="20"/>
        <v>32</v>
      </c>
      <c r="C284">
        <f t="shared" si="21"/>
        <v>45</v>
      </c>
      <c r="D284" t="str">
        <f t="shared" si="22"/>
        <v>2/3/4</v>
      </c>
      <c r="E284" t="str">
        <f t="shared" si="23"/>
        <v>dimmen (abs)</v>
      </c>
      <c r="F284" t="s">
        <v>836</v>
      </c>
      <c r="H284" t="s">
        <v>399</v>
      </c>
      <c r="I284" s="2" t="str">
        <f t="shared" si="24"/>
        <v>http://192.168.178.18:8000/knx/2/3/4/write/boolean/true/</v>
      </c>
      <c r="J284" t="s">
        <v>297</v>
      </c>
      <c r="K284" t="s">
        <v>3</v>
      </c>
    </row>
    <row r="285" spans="1:11" x14ac:dyDescent="0.3">
      <c r="A285" t="s">
        <v>507</v>
      </c>
      <c r="B285">
        <f t="shared" si="20"/>
        <v>32</v>
      </c>
      <c r="C285">
        <f t="shared" si="21"/>
        <v>45</v>
      </c>
      <c r="D285" t="str">
        <f t="shared" si="22"/>
        <v>2/3/5</v>
      </c>
      <c r="E285" t="str">
        <f t="shared" si="23"/>
        <v>dimmen (abs)</v>
      </c>
      <c r="F285" t="s">
        <v>836</v>
      </c>
      <c r="H285" t="s">
        <v>402</v>
      </c>
      <c r="I285" s="2" t="str">
        <f t="shared" si="24"/>
        <v>http://192.168.178.18:8000/knx/2/3/5/write/boolean/true/</v>
      </c>
      <c r="J285" t="s">
        <v>297</v>
      </c>
      <c r="K285" t="s">
        <v>3</v>
      </c>
    </row>
    <row r="286" spans="1:11" x14ac:dyDescent="0.3">
      <c r="A286" t="s">
        <v>508</v>
      </c>
      <c r="B286">
        <f t="shared" si="20"/>
        <v>32</v>
      </c>
      <c r="C286">
        <f t="shared" si="21"/>
        <v>48</v>
      </c>
      <c r="D286" t="str">
        <f t="shared" si="22"/>
        <v>2/4/0</v>
      </c>
      <c r="E286" t="str">
        <f t="shared" si="23"/>
        <v>dimmen (status)</v>
      </c>
      <c r="F286" t="s">
        <v>836</v>
      </c>
      <c r="H286" t="s">
        <v>387</v>
      </c>
      <c r="I286" s="2" t="str">
        <f t="shared" si="24"/>
        <v>http://192.168.178.18:8000/knx/2/4/0/write/boolean/true/</v>
      </c>
      <c r="J286" t="s">
        <v>297</v>
      </c>
      <c r="K286" t="s">
        <v>3</v>
      </c>
    </row>
    <row r="287" spans="1:11" x14ac:dyDescent="0.3">
      <c r="A287" t="s">
        <v>509</v>
      </c>
      <c r="B287">
        <f t="shared" si="20"/>
        <v>32</v>
      </c>
      <c r="C287">
        <f t="shared" si="21"/>
        <v>48</v>
      </c>
      <c r="D287" t="str">
        <f t="shared" si="22"/>
        <v>2/4/1</v>
      </c>
      <c r="E287" t="str">
        <f t="shared" si="23"/>
        <v>dimmen (status)</v>
      </c>
      <c r="F287" t="s">
        <v>836</v>
      </c>
      <c r="H287" t="s">
        <v>390</v>
      </c>
      <c r="I287" s="2" t="str">
        <f t="shared" si="24"/>
        <v>http://192.168.178.18:8000/knx/2/4/1/write/boolean/true/</v>
      </c>
      <c r="J287" t="s">
        <v>297</v>
      </c>
      <c r="K287" t="s">
        <v>3</v>
      </c>
    </row>
    <row r="288" spans="1:11" x14ac:dyDescent="0.3">
      <c r="A288" t="s">
        <v>510</v>
      </c>
      <c r="B288">
        <f t="shared" si="20"/>
        <v>32</v>
      </c>
      <c r="C288">
        <f t="shared" si="21"/>
        <v>48</v>
      </c>
      <c r="D288" t="str">
        <f t="shared" si="22"/>
        <v>2/4/2</v>
      </c>
      <c r="E288" t="str">
        <f t="shared" si="23"/>
        <v>dimmen (status)</v>
      </c>
      <c r="F288" t="s">
        <v>836</v>
      </c>
      <c r="H288" t="s">
        <v>393</v>
      </c>
      <c r="I288" s="2" t="str">
        <f t="shared" si="24"/>
        <v>http://192.168.178.18:8000/knx/2/4/2/write/boolean/true/</v>
      </c>
      <c r="J288" t="s">
        <v>297</v>
      </c>
      <c r="K288" t="s">
        <v>3</v>
      </c>
    </row>
    <row r="289" spans="1:12" x14ac:dyDescent="0.3">
      <c r="A289" t="s">
        <v>511</v>
      </c>
      <c r="B289">
        <f t="shared" si="20"/>
        <v>32</v>
      </c>
      <c r="C289">
        <f t="shared" si="21"/>
        <v>48</v>
      </c>
      <c r="D289" t="str">
        <f t="shared" si="22"/>
        <v>2/4/3</v>
      </c>
      <c r="E289" t="str">
        <f t="shared" si="23"/>
        <v>dimmen (status)</v>
      </c>
      <c r="F289" t="s">
        <v>836</v>
      </c>
      <c r="H289" t="s">
        <v>396</v>
      </c>
      <c r="I289" s="2" t="str">
        <f t="shared" si="24"/>
        <v>http://192.168.178.18:8000/knx/2/4/3/write/boolean/true/</v>
      </c>
      <c r="J289" t="s">
        <v>297</v>
      </c>
      <c r="K289" t="s">
        <v>3</v>
      </c>
    </row>
    <row r="290" spans="1:12" x14ac:dyDescent="0.3">
      <c r="A290" t="s">
        <v>512</v>
      </c>
      <c r="B290">
        <f t="shared" si="20"/>
        <v>32</v>
      </c>
      <c r="C290">
        <f t="shared" si="21"/>
        <v>48</v>
      </c>
      <c r="D290" t="str">
        <f t="shared" si="22"/>
        <v>2/4/4</v>
      </c>
      <c r="E290" t="str">
        <f t="shared" si="23"/>
        <v>dimmen (status)</v>
      </c>
      <c r="F290" t="s">
        <v>836</v>
      </c>
      <c r="H290" t="s">
        <v>399</v>
      </c>
      <c r="I290" s="2" t="str">
        <f t="shared" si="24"/>
        <v>http://192.168.178.18:8000/knx/2/4/4/write/boolean/true/</v>
      </c>
      <c r="J290" t="s">
        <v>297</v>
      </c>
      <c r="K290" t="s">
        <v>3</v>
      </c>
    </row>
    <row r="291" spans="1:12" x14ac:dyDescent="0.3">
      <c r="A291" t="s">
        <v>513</v>
      </c>
      <c r="B291">
        <f t="shared" si="20"/>
        <v>32</v>
      </c>
      <c r="C291">
        <f t="shared" si="21"/>
        <v>48</v>
      </c>
      <c r="D291" t="str">
        <f t="shared" si="22"/>
        <v>2/4/5</v>
      </c>
      <c r="E291" t="str">
        <f t="shared" si="23"/>
        <v>dimmen (status)</v>
      </c>
      <c r="F291" t="s">
        <v>836</v>
      </c>
      <c r="H291" t="s">
        <v>402</v>
      </c>
      <c r="I291" s="2" t="str">
        <f t="shared" si="24"/>
        <v>http://192.168.178.18:8000/knx/2/4/5/write/boolean/true/</v>
      </c>
      <c r="J291" t="s">
        <v>297</v>
      </c>
      <c r="K291" t="s">
        <v>3</v>
      </c>
    </row>
    <row r="292" spans="1:12" x14ac:dyDescent="0.3">
      <c r="A292" t="s">
        <v>514</v>
      </c>
      <c r="B292">
        <f t="shared" si="20"/>
        <v>32</v>
      </c>
      <c r="C292">
        <f t="shared" si="21"/>
        <v>41</v>
      </c>
      <c r="D292" t="str">
        <f t="shared" si="22"/>
        <v>2/7/101</v>
      </c>
      <c r="E292" t="str">
        <f t="shared" si="23"/>
        <v>centraal</v>
      </c>
      <c r="F292" t="s">
        <v>836</v>
      </c>
      <c r="H292" t="s">
        <v>515</v>
      </c>
      <c r="I292" s="2" t="str">
        <f t="shared" si="24"/>
        <v>http://192.168.178.18:8000/knx/2/7/101/write/boolean/true/</v>
      </c>
      <c r="J292" t="s">
        <v>297</v>
      </c>
      <c r="K292" t="s">
        <v>3</v>
      </c>
    </row>
    <row r="293" spans="1:12" x14ac:dyDescent="0.3">
      <c r="A293" t="s">
        <v>516</v>
      </c>
      <c r="B293">
        <f t="shared" si="20"/>
        <v>32</v>
      </c>
      <c r="C293">
        <f t="shared" si="21"/>
        <v>41</v>
      </c>
      <c r="D293" t="str">
        <f t="shared" si="22"/>
        <v>2/7/1</v>
      </c>
      <c r="E293" t="str">
        <f t="shared" si="23"/>
        <v>centraal</v>
      </c>
      <c r="F293" t="s">
        <v>836</v>
      </c>
      <c r="H293" t="s">
        <v>517</v>
      </c>
      <c r="I293" s="2" t="str">
        <f t="shared" si="24"/>
        <v>http://192.168.178.18:8000/knx/2/7/1/write/boolean/true/</v>
      </c>
      <c r="J293" t="s">
        <v>2</v>
      </c>
      <c r="K293" t="s">
        <v>3</v>
      </c>
    </row>
    <row r="294" spans="1:12" x14ac:dyDescent="0.3">
      <c r="A294" t="s">
        <v>518</v>
      </c>
      <c r="B294">
        <f t="shared" si="20"/>
        <v>32</v>
      </c>
      <c r="C294">
        <f t="shared" si="21"/>
        <v>41</v>
      </c>
      <c r="D294" t="str">
        <f t="shared" si="22"/>
        <v>2/7/2</v>
      </c>
      <c r="E294" t="str">
        <f t="shared" si="23"/>
        <v>centraal</v>
      </c>
      <c r="F294" t="s">
        <v>836</v>
      </c>
      <c r="H294" t="s">
        <v>519</v>
      </c>
      <c r="I294" s="2" t="str">
        <f t="shared" si="24"/>
        <v>http://192.168.178.18:8000/knx/2/7/2/write/boolean/true/</v>
      </c>
      <c r="J294" t="s">
        <v>2</v>
      </c>
      <c r="K294" t="s">
        <v>3</v>
      </c>
      <c r="L294" t="s">
        <v>520</v>
      </c>
    </row>
    <row r="295" spans="1:12" x14ac:dyDescent="0.3">
      <c r="A295" t="s">
        <v>521</v>
      </c>
      <c r="B295">
        <f t="shared" si="20"/>
        <v>32</v>
      </c>
      <c r="C295">
        <f t="shared" si="21"/>
        <v>41</v>
      </c>
      <c r="D295" t="str">
        <f t="shared" si="22"/>
        <v>2/7/102</v>
      </c>
      <c r="E295" t="str">
        <f t="shared" si="23"/>
        <v>centraal</v>
      </c>
      <c r="F295" t="s">
        <v>836</v>
      </c>
      <c r="H295" t="s">
        <v>522</v>
      </c>
      <c r="I295" s="2" t="str">
        <f t="shared" si="24"/>
        <v>http://192.168.178.18:8000/knx/2/7/102/write/boolean/true/</v>
      </c>
      <c r="J295" t="s">
        <v>297</v>
      </c>
      <c r="K295" t="s">
        <v>3</v>
      </c>
    </row>
    <row r="296" spans="1:12" x14ac:dyDescent="0.3">
      <c r="A296" t="s">
        <v>523</v>
      </c>
      <c r="B296">
        <f t="shared" si="20"/>
        <v>32</v>
      </c>
      <c r="C296">
        <f t="shared" si="21"/>
        <v>40</v>
      </c>
      <c r="D296" t="str">
        <f t="shared" si="22"/>
        <v>2/5/1</v>
      </c>
      <c r="E296" t="str">
        <f t="shared" si="23"/>
        <v>klimaat</v>
      </c>
      <c r="F296" t="s">
        <v>836</v>
      </c>
      <c r="H296" t="s">
        <v>524</v>
      </c>
      <c r="I296" s="2" t="str">
        <f t="shared" si="24"/>
        <v>http://192.168.178.18:8000/knx/2/5/1/write/boolean/true/</v>
      </c>
      <c r="J296" t="s">
        <v>353</v>
      </c>
      <c r="K296" t="s">
        <v>3</v>
      </c>
    </row>
    <row r="297" spans="1:12" x14ac:dyDescent="0.3">
      <c r="A297" t="s">
        <v>525</v>
      </c>
      <c r="B297">
        <f t="shared" si="20"/>
        <v>32</v>
      </c>
      <c r="C297">
        <f t="shared" si="21"/>
        <v>40</v>
      </c>
      <c r="D297" t="str">
        <f t="shared" si="22"/>
        <v>2/5/11</v>
      </c>
      <c r="E297" t="str">
        <f t="shared" si="23"/>
        <v>klimaat</v>
      </c>
      <c r="F297" t="s">
        <v>836</v>
      </c>
      <c r="H297" t="s">
        <v>526</v>
      </c>
      <c r="I297" s="2" t="str">
        <f t="shared" si="24"/>
        <v>http://192.168.178.18:8000/knx/2/5/11/write/boolean/true/</v>
      </c>
      <c r="J297" t="s">
        <v>353</v>
      </c>
      <c r="K297" t="s">
        <v>3</v>
      </c>
    </row>
    <row r="298" spans="1:12" x14ac:dyDescent="0.3">
      <c r="A298" t="s">
        <v>527</v>
      </c>
      <c r="B298">
        <f t="shared" si="20"/>
        <v>32</v>
      </c>
      <c r="C298">
        <f t="shared" si="21"/>
        <v>40</v>
      </c>
      <c r="D298" t="str">
        <f t="shared" si="22"/>
        <v>2/5/12</v>
      </c>
      <c r="E298" t="str">
        <f t="shared" si="23"/>
        <v>klimaat</v>
      </c>
      <c r="F298" t="s">
        <v>836</v>
      </c>
      <c r="H298" t="s">
        <v>528</v>
      </c>
      <c r="I298" s="2" t="str">
        <f t="shared" si="24"/>
        <v>http://192.168.178.18:8000/knx/2/5/12/write/boolean/true/</v>
      </c>
      <c r="J298" t="s">
        <v>353</v>
      </c>
      <c r="K298" t="s">
        <v>3</v>
      </c>
    </row>
    <row r="299" spans="1:12" x14ac:dyDescent="0.3">
      <c r="A299" t="s">
        <v>529</v>
      </c>
      <c r="B299">
        <f t="shared" si="20"/>
        <v>32</v>
      </c>
      <c r="C299">
        <f t="shared" si="21"/>
        <v>40</v>
      </c>
      <c r="D299" t="str">
        <f t="shared" si="22"/>
        <v>2/5/13</v>
      </c>
      <c r="E299" t="str">
        <f t="shared" si="23"/>
        <v>klimaat</v>
      </c>
      <c r="F299" t="s">
        <v>836</v>
      </c>
      <c r="H299" t="s">
        <v>530</v>
      </c>
      <c r="I299" s="2" t="str">
        <f t="shared" si="24"/>
        <v>http://192.168.178.18:8000/knx/2/5/13/write/boolean/true/</v>
      </c>
      <c r="J299" t="s">
        <v>297</v>
      </c>
      <c r="K299" t="s">
        <v>3</v>
      </c>
    </row>
    <row r="300" spans="1:12" x14ac:dyDescent="0.3">
      <c r="A300" t="s">
        <v>531</v>
      </c>
      <c r="B300">
        <f t="shared" si="20"/>
        <v>32</v>
      </c>
      <c r="C300">
        <f t="shared" si="21"/>
        <v>40</v>
      </c>
      <c r="D300" t="str">
        <f t="shared" si="22"/>
        <v>2/5/14</v>
      </c>
      <c r="E300" t="str">
        <f t="shared" si="23"/>
        <v>klimaat</v>
      </c>
      <c r="F300" t="s">
        <v>836</v>
      </c>
      <c r="H300" t="s">
        <v>532</v>
      </c>
      <c r="I300" s="2" t="str">
        <f t="shared" si="24"/>
        <v>http://192.168.178.18:8000/knx/2/5/14/write/boolean/true/</v>
      </c>
      <c r="J300" t="s">
        <v>297</v>
      </c>
      <c r="K300" t="s">
        <v>3</v>
      </c>
    </row>
    <row r="301" spans="1:12" x14ac:dyDescent="0.3">
      <c r="A301" t="s">
        <v>533</v>
      </c>
      <c r="B301">
        <f t="shared" si="20"/>
        <v>32</v>
      </c>
      <c r="C301">
        <f t="shared" si="21"/>
        <v>40</v>
      </c>
      <c r="D301" t="str">
        <f t="shared" si="22"/>
        <v>2/5/15</v>
      </c>
      <c r="E301" t="str">
        <f t="shared" si="23"/>
        <v>klimaat</v>
      </c>
      <c r="F301" t="s">
        <v>836</v>
      </c>
      <c r="H301" t="s">
        <v>534</v>
      </c>
      <c r="I301" s="2" t="str">
        <f t="shared" si="24"/>
        <v>http://192.168.178.18:8000/knx/2/5/15/write/boolean/true/</v>
      </c>
      <c r="J301" t="s">
        <v>2</v>
      </c>
      <c r="K301" t="s">
        <v>3</v>
      </c>
    </row>
    <row r="302" spans="1:12" x14ac:dyDescent="0.3">
      <c r="A302" t="s">
        <v>535</v>
      </c>
      <c r="B302">
        <f t="shared" si="20"/>
        <v>32</v>
      </c>
      <c r="C302">
        <f t="shared" si="21"/>
        <v>40</v>
      </c>
      <c r="D302" t="str">
        <f t="shared" si="22"/>
        <v>2/5/16</v>
      </c>
      <c r="E302" t="str">
        <f t="shared" si="23"/>
        <v>klimaat</v>
      </c>
      <c r="F302" t="s">
        <v>836</v>
      </c>
      <c r="H302" t="s">
        <v>536</v>
      </c>
      <c r="I302" s="2" t="str">
        <f t="shared" si="24"/>
        <v>http://192.168.178.18:8000/knx/2/5/16/write/boolean/true/</v>
      </c>
      <c r="J302" t="s">
        <v>353</v>
      </c>
      <c r="K302" t="s">
        <v>3</v>
      </c>
    </row>
    <row r="303" spans="1:12" x14ac:dyDescent="0.3">
      <c r="A303" t="s">
        <v>537</v>
      </c>
      <c r="B303">
        <f t="shared" si="20"/>
        <v>32</v>
      </c>
      <c r="C303">
        <f t="shared" si="21"/>
        <v>40</v>
      </c>
      <c r="D303" t="str">
        <f t="shared" si="22"/>
        <v>2/5/17</v>
      </c>
      <c r="E303" t="str">
        <f t="shared" si="23"/>
        <v>klimaat</v>
      </c>
      <c r="F303" t="s">
        <v>836</v>
      </c>
      <c r="H303" t="s">
        <v>538</v>
      </c>
      <c r="I303" s="2" t="str">
        <f t="shared" si="24"/>
        <v>http://192.168.178.18:8000/knx/2/5/17/write/boolean/true/</v>
      </c>
      <c r="J303" t="s">
        <v>297</v>
      </c>
      <c r="K303" t="s">
        <v>3</v>
      </c>
    </row>
    <row r="304" spans="1:12" x14ac:dyDescent="0.3">
      <c r="A304" t="s">
        <v>539</v>
      </c>
      <c r="B304">
        <f t="shared" si="20"/>
        <v>32</v>
      </c>
      <c r="C304">
        <f t="shared" si="21"/>
        <v>40</v>
      </c>
      <c r="D304" t="str">
        <f t="shared" si="22"/>
        <v>2/5/18</v>
      </c>
      <c r="E304" t="str">
        <f t="shared" si="23"/>
        <v>klimaat</v>
      </c>
      <c r="F304" t="s">
        <v>836</v>
      </c>
      <c r="H304" t="s">
        <v>540</v>
      </c>
      <c r="I304" s="2" t="str">
        <f t="shared" si="24"/>
        <v>http://192.168.178.18:8000/knx/2/5/18/write/boolean/true/</v>
      </c>
      <c r="J304" t="s">
        <v>297</v>
      </c>
      <c r="K304" t="s">
        <v>3</v>
      </c>
    </row>
    <row r="305" spans="1:11" x14ac:dyDescent="0.3">
      <c r="A305" t="s">
        <v>541</v>
      </c>
      <c r="B305">
        <f t="shared" si="20"/>
        <v>9</v>
      </c>
      <c r="C305">
        <f t="shared" si="21"/>
        <v>18</v>
      </c>
      <c r="D305" t="str">
        <f t="shared" si="22"/>
        <v>0/0/2</v>
      </c>
      <c r="E305" t="str">
        <f t="shared" si="23"/>
        <v>algemeen</v>
      </c>
      <c r="F305" t="s">
        <v>836</v>
      </c>
      <c r="H305" t="s">
        <v>542</v>
      </c>
      <c r="I305" s="2" t="str">
        <f t="shared" si="24"/>
        <v>http://192.168.178.18:8000/knx/0/0/2/write/boolean/true/</v>
      </c>
      <c r="J305" t="s">
        <v>543</v>
      </c>
      <c r="K305" t="s">
        <v>3</v>
      </c>
    </row>
    <row r="306" spans="1:11" x14ac:dyDescent="0.3">
      <c r="A306" t="s">
        <v>544</v>
      </c>
      <c r="B306">
        <f t="shared" si="20"/>
        <v>9</v>
      </c>
      <c r="C306">
        <f t="shared" si="21"/>
        <v>31</v>
      </c>
      <c r="D306" t="str">
        <f t="shared" si="22"/>
        <v>0/2/1</v>
      </c>
      <c r="E306" t="str">
        <f t="shared" si="23"/>
        <v>verbruik P1, DSMR 4-0</v>
      </c>
      <c r="H306" t="s">
        <v>545</v>
      </c>
      <c r="I306" s="2" t="str">
        <f t="shared" si="24"/>
        <v>http://192.168.178.18:8000/knx/0/2/1/write/boolean/true/</v>
      </c>
      <c r="J306" t="s">
        <v>546</v>
      </c>
      <c r="K306" t="s">
        <v>3</v>
      </c>
    </row>
    <row r="307" spans="1:11" x14ac:dyDescent="0.3">
      <c r="A307" t="s">
        <v>547</v>
      </c>
      <c r="B307">
        <f t="shared" si="20"/>
        <v>9</v>
      </c>
      <c r="C307">
        <f t="shared" si="21"/>
        <v>31</v>
      </c>
      <c r="D307" t="str">
        <f t="shared" si="22"/>
        <v>0/2/2</v>
      </c>
      <c r="E307" t="str">
        <f t="shared" si="23"/>
        <v>verbruik P1, DSMR 4-0</v>
      </c>
      <c r="H307" t="s">
        <v>548</v>
      </c>
      <c r="I307" s="2" t="str">
        <f t="shared" si="24"/>
        <v>http://192.168.178.18:8000/knx/0/2/2/write/boolean/true/</v>
      </c>
      <c r="J307" t="s">
        <v>546</v>
      </c>
      <c r="K307" t="s">
        <v>3</v>
      </c>
    </row>
    <row r="308" spans="1:11" x14ac:dyDescent="0.3">
      <c r="A308" t="s">
        <v>549</v>
      </c>
      <c r="B308">
        <f t="shared" si="20"/>
        <v>9</v>
      </c>
      <c r="C308">
        <f t="shared" si="21"/>
        <v>31</v>
      </c>
      <c r="D308" t="str">
        <f t="shared" si="22"/>
        <v>0/2/3</v>
      </c>
      <c r="E308" t="str">
        <f t="shared" si="23"/>
        <v>verbruik P1, DSMR 4-0</v>
      </c>
      <c r="H308" t="s">
        <v>550</v>
      </c>
      <c r="I308" s="2" t="str">
        <f t="shared" si="24"/>
        <v>http://192.168.178.18:8000/knx/0/2/3/write/boolean/true/</v>
      </c>
      <c r="J308" t="s">
        <v>551</v>
      </c>
      <c r="K308" t="s">
        <v>3</v>
      </c>
    </row>
    <row r="309" spans="1:11" x14ac:dyDescent="0.3">
      <c r="A309" t="s">
        <v>552</v>
      </c>
      <c r="B309">
        <f t="shared" si="20"/>
        <v>9</v>
      </c>
      <c r="C309">
        <f t="shared" si="21"/>
        <v>31</v>
      </c>
      <c r="D309" t="str">
        <f t="shared" si="22"/>
        <v>0/2/4</v>
      </c>
      <c r="E309" t="str">
        <f t="shared" si="23"/>
        <v>verbruik P1, DSMR 4-0</v>
      </c>
      <c r="H309" t="s">
        <v>553</v>
      </c>
      <c r="I309" s="2" t="str">
        <f t="shared" si="24"/>
        <v>http://192.168.178.18:8000/knx/0/2/4/write/boolean/true/</v>
      </c>
      <c r="J309" t="s">
        <v>546</v>
      </c>
      <c r="K309" t="s">
        <v>3</v>
      </c>
    </row>
    <row r="310" spans="1:11" x14ac:dyDescent="0.3">
      <c r="A310" t="s">
        <v>554</v>
      </c>
      <c r="B310">
        <f t="shared" si="20"/>
        <v>9</v>
      </c>
      <c r="C310">
        <f t="shared" si="21"/>
        <v>31</v>
      </c>
      <c r="D310" t="str">
        <f t="shared" si="22"/>
        <v>0/2/11</v>
      </c>
      <c r="E310" t="str">
        <f t="shared" si="23"/>
        <v>verbruik P1, DSMR 4-0</v>
      </c>
      <c r="H310" t="s">
        <v>555</v>
      </c>
      <c r="I310" s="2" t="str">
        <f t="shared" si="24"/>
        <v>http://192.168.178.18:8000/knx/0/2/11/write/boolean/true/</v>
      </c>
      <c r="J310" t="s">
        <v>353</v>
      </c>
      <c r="K310" t="s">
        <v>3</v>
      </c>
    </row>
    <row r="311" spans="1:11" x14ac:dyDescent="0.3">
      <c r="A311" t="s">
        <v>556</v>
      </c>
      <c r="B311">
        <f t="shared" si="20"/>
        <v>9</v>
      </c>
      <c r="C311">
        <f t="shared" si="21"/>
        <v>31</v>
      </c>
      <c r="D311" t="str">
        <f t="shared" si="22"/>
        <v>0/2/12</v>
      </c>
      <c r="E311" t="str">
        <f t="shared" si="23"/>
        <v>verbruik P1, DSMR 4-0</v>
      </c>
      <c r="H311" t="s">
        <v>557</v>
      </c>
      <c r="I311" s="2" t="str">
        <f t="shared" si="24"/>
        <v>http://192.168.178.18:8000/knx/0/2/12/write/boolean/true/</v>
      </c>
      <c r="J311" t="s">
        <v>546</v>
      </c>
      <c r="K311" t="s">
        <v>3</v>
      </c>
    </row>
    <row r="312" spans="1:11" x14ac:dyDescent="0.3">
      <c r="A312" t="s">
        <v>558</v>
      </c>
      <c r="B312">
        <f t="shared" si="20"/>
        <v>9</v>
      </c>
      <c r="C312">
        <f t="shared" si="21"/>
        <v>31</v>
      </c>
      <c r="D312" t="str">
        <f t="shared" si="22"/>
        <v>0/2/13</v>
      </c>
      <c r="E312" t="str">
        <f t="shared" si="23"/>
        <v>verbruik P1, DSMR 4-0</v>
      </c>
      <c r="H312" t="s">
        <v>559</v>
      </c>
      <c r="I312" s="2" t="str">
        <f t="shared" si="24"/>
        <v>http://192.168.178.18:8000/knx/0/2/13/write/boolean/true/</v>
      </c>
      <c r="J312" t="s">
        <v>2</v>
      </c>
      <c r="K312" t="s">
        <v>3</v>
      </c>
    </row>
    <row r="313" spans="1:11" x14ac:dyDescent="0.3">
      <c r="A313" t="s">
        <v>560</v>
      </c>
      <c r="B313">
        <f t="shared" si="20"/>
        <v>9</v>
      </c>
      <c r="C313">
        <f t="shared" si="21"/>
        <v>31</v>
      </c>
      <c r="D313" t="str">
        <f t="shared" si="22"/>
        <v>0/2/14</v>
      </c>
      <c r="E313" t="str">
        <f t="shared" si="23"/>
        <v>verbruik P1, DSMR 4-0</v>
      </c>
      <c r="H313" t="s">
        <v>561</v>
      </c>
      <c r="I313" s="2" t="str">
        <f t="shared" si="24"/>
        <v>http://192.168.178.18:8000/knx/0/2/14/write/boolean/true/</v>
      </c>
      <c r="J313" t="s">
        <v>543</v>
      </c>
      <c r="K313" t="s">
        <v>3</v>
      </c>
    </row>
    <row r="314" spans="1:11" x14ac:dyDescent="0.3">
      <c r="A314" t="s">
        <v>562</v>
      </c>
      <c r="B314">
        <f t="shared" si="20"/>
        <v>9</v>
      </c>
      <c r="C314">
        <f t="shared" si="21"/>
        <v>31</v>
      </c>
      <c r="D314" t="str">
        <f t="shared" si="22"/>
        <v>0/2/15</v>
      </c>
      <c r="E314" t="str">
        <f t="shared" si="23"/>
        <v>verbruik P1, DSMR 4-0</v>
      </c>
      <c r="H314" t="s">
        <v>563</v>
      </c>
      <c r="I314" s="2" t="str">
        <f t="shared" si="24"/>
        <v>http://192.168.178.18:8000/knx/0/2/15/write/boolean/true/</v>
      </c>
      <c r="J314" t="s">
        <v>543</v>
      </c>
      <c r="K314" t="s">
        <v>3</v>
      </c>
    </row>
    <row r="315" spans="1:11" x14ac:dyDescent="0.3">
      <c r="A315" t="s">
        <v>564</v>
      </c>
      <c r="B315">
        <f t="shared" si="20"/>
        <v>9</v>
      </c>
      <c r="C315">
        <f t="shared" si="21"/>
        <v>31</v>
      </c>
      <c r="D315" t="str">
        <f t="shared" si="22"/>
        <v>0/2/16</v>
      </c>
      <c r="E315" t="str">
        <f t="shared" si="23"/>
        <v>verbruik P1, DSMR 4-0</v>
      </c>
      <c r="H315" t="s">
        <v>565</v>
      </c>
      <c r="I315" s="2" t="str">
        <f t="shared" si="24"/>
        <v>http://192.168.178.18:8000/knx/0/2/16/write/boolean/true/</v>
      </c>
      <c r="J315" t="s">
        <v>551</v>
      </c>
      <c r="K315" t="s">
        <v>3</v>
      </c>
    </row>
    <row r="316" spans="1:11" x14ac:dyDescent="0.3">
      <c r="A316" t="s">
        <v>566</v>
      </c>
      <c r="B316">
        <f t="shared" si="20"/>
        <v>9</v>
      </c>
      <c r="C316">
        <f t="shared" si="21"/>
        <v>31</v>
      </c>
      <c r="D316" t="str">
        <f t="shared" si="22"/>
        <v>0/2/21</v>
      </c>
      <c r="E316" t="str">
        <f t="shared" si="23"/>
        <v>verbruik P1, DSMR 4-0</v>
      </c>
      <c r="H316" t="s">
        <v>567</v>
      </c>
      <c r="I316" s="2" t="str">
        <f t="shared" si="24"/>
        <v>http://192.168.178.18:8000/knx/0/2/21/write/boolean/true/</v>
      </c>
      <c r="J316" t="s">
        <v>546</v>
      </c>
      <c r="K316" t="s">
        <v>3</v>
      </c>
    </row>
    <row r="317" spans="1:11" x14ac:dyDescent="0.3">
      <c r="A317" t="s">
        <v>568</v>
      </c>
      <c r="B317">
        <f t="shared" si="20"/>
        <v>9</v>
      </c>
      <c r="C317">
        <f t="shared" si="21"/>
        <v>31</v>
      </c>
      <c r="D317" t="str">
        <f t="shared" si="22"/>
        <v>0/2/31</v>
      </c>
      <c r="E317" t="str">
        <f t="shared" si="23"/>
        <v>verbruik P1, DSMR 4-0</v>
      </c>
      <c r="H317" t="s">
        <v>569</v>
      </c>
      <c r="I317" s="2" t="str">
        <f t="shared" si="24"/>
        <v>http://192.168.178.18:8000/knx/0/2/31/write/boolean/true/</v>
      </c>
      <c r="J317" t="s">
        <v>353</v>
      </c>
      <c r="K317" t="s">
        <v>3</v>
      </c>
    </row>
    <row r="318" spans="1:11" x14ac:dyDescent="0.3">
      <c r="A318" t="s">
        <v>570</v>
      </c>
      <c r="B318">
        <f t="shared" si="20"/>
        <v>9</v>
      </c>
      <c r="C318">
        <f t="shared" si="21"/>
        <v>31</v>
      </c>
      <c r="D318" t="str">
        <f t="shared" si="22"/>
        <v>0/2/29</v>
      </c>
      <c r="E318" t="str">
        <f t="shared" si="23"/>
        <v>verbruik P1, DSMR 4-0</v>
      </c>
      <c r="H318" t="s">
        <v>571</v>
      </c>
      <c r="I318" s="2" t="str">
        <f t="shared" si="24"/>
        <v>http://192.168.178.18:8000/knx/0/2/29/write/boolean/true/</v>
      </c>
      <c r="J318" t="s">
        <v>543</v>
      </c>
      <c r="K318" t="s">
        <v>3</v>
      </c>
    </row>
    <row r="319" spans="1:11" x14ac:dyDescent="0.3">
      <c r="A319" t="s">
        <v>572</v>
      </c>
      <c r="B319">
        <f t="shared" si="20"/>
        <v>9</v>
      </c>
      <c r="C319">
        <f t="shared" si="21"/>
        <v>31</v>
      </c>
      <c r="D319" t="str">
        <f t="shared" si="22"/>
        <v>0/2/30</v>
      </c>
      <c r="E319" t="str">
        <f t="shared" si="23"/>
        <v>verbruik P1, DSMR 4-0</v>
      </c>
      <c r="H319" t="s">
        <v>573</v>
      </c>
      <c r="I319" s="2" t="str">
        <f t="shared" si="24"/>
        <v>http://192.168.178.18:8000/knx/0/2/30/write/boolean/true/</v>
      </c>
      <c r="J319" t="s">
        <v>543</v>
      </c>
      <c r="K319" t="s">
        <v>3</v>
      </c>
    </row>
    <row r="320" spans="1:11" x14ac:dyDescent="0.3">
      <c r="A320" t="s">
        <v>574</v>
      </c>
      <c r="B320">
        <f t="shared" si="20"/>
        <v>9</v>
      </c>
      <c r="C320">
        <f t="shared" si="21"/>
        <v>31</v>
      </c>
      <c r="D320" t="str">
        <f t="shared" si="22"/>
        <v>0/2/26</v>
      </c>
      <c r="E320" t="str">
        <f t="shared" si="23"/>
        <v>verbruik P1, DSMR 4-0</v>
      </c>
      <c r="H320" t="s">
        <v>575</v>
      </c>
      <c r="I320" s="2" t="str">
        <f t="shared" si="24"/>
        <v>http://192.168.178.18:8000/knx/0/2/26/write/boolean/true/</v>
      </c>
      <c r="J320" t="s">
        <v>297</v>
      </c>
      <c r="K320" t="s">
        <v>3</v>
      </c>
    </row>
    <row r="321" spans="1:11" x14ac:dyDescent="0.3">
      <c r="A321" t="s">
        <v>576</v>
      </c>
      <c r="B321">
        <f t="shared" si="20"/>
        <v>9</v>
      </c>
      <c r="C321">
        <f t="shared" si="21"/>
        <v>31</v>
      </c>
      <c r="D321" t="str">
        <f t="shared" si="22"/>
        <v>0/2/25</v>
      </c>
      <c r="E321" t="str">
        <f t="shared" si="23"/>
        <v>verbruik P1, DSMR 4-0</v>
      </c>
      <c r="H321" t="s">
        <v>577</v>
      </c>
      <c r="I321" s="2" t="str">
        <f t="shared" si="24"/>
        <v>http://192.168.178.18:8000/knx/0/2/25/write/boolean/true/</v>
      </c>
      <c r="J321" t="s">
        <v>2</v>
      </c>
      <c r="K321" t="s">
        <v>3</v>
      </c>
    </row>
    <row r="322" spans="1:11" x14ac:dyDescent="0.3">
      <c r="A322" t="s">
        <v>578</v>
      </c>
      <c r="B322">
        <f t="shared" ref="B322:B385" si="25">FIND(".",A322)</f>
        <v>9</v>
      </c>
      <c r="C322">
        <f t="shared" ref="C322:C385" si="26">FIND(".",A322,B322+1)</f>
        <v>31</v>
      </c>
      <c r="D322" t="str">
        <f t="shared" ref="D322:D385" si="27">RIGHT(A322,LEN(A322)-C322)</f>
        <v>0/2/24</v>
      </c>
      <c r="E322" t="str">
        <f t="shared" ref="E322:E385" si="28">MID(A322,B322+1,C322-B322-1)</f>
        <v>verbruik P1, DSMR 4-0</v>
      </c>
      <c r="H322" t="s">
        <v>579</v>
      </c>
      <c r="I322" s="2" t="str">
        <f t="shared" ref="I322:I385" si="29">"http://192.168.178.18:8000/knx/"&amp;D322&amp;"/write/boolean/true/"</f>
        <v>http://192.168.178.18:8000/knx/0/2/24/write/boolean/true/</v>
      </c>
      <c r="J322" t="s">
        <v>2</v>
      </c>
      <c r="K322" t="s">
        <v>3</v>
      </c>
    </row>
    <row r="323" spans="1:11" x14ac:dyDescent="0.3">
      <c r="A323" t="s">
        <v>580</v>
      </c>
      <c r="B323">
        <f t="shared" si="25"/>
        <v>9</v>
      </c>
      <c r="C323">
        <f t="shared" si="26"/>
        <v>31</v>
      </c>
      <c r="D323" t="str">
        <f t="shared" si="27"/>
        <v>0/2/41</v>
      </c>
      <c r="E323" t="str">
        <f t="shared" si="28"/>
        <v>verbruik P1, DSMR 4-0</v>
      </c>
      <c r="H323" t="s">
        <v>581</v>
      </c>
      <c r="I323" s="2" t="str">
        <f t="shared" si="29"/>
        <v>http://192.168.178.18:8000/knx/0/2/41/write/boolean/true/</v>
      </c>
      <c r="J323" t="s">
        <v>551</v>
      </c>
      <c r="K323" t="s">
        <v>3</v>
      </c>
    </row>
    <row r="324" spans="1:11" x14ac:dyDescent="0.3">
      <c r="A324" t="s">
        <v>582</v>
      </c>
      <c r="B324">
        <f t="shared" si="25"/>
        <v>9</v>
      </c>
      <c r="C324">
        <f t="shared" si="26"/>
        <v>31</v>
      </c>
      <c r="D324" t="str">
        <f t="shared" si="27"/>
        <v>0/2/42</v>
      </c>
      <c r="E324" t="str">
        <f t="shared" si="28"/>
        <v>verbruik P1, DSMR 4-0</v>
      </c>
      <c r="H324" t="s">
        <v>583</v>
      </c>
      <c r="I324" s="2" t="str">
        <f t="shared" si="29"/>
        <v>http://192.168.178.18:8000/knx/0/2/42/write/boolean/true/</v>
      </c>
      <c r="J324" t="s">
        <v>551</v>
      </c>
      <c r="K324" t="s">
        <v>3</v>
      </c>
    </row>
    <row r="325" spans="1:11" x14ac:dyDescent="0.3">
      <c r="A325" t="s">
        <v>584</v>
      </c>
      <c r="B325">
        <f t="shared" si="25"/>
        <v>9</v>
      </c>
      <c r="C325">
        <f t="shared" si="26"/>
        <v>31</v>
      </c>
      <c r="D325" t="str">
        <f t="shared" si="27"/>
        <v>0/2/43</v>
      </c>
      <c r="E325" t="str">
        <f t="shared" si="28"/>
        <v>verbruik P1, DSMR 4-0</v>
      </c>
      <c r="H325" t="s">
        <v>585</v>
      </c>
      <c r="I325" s="2" t="str">
        <f t="shared" si="29"/>
        <v>http://192.168.178.18:8000/knx/0/2/43/write/boolean/true/</v>
      </c>
      <c r="J325" t="s">
        <v>551</v>
      </c>
      <c r="K325" t="s">
        <v>3</v>
      </c>
    </row>
    <row r="326" spans="1:11" x14ac:dyDescent="0.3">
      <c r="A326" t="s">
        <v>586</v>
      </c>
      <c r="B326">
        <f t="shared" si="25"/>
        <v>9</v>
      </c>
      <c r="C326">
        <f t="shared" si="26"/>
        <v>31</v>
      </c>
      <c r="D326" t="str">
        <f t="shared" si="27"/>
        <v>0/2/51</v>
      </c>
      <c r="E326" t="str">
        <f t="shared" si="28"/>
        <v>verbruik P1, DSMR 4-0</v>
      </c>
      <c r="H326" t="s">
        <v>587</v>
      </c>
      <c r="I326" s="2" t="str">
        <f t="shared" si="29"/>
        <v>http://192.168.178.18:8000/knx/0/2/51/write/boolean/true/</v>
      </c>
      <c r="J326" t="s">
        <v>551</v>
      </c>
      <c r="K326" t="s">
        <v>3</v>
      </c>
    </row>
    <row r="327" spans="1:11" x14ac:dyDescent="0.3">
      <c r="A327" t="s">
        <v>588</v>
      </c>
      <c r="B327">
        <f t="shared" si="25"/>
        <v>9</v>
      </c>
      <c r="C327">
        <f t="shared" si="26"/>
        <v>31</v>
      </c>
      <c r="D327" t="str">
        <f t="shared" si="27"/>
        <v>0/2/52</v>
      </c>
      <c r="E327" t="str">
        <f t="shared" si="28"/>
        <v>verbruik P1, DSMR 4-0</v>
      </c>
      <c r="H327" t="s">
        <v>589</v>
      </c>
      <c r="I327" s="2" t="str">
        <f t="shared" si="29"/>
        <v>http://192.168.178.18:8000/knx/0/2/52/write/boolean/true/</v>
      </c>
      <c r="J327" t="s">
        <v>551</v>
      </c>
      <c r="K327" t="s">
        <v>3</v>
      </c>
    </row>
    <row r="328" spans="1:11" x14ac:dyDescent="0.3">
      <c r="A328" t="s">
        <v>590</v>
      </c>
      <c r="B328">
        <f t="shared" si="25"/>
        <v>9</v>
      </c>
      <c r="C328">
        <f t="shared" si="26"/>
        <v>31</v>
      </c>
      <c r="D328" t="str">
        <f t="shared" si="27"/>
        <v>0/2/53</v>
      </c>
      <c r="E328" t="str">
        <f t="shared" si="28"/>
        <v>verbruik P1, DSMR 4-0</v>
      </c>
      <c r="H328" t="s">
        <v>591</v>
      </c>
      <c r="I328" s="2" t="str">
        <f t="shared" si="29"/>
        <v>http://192.168.178.18:8000/knx/0/2/53/write/boolean/true/</v>
      </c>
      <c r="J328" t="s">
        <v>551</v>
      </c>
      <c r="K328" t="s">
        <v>3</v>
      </c>
    </row>
    <row r="329" spans="1:11" x14ac:dyDescent="0.3">
      <c r="A329" t="s">
        <v>592</v>
      </c>
      <c r="B329">
        <f t="shared" si="25"/>
        <v>9</v>
      </c>
      <c r="C329">
        <f t="shared" si="26"/>
        <v>31</v>
      </c>
      <c r="D329" t="str">
        <f t="shared" si="27"/>
        <v>0/2/54</v>
      </c>
      <c r="E329" t="str">
        <f t="shared" si="28"/>
        <v>verbruik P1, DSMR 4-0</v>
      </c>
      <c r="H329" t="s">
        <v>593</v>
      </c>
      <c r="I329" s="2" t="str">
        <f t="shared" si="29"/>
        <v>http://192.168.178.18:8000/knx/0/2/54/write/boolean/true/</v>
      </c>
      <c r="J329" t="s">
        <v>551</v>
      </c>
      <c r="K329" t="s">
        <v>3</v>
      </c>
    </row>
    <row r="330" spans="1:11" x14ac:dyDescent="0.3">
      <c r="A330" t="s">
        <v>594</v>
      </c>
      <c r="B330">
        <f t="shared" si="25"/>
        <v>9</v>
      </c>
      <c r="C330">
        <f t="shared" si="26"/>
        <v>31</v>
      </c>
      <c r="D330" t="str">
        <f t="shared" si="27"/>
        <v>0/2/61</v>
      </c>
      <c r="E330" t="str">
        <f t="shared" si="28"/>
        <v>verbruik P1, DSMR 4-0</v>
      </c>
      <c r="H330" t="s">
        <v>595</v>
      </c>
      <c r="I330" s="2" t="str">
        <f t="shared" si="29"/>
        <v>http://192.168.178.18:8000/knx/0/2/61/write/boolean/true/</v>
      </c>
      <c r="J330" t="s">
        <v>551</v>
      </c>
      <c r="K330" t="s">
        <v>3</v>
      </c>
    </row>
    <row r="331" spans="1:11" x14ac:dyDescent="0.3">
      <c r="A331" t="s">
        <v>596</v>
      </c>
      <c r="B331">
        <f t="shared" si="25"/>
        <v>9</v>
      </c>
      <c r="C331">
        <f t="shared" si="26"/>
        <v>31</v>
      </c>
      <c r="D331" t="str">
        <f t="shared" si="27"/>
        <v>0/2/62</v>
      </c>
      <c r="E331" t="str">
        <f t="shared" si="28"/>
        <v>verbruik P1, DSMR 4-0</v>
      </c>
      <c r="H331" t="s">
        <v>597</v>
      </c>
      <c r="I331" s="2" t="str">
        <f t="shared" si="29"/>
        <v>http://192.168.178.18:8000/knx/0/2/62/write/boolean/true/</v>
      </c>
      <c r="J331" t="s">
        <v>551</v>
      </c>
      <c r="K331" t="s">
        <v>3</v>
      </c>
    </row>
    <row r="332" spans="1:11" x14ac:dyDescent="0.3">
      <c r="A332" t="s">
        <v>598</v>
      </c>
      <c r="B332">
        <f t="shared" si="25"/>
        <v>9</v>
      </c>
      <c r="C332">
        <f t="shared" si="26"/>
        <v>31</v>
      </c>
      <c r="D332" t="str">
        <f t="shared" si="27"/>
        <v>0/2/63</v>
      </c>
      <c r="E332" t="str">
        <f t="shared" si="28"/>
        <v>verbruik P1, DSMR 4-0</v>
      </c>
      <c r="H332" t="s">
        <v>599</v>
      </c>
      <c r="I332" s="2" t="str">
        <f t="shared" si="29"/>
        <v>http://192.168.178.18:8000/knx/0/2/63/write/boolean/true/</v>
      </c>
      <c r="J332" t="s">
        <v>551</v>
      </c>
      <c r="K332" t="s">
        <v>3</v>
      </c>
    </row>
    <row r="333" spans="1:11" x14ac:dyDescent="0.3">
      <c r="A333" t="s">
        <v>600</v>
      </c>
      <c r="B333">
        <f t="shared" si="25"/>
        <v>9</v>
      </c>
      <c r="C333">
        <f t="shared" si="26"/>
        <v>31</v>
      </c>
      <c r="D333" t="str">
        <f t="shared" si="27"/>
        <v>0/2/64</v>
      </c>
      <c r="E333" t="str">
        <f t="shared" si="28"/>
        <v>verbruik P1, DSMR 4-0</v>
      </c>
      <c r="H333" t="s">
        <v>601</v>
      </c>
      <c r="I333" s="2" t="str">
        <f t="shared" si="29"/>
        <v>http://192.168.178.18:8000/knx/0/2/64/write/boolean/true/</v>
      </c>
      <c r="J333" t="s">
        <v>551</v>
      </c>
      <c r="K333" t="s">
        <v>3</v>
      </c>
    </row>
    <row r="334" spans="1:11" x14ac:dyDescent="0.3">
      <c r="A334" t="s">
        <v>602</v>
      </c>
      <c r="B334">
        <f t="shared" si="25"/>
        <v>9</v>
      </c>
      <c r="C334">
        <f t="shared" si="26"/>
        <v>31</v>
      </c>
      <c r="D334" t="str">
        <f t="shared" si="27"/>
        <v>0/2/71</v>
      </c>
      <c r="E334" t="str">
        <f t="shared" si="28"/>
        <v>verbruik P1, DSMR 4-0</v>
      </c>
      <c r="H334" t="s">
        <v>603</v>
      </c>
      <c r="I334" s="2" t="str">
        <f t="shared" si="29"/>
        <v>http://192.168.178.18:8000/knx/0/2/71/write/boolean/true/</v>
      </c>
      <c r="J334" t="s">
        <v>551</v>
      </c>
      <c r="K334" t="s">
        <v>3</v>
      </c>
    </row>
    <row r="335" spans="1:11" x14ac:dyDescent="0.3">
      <c r="A335" t="s">
        <v>604</v>
      </c>
      <c r="B335">
        <f t="shared" si="25"/>
        <v>9</v>
      </c>
      <c r="C335">
        <f t="shared" si="26"/>
        <v>31</v>
      </c>
      <c r="D335" t="str">
        <f t="shared" si="27"/>
        <v>0/2/72</v>
      </c>
      <c r="E335" t="str">
        <f t="shared" si="28"/>
        <v>verbruik P1, DSMR 4-0</v>
      </c>
      <c r="H335" t="s">
        <v>605</v>
      </c>
      <c r="I335" s="2" t="str">
        <f t="shared" si="29"/>
        <v>http://192.168.178.18:8000/knx/0/2/72/write/boolean/true/</v>
      </c>
      <c r="J335" t="s">
        <v>551</v>
      </c>
      <c r="K335" t="s">
        <v>3</v>
      </c>
    </row>
    <row r="336" spans="1:11" x14ac:dyDescent="0.3">
      <c r="A336" t="s">
        <v>606</v>
      </c>
      <c r="B336">
        <f t="shared" si="25"/>
        <v>9</v>
      </c>
      <c r="C336">
        <f t="shared" si="26"/>
        <v>31</v>
      </c>
      <c r="D336" t="str">
        <f t="shared" si="27"/>
        <v>0/2/73</v>
      </c>
      <c r="E336" t="str">
        <f t="shared" si="28"/>
        <v>verbruik P1, DSMR 4-0</v>
      </c>
      <c r="H336" t="s">
        <v>607</v>
      </c>
      <c r="I336" s="2" t="str">
        <f t="shared" si="29"/>
        <v>http://192.168.178.18:8000/knx/0/2/73/write/boolean/true/</v>
      </c>
      <c r="J336" t="s">
        <v>551</v>
      </c>
      <c r="K336" t="s">
        <v>3</v>
      </c>
    </row>
    <row r="337" spans="1:11" x14ac:dyDescent="0.3">
      <c r="A337" t="s">
        <v>608</v>
      </c>
      <c r="B337">
        <f t="shared" si="25"/>
        <v>9</v>
      </c>
      <c r="C337">
        <f t="shared" si="26"/>
        <v>31</v>
      </c>
      <c r="D337" t="str">
        <f t="shared" si="27"/>
        <v>0/2/81</v>
      </c>
      <c r="E337" t="str">
        <f t="shared" si="28"/>
        <v>verbruik P1, DSMR 4-0</v>
      </c>
      <c r="H337" t="s">
        <v>609</v>
      </c>
      <c r="I337" s="2" t="str">
        <f t="shared" si="29"/>
        <v>http://192.168.178.18:8000/knx/0/2/81/write/boolean/true/</v>
      </c>
      <c r="J337" t="s">
        <v>551</v>
      </c>
      <c r="K337" t="s">
        <v>3</v>
      </c>
    </row>
    <row r="338" spans="1:11" x14ac:dyDescent="0.3">
      <c r="A338" t="s">
        <v>610</v>
      </c>
      <c r="B338">
        <f t="shared" si="25"/>
        <v>9</v>
      </c>
      <c r="C338">
        <f t="shared" si="26"/>
        <v>31</v>
      </c>
      <c r="D338" t="str">
        <f t="shared" si="27"/>
        <v>0/2/82</v>
      </c>
      <c r="E338" t="str">
        <f t="shared" si="28"/>
        <v>verbruik P1, DSMR 4-0</v>
      </c>
      <c r="H338" t="s">
        <v>611</v>
      </c>
      <c r="I338" s="2" t="str">
        <f t="shared" si="29"/>
        <v>http://192.168.178.18:8000/knx/0/2/82/write/boolean/true/</v>
      </c>
      <c r="J338" t="s">
        <v>551</v>
      </c>
      <c r="K338" t="s">
        <v>3</v>
      </c>
    </row>
    <row r="339" spans="1:11" x14ac:dyDescent="0.3">
      <c r="A339" t="s">
        <v>612</v>
      </c>
      <c r="B339">
        <f t="shared" si="25"/>
        <v>9</v>
      </c>
      <c r="C339">
        <f t="shared" si="26"/>
        <v>31</v>
      </c>
      <c r="D339" t="str">
        <f t="shared" si="27"/>
        <v>0/2/83</v>
      </c>
      <c r="E339" t="str">
        <f t="shared" si="28"/>
        <v>verbruik P1, DSMR 4-0</v>
      </c>
      <c r="H339" t="s">
        <v>613</v>
      </c>
      <c r="I339" s="2" t="str">
        <f t="shared" si="29"/>
        <v>http://192.168.178.18:8000/knx/0/2/83/write/boolean/true/</v>
      </c>
      <c r="J339" t="s">
        <v>551</v>
      </c>
      <c r="K339" t="s">
        <v>3</v>
      </c>
    </row>
    <row r="340" spans="1:11" x14ac:dyDescent="0.3">
      <c r="A340" t="s">
        <v>614</v>
      </c>
      <c r="B340">
        <f t="shared" si="25"/>
        <v>9</v>
      </c>
      <c r="C340">
        <f t="shared" si="26"/>
        <v>31</v>
      </c>
      <c r="D340" t="str">
        <f t="shared" si="27"/>
        <v>0/2/91</v>
      </c>
      <c r="E340" t="str">
        <f t="shared" si="28"/>
        <v>verbruik P1, DSMR 4-0</v>
      </c>
      <c r="H340" t="s">
        <v>615</v>
      </c>
      <c r="I340" s="2" t="str">
        <f t="shared" si="29"/>
        <v>http://192.168.178.18:8000/knx/0/2/91/write/boolean/true/</v>
      </c>
      <c r="J340" t="s">
        <v>551</v>
      </c>
      <c r="K340" t="s">
        <v>3</v>
      </c>
    </row>
    <row r="341" spans="1:11" x14ac:dyDescent="0.3">
      <c r="A341" t="s">
        <v>616</v>
      </c>
      <c r="B341">
        <f t="shared" si="25"/>
        <v>9</v>
      </c>
      <c r="C341">
        <f t="shared" si="26"/>
        <v>31</v>
      </c>
      <c r="D341" t="str">
        <f t="shared" si="27"/>
        <v>0/2/92</v>
      </c>
      <c r="E341" t="str">
        <f t="shared" si="28"/>
        <v>verbruik P1, DSMR 4-0</v>
      </c>
      <c r="H341" t="s">
        <v>617</v>
      </c>
      <c r="I341" s="2" t="str">
        <f t="shared" si="29"/>
        <v>http://192.168.178.18:8000/knx/0/2/92/write/boolean/true/</v>
      </c>
      <c r="J341" t="s">
        <v>551</v>
      </c>
      <c r="K341" t="s">
        <v>3</v>
      </c>
    </row>
    <row r="342" spans="1:11" x14ac:dyDescent="0.3">
      <c r="A342" t="s">
        <v>618</v>
      </c>
      <c r="B342">
        <f t="shared" si="25"/>
        <v>9</v>
      </c>
      <c r="C342">
        <f t="shared" si="26"/>
        <v>31</v>
      </c>
      <c r="D342" t="str">
        <f t="shared" si="27"/>
        <v>0/2/93</v>
      </c>
      <c r="E342" t="str">
        <f t="shared" si="28"/>
        <v>verbruik P1, DSMR 4-0</v>
      </c>
      <c r="H342" t="s">
        <v>619</v>
      </c>
      <c r="I342" s="2" t="str">
        <f t="shared" si="29"/>
        <v>http://192.168.178.18:8000/knx/0/2/93/write/boolean/true/</v>
      </c>
      <c r="J342" t="s">
        <v>551</v>
      </c>
      <c r="K342" t="s">
        <v>3</v>
      </c>
    </row>
    <row r="343" spans="1:11" x14ac:dyDescent="0.3">
      <c r="A343" t="s">
        <v>620</v>
      </c>
      <c r="B343">
        <f t="shared" si="25"/>
        <v>9</v>
      </c>
      <c r="C343">
        <f t="shared" si="26"/>
        <v>31</v>
      </c>
      <c r="D343" t="str">
        <f t="shared" si="27"/>
        <v>0/2/151</v>
      </c>
      <c r="E343" t="str">
        <f t="shared" si="28"/>
        <v>verbruik P1, DSMR 4-0</v>
      </c>
      <c r="H343" t="s">
        <v>621</v>
      </c>
      <c r="I343" s="2" t="str">
        <f t="shared" si="29"/>
        <v>http://192.168.178.18:8000/knx/0/2/151/write/boolean/true/</v>
      </c>
      <c r="J343" t="s">
        <v>551</v>
      </c>
      <c r="K343" t="s">
        <v>3</v>
      </c>
    </row>
    <row r="344" spans="1:11" x14ac:dyDescent="0.3">
      <c r="A344" t="s">
        <v>622</v>
      </c>
      <c r="B344">
        <f t="shared" si="25"/>
        <v>9</v>
      </c>
      <c r="C344">
        <f t="shared" si="26"/>
        <v>31</v>
      </c>
      <c r="D344" t="str">
        <f t="shared" si="27"/>
        <v>0/2/152</v>
      </c>
      <c r="E344" t="str">
        <f t="shared" si="28"/>
        <v>verbruik P1, DSMR 4-0</v>
      </c>
      <c r="H344" t="s">
        <v>623</v>
      </c>
      <c r="I344" s="2" t="str">
        <f t="shared" si="29"/>
        <v>http://192.168.178.18:8000/knx/0/2/152/write/boolean/true/</v>
      </c>
      <c r="J344" t="s">
        <v>551</v>
      </c>
      <c r="K344" t="s">
        <v>3</v>
      </c>
    </row>
    <row r="345" spans="1:11" x14ac:dyDescent="0.3">
      <c r="A345" t="s">
        <v>624</v>
      </c>
      <c r="B345">
        <f t="shared" si="25"/>
        <v>9</v>
      </c>
      <c r="C345">
        <f t="shared" si="26"/>
        <v>31</v>
      </c>
      <c r="D345" t="str">
        <f t="shared" si="27"/>
        <v>0/2/153</v>
      </c>
      <c r="E345" t="str">
        <f t="shared" si="28"/>
        <v>verbruik P1, DSMR 4-0</v>
      </c>
      <c r="H345" t="s">
        <v>625</v>
      </c>
      <c r="I345" s="2" t="str">
        <f t="shared" si="29"/>
        <v>http://192.168.178.18:8000/knx/0/2/153/write/boolean/true/</v>
      </c>
      <c r="J345" t="s">
        <v>551</v>
      </c>
      <c r="K345" t="s">
        <v>3</v>
      </c>
    </row>
    <row r="346" spans="1:11" x14ac:dyDescent="0.3">
      <c r="A346" t="s">
        <v>626</v>
      </c>
      <c r="B346">
        <f t="shared" si="25"/>
        <v>9</v>
      </c>
      <c r="C346">
        <f t="shared" si="26"/>
        <v>31</v>
      </c>
      <c r="D346" t="str">
        <f t="shared" si="27"/>
        <v>0/2/154</v>
      </c>
      <c r="E346" t="str">
        <f t="shared" si="28"/>
        <v>verbruik P1, DSMR 4-0</v>
      </c>
      <c r="H346" t="s">
        <v>627</v>
      </c>
      <c r="I346" s="2" t="str">
        <f t="shared" si="29"/>
        <v>http://192.168.178.18:8000/knx/0/2/154/write/boolean/true/</v>
      </c>
      <c r="J346" t="s">
        <v>551</v>
      </c>
      <c r="K346" t="s">
        <v>3</v>
      </c>
    </row>
    <row r="347" spans="1:11" x14ac:dyDescent="0.3">
      <c r="A347" t="s">
        <v>628</v>
      </c>
      <c r="B347">
        <f t="shared" si="25"/>
        <v>9</v>
      </c>
      <c r="C347">
        <f t="shared" si="26"/>
        <v>31</v>
      </c>
      <c r="D347" t="str">
        <f t="shared" si="27"/>
        <v>0/2/161</v>
      </c>
      <c r="E347" t="str">
        <f t="shared" si="28"/>
        <v>verbruik P1, DSMR 4-0</v>
      </c>
      <c r="H347" t="s">
        <v>629</v>
      </c>
      <c r="I347" s="2" t="str">
        <f t="shared" si="29"/>
        <v>http://192.168.178.18:8000/knx/0/2/161/write/boolean/true/</v>
      </c>
      <c r="J347" t="s">
        <v>551</v>
      </c>
      <c r="K347" t="s">
        <v>3</v>
      </c>
    </row>
    <row r="348" spans="1:11" x14ac:dyDescent="0.3">
      <c r="A348" t="s">
        <v>630</v>
      </c>
      <c r="B348">
        <f t="shared" si="25"/>
        <v>9</v>
      </c>
      <c r="C348">
        <f t="shared" si="26"/>
        <v>31</v>
      </c>
      <c r="D348" t="str">
        <f t="shared" si="27"/>
        <v>0/2/162</v>
      </c>
      <c r="E348" t="str">
        <f t="shared" si="28"/>
        <v>verbruik P1, DSMR 4-0</v>
      </c>
      <c r="H348" t="s">
        <v>631</v>
      </c>
      <c r="I348" s="2" t="str">
        <f t="shared" si="29"/>
        <v>http://192.168.178.18:8000/knx/0/2/162/write/boolean/true/</v>
      </c>
      <c r="J348" t="s">
        <v>551</v>
      </c>
      <c r="K348" t="s">
        <v>3</v>
      </c>
    </row>
    <row r="349" spans="1:11" x14ac:dyDescent="0.3">
      <c r="A349" t="s">
        <v>632</v>
      </c>
      <c r="B349">
        <f t="shared" si="25"/>
        <v>9</v>
      </c>
      <c r="C349">
        <f t="shared" si="26"/>
        <v>31</v>
      </c>
      <c r="D349" t="str">
        <f t="shared" si="27"/>
        <v>0/2/163</v>
      </c>
      <c r="E349" t="str">
        <f t="shared" si="28"/>
        <v>verbruik P1, DSMR 4-0</v>
      </c>
      <c r="H349" t="s">
        <v>633</v>
      </c>
      <c r="I349" s="2" t="str">
        <f t="shared" si="29"/>
        <v>http://192.168.178.18:8000/knx/0/2/163/write/boolean/true/</v>
      </c>
      <c r="J349" t="s">
        <v>551</v>
      </c>
      <c r="K349" t="s">
        <v>3</v>
      </c>
    </row>
    <row r="350" spans="1:11" x14ac:dyDescent="0.3">
      <c r="A350" t="s">
        <v>634</v>
      </c>
      <c r="B350">
        <f t="shared" si="25"/>
        <v>9</v>
      </c>
      <c r="C350">
        <f t="shared" si="26"/>
        <v>31</v>
      </c>
      <c r="D350" t="str">
        <f t="shared" si="27"/>
        <v>0/2/164</v>
      </c>
      <c r="E350" t="str">
        <f t="shared" si="28"/>
        <v>verbruik P1, DSMR 4-0</v>
      </c>
      <c r="H350" t="s">
        <v>635</v>
      </c>
      <c r="I350" s="2" t="str">
        <f t="shared" si="29"/>
        <v>http://192.168.178.18:8000/knx/0/2/164/write/boolean/true/</v>
      </c>
      <c r="J350" t="s">
        <v>551</v>
      </c>
      <c r="K350" t="s">
        <v>3</v>
      </c>
    </row>
    <row r="351" spans="1:11" x14ac:dyDescent="0.3">
      <c r="A351" t="s">
        <v>636</v>
      </c>
      <c r="B351">
        <f t="shared" si="25"/>
        <v>9</v>
      </c>
      <c r="C351">
        <f t="shared" si="26"/>
        <v>31</v>
      </c>
      <c r="D351" t="str">
        <f t="shared" si="27"/>
        <v>0/2/171</v>
      </c>
      <c r="E351" t="str">
        <f t="shared" si="28"/>
        <v>verbruik P1, DSMR 4-0</v>
      </c>
      <c r="H351" t="s">
        <v>637</v>
      </c>
      <c r="I351" s="2" t="str">
        <f t="shared" si="29"/>
        <v>http://192.168.178.18:8000/knx/0/2/171/write/boolean/true/</v>
      </c>
      <c r="J351" t="s">
        <v>551</v>
      </c>
      <c r="K351" t="s">
        <v>3</v>
      </c>
    </row>
    <row r="352" spans="1:11" x14ac:dyDescent="0.3">
      <c r="A352" t="s">
        <v>638</v>
      </c>
      <c r="B352">
        <f t="shared" si="25"/>
        <v>9</v>
      </c>
      <c r="C352">
        <f t="shared" si="26"/>
        <v>31</v>
      </c>
      <c r="D352" t="str">
        <f t="shared" si="27"/>
        <v>0/2/172</v>
      </c>
      <c r="E352" t="str">
        <f t="shared" si="28"/>
        <v>verbruik P1, DSMR 4-0</v>
      </c>
      <c r="H352" t="s">
        <v>639</v>
      </c>
      <c r="I352" s="2" t="str">
        <f t="shared" si="29"/>
        <v>http://192.168.178.18:8000/knx/0/2/172/write/boolean/true/</v>
      </c>
      <c r="J352" t="s">
        <v>551</v>
      </c>
      <c r="K352" t="s">
        <v>3</v>
      </c>
    </row>
    <row r="353" spans="1:11" x14ac:dyDescent="0.3">
      <c r="A353" t="s">
        <v>640</v>
      </c>
      <c r="B353">
        <f t="shared" si="25"/>
        <v>9</v>
      </c>
      <c r="C353">
        <f t="shared" si="26"/>
        <v>31</v>
      </c>
      <c r="D353" t="str">
        <f t="shared" si="27"/>
        <v>0/2/173</v>
      </c>
      <c r="E353" t="str">
        <f t="shared" si="28"/>
        <v>verbruik P1, DSMR 4-0</v>
      </c>
      <c r="H353" t="s">
        <v>641</v>
      </c>
      <c r="I353" s="2" t="str">
        <f t="shared" si="29"/>
        <v>http://192.168.178.18:8000/knx/0/2/173/write/boolean/true/</v>
      </c>
      <c r="J353" t="s">
        <v>551</v>
      </c>
      <c r="K353" t="s">
        <v>3</v>
      </c>
    </row>
    <row r="354" spans="1:11" x14ac:dyDescent="0.3">
      <c r="A354" t="s">
        <v>642</v>
      </c>
      <c r="B354">
        <f t="shared" si="25"/>
        <v>9</v>
      </c>
      <c r="C354">
        <f t="shared" si="26"/>
        <v>31</v>
      </c>
      <c r="D354" t="str">
        <f t="shared" si="27"/>
        <v>0/2/181</v>
      </c>
      <c r="E354" t="str">
        <f t="shared" si="28"/>
        <v>verbruik P1, DSMR 4-0</v>
      </c>
      <c r="H354" t="s">
        <v>643</v>
      </c>
      <c r="I354" s="2" t="str">
        <f t="shared" si="29"/>
        <v>http://192.168.178.18:8000/knx/0/2/181/write/boolean/true/</v>
      </c>
      <c r="J354" t="s">
        <v>551</v>
      </c>
      <c r="K354" t="s">
        <v>3</v>
      </c>
    </row>
    <row r="355" spans="1:11" x14ac:dyDescent="0.3">
      <c r="A355" t="s">
        <v>644</v>
      </c>
      <c r="B355">
        <f t="shared" si="25"/>
        <v>9</v>
      </c>
      <c r="C355">
        <f t="shared" si="26"/>
        <v>31</v>
      </c>
      <c r="D355" t="str">
        <f t="shared" si="27"/>
        <v>0/2/182</v>
      </c>
      <c r="E355" t="str">
        <f t="shared" si="28"/>
        <v>verbruik P1, DSMR 4-0</v>
      </c>
      <c r="H355" t="s">
        <v>645</v>
      </c>
      <c r="I355" s="2" t="str">
        <f t="shared" si="29"/>
        <v>http://192.168.178.18:8000/knx/0/2/182/write/boolean/true/</v>
      </c>
      <c r="J355" t="s">
        <v>551</v>
      </c>
      <c r="K355" t="s">
        <v>3</v>
      </c>
    </row>
    <row r="356" spans="1:11" x14ac:dyDescent="0.3">
      <c r="A356" t="s">
        <v>646</v>
      </c>
      <c r="B356">
        <f t="shared" si="25"/>
        <v>9</v>
      </c>
      <c r="C356">
        <f t="shared" si="26"/>
        <v>31</v>
      </c>
      <c r="D356" t="str">
        <f t="shared" si="27"/>
        <v>0/2/183</v>
      </c>
      <c r="E356" t="str">
        <f t="shared" si="28"/>
        <v>verbruik P1, DSMR 4-0</v>
      </c>
      <c r="H356" t="s">
        <v>647</v>
      </c>
      <c r="I356" s="2" t="str">
        <f t="shared" si="29"/>
        <v>http://192.168.178.18:8000/knx/0/2/183/write/boolean/true/</v>
      </c>
      <c r="J356" t="s">
        <v>551</v>
      </c>
      <c r="K356" t="s">
        <v>3</v>
      </c>
    </row>
    <row r="357" spans="1:11" x14ac:dyDescent="0.3">
      <c r="A357" t="s">
        <v>648</v>
      </c>
      <c r="B357">
        <f t="shared" si="25"/>
        <v>9</v>
      </c>
      <c r="C357">
        <f t="shared" si="26"/>
        <v>31</v>
      </c>
      <c r="D357" t="str">
        <f t="shared" si="27"/>
        <v>0/2/191</v>
      </c>
      <c r="E357" t="str">
        <f t="shared" si="28"/>
        <v>verbruik P1, DSMR 4-0</v>
      </c>
      <c r="H357" t="s">
        <v>649</v>
      </c>
      <c r="I357" s="2" t="str">
        <f t="shared" si="29"/>
        <v>http://192.168.178.18:8000/knx/0/2/191/write/boolean/true/</v>
      </c>
      <c r="J357" t="s">
        <v>551</v>
      </c>
      <c r="K357" t="s">
        <v>3</v>
      </c>
    </row>
    <row r="358" spans="1:11" x14ac:dyDescent="0.3">
      <c r="A358" t="s">
        <v>650</v>
      </c>
      <c r="B358">
        <f t="shared" si="25"/>
        <v>9</v>
      </c>
      <c r="C358">
        <f t="shared" si="26"/>
        <v>31</v>
      </c>
      <c r="D358" t="str">
        <f t="shared" si="27"/>
        <v>0/2/192</v>
      </c>
      <c r="E358" t="str">
        <f t="shared" si="28"/>
        <v>verbruik P1, DSMR 4-0</v>
      </c>
      <c r="H358" t="s">
        <v>651</v>
      </c>
      <c r="I358" s="2" t="str">
        <f t="shared" si="29"/>
        <v>http://192.168.178.18:8000/knx/0/2/192/write/boolean/true/</v>
      </c>
      <c r="J358" t="s">
        <v>551</v>
      </c>
      <c r="K358" t="s">
        <v>3</v>
      </c>
    </row>
    <row r="359" spans="1:11" x14ac:dyDescent="0.3">
      <c r="A359" t="s">
        <v>652</v>
      </c>
      <c r="B359">
        <f t="shared" si="25"/>
        <v>9</v>
      </c>
      <c r="C359">
        <f t="shared" si="26"/>
        <v>31</v>
      </c>
      <c r="D359" t="str">
        <f t="shared" si="27"/>
        <v>0/2/193</v>
      </c>
      <c r="E359" t="str">
        <f t="shared" si="28"/>
        <v>verbruik P1, DSMR 4-0</v>
      </c>
      <c r="H359" t="s">
        <v>653</v>
      </c>
      <c r="I359" s="2" t="str">
        <f t="shared" si="29"/>
        <v>http://192.168.178.18:8000/knx/0/2/193/write/boolean/true/</v>
      </c>
      <c r="J359" t="s">
        <v>551</v>
      </c>
      <c r="K359" t="s">
        <v>3</v>
      </c>
    </row>
    <row r="360" spans="1:11" x14ac:dyDescent="0.3">
      <c r="A360" t="s">
        <v>654</v>
      </c>
      <c r="B360">
        <f t="shared" si="25"/>
        <v>9</v>
      </c>
      <c r="C360">
        <f t="shared" si="26"/>
        <v>31</v>
      </c>
      <c r="D360" t="str">
        <f t="shared" si="27"/>
        <v>0/2/36</v>
      </c>
      <c r="E360" t="str">
        <f t="shared" si="28"/>
        <v>verbruik P1, DSMR 4-0</v>
      </c>
      <c r="H360" t="s">
        <v>655</v>
      </c>
      <c r="I360" s="2" t="str">
        <f t="shared" si="29"/>
        <v>http://192.168.178.18:8000/knx/0/2/36/write/boolean/true/</v>
      </c>
      <c r="J360" t="s">
        <v>551</v>
      </c>
      <c r="K360" t="s">
        <v>3</v>
      </c>
    </row>
    <row r="361" spans="1:11" x14ac:dyDescent="0.3">
      <c r="A361" t="s">
        <v>656</v>
      </c>
      <c r="B361">
        <f t="shared" si="25"/>
        <v>9</v>
      </c>
      <c r="C361">
        <f t="shared" si="26"/>
        <v>31</v>
      </c>
      <c r="D361" t="str">
        <f t="shared" si="27"/>
        <v>0/2/37</v>
      </c>
      <c r="E361" t="str">
        <f t="shared" si="28"/>
        <v>verbruik P1, DSMR 4-0</v>
      </c>
      <c r="H361" t="s">
        <v>657</v>
      </c>
      <c r="I361" s="2" t="str">
        <f t="shared" si="29"/>
        <v>http://192.168.178.18:8000/knx/0/2/37/write/boolean/true/</v>
      </c>
      <c r="J361" t="s">
        <v>551</v>
      </c>
      <c r="K361" t="s">
        <v>3</v>
      </c>
    </row>
    <row r="362" spans="1:11" x14ac:dyDescent="0.3">
      <c r="A362" t="s">
        <v>658</v>
      </c>
      <c r="B362">
        <f t="shared" si="25"/>
        <v>9</v>
      </c>
      <c r="C362">
        <f t="shared" si="26"/>
        <v>31</v>
      </c>
      <c r="D362" t="str">
        <f t="shared" si="27"/>
        <v>0/2/35</v>
      </c>
      <c r="E362" t="str">
        <f t="shared" si="28"/>
        <v>verbruik P1, DSMR 4-0</v>
      </c>
      <c r="H362" t="s">
        <v>659</v>
      </c>
      <c r="I362" s="2" t="str">
        <f t="shared" si="29"/>
        <v>http://192.168.178.18:8000/knx/0/2/35/write/boolean/true/</v>
      </c>
      <c r="J362" t="s">
        <v>551</v>
      </c>
      <c r="K362" t="s">
        <v>3</v>
      </c>
    </row>
    <row r="363" spans="1:11" x14ac:dyDescent="0.3">
      <c r="A363" t="s">
        <v>660</v>
      </c>
      <c r="B363">
        <f t="shared" si="25"/>
        <v>9</v>
      </c>
      <c r="C363">
        <f t="shared" si="26"/>
        <v>31</v>
      </c>
      <c r="D363" t="str">
        <f t="shared" si="27"/>
        <v>0/2/32</v>
      </c>
      <c r="E363" t="str">
        <f t="shared" si="28"/>
        <v>verbruik P1, DSMR 4-0</v>
      </c>
      <c r="H363" t="s">
        <v>661</v>
      </c>
      <c r="I363" s="2" t="str">
        <f t="shared" si="29"/>
        <v>http://192.168.178.18:8000/knx/0/2/32/write/boolean/true/</v>
      </c>
      <c r="J363" t="s">
        <v>551</v>
      </c>
      <c r="K363" t="s">
        <v>3</v>
      </c>
    </row>
    <row r="364" spans="1:11" x14ac:dyDescent="0.3">
      <c r="A364" t="s">
        <v>662</v>
      </c>
      <c r="B364">
        <f t="shared" si="25"/>
        <v>9</v>
      </c>
      <c r="C364">
        <f t="shared" si="26"/>
        <v>31</v>
      </c>
      <c r="D364" t="str">
        <f t="shared" si="27"/>
        <v>0/2/33</v>
      </c>
      <c r="E364" t="str">
        <f t="shared" si="28"/>
        <v>verbruik P1, DSMR 4-0</v>
      </c>
      <c r="H364" t="s">
        <v>663</v>
      </c>
      <c r="I364" s="2" t="str">
        <f t="shared" si="29"/>
        <v>http://192.168.178.18:8000/knx/0/2/33/write/boolean/true/</v>
      </c>
      <c r="J364" t="s">
        <v>551</v>
      </c>
      <c r="K364" t="s">
        <v>3</v>
      </c>
    </row>
    <row r="365" spans="1:11" x14ac:dyDescent="0.3">
      <c r="A365" t="s">
        <v>664</v>
      </c>
      <c r="B365">
        <f t="shared" si="25"/>
        <v>9</v>
      </c>
      <c r="C365">
        <f t="shared" si="26"/>
        <v>31</v>
      </c>
      <c r="D365" t="str">
        <f t="shared" si="27"/>
        <v>0/2/34</v>
      </c>
      <c r="E365" t="str">
        <f t="shared" si="28"/>
        <v>verbruik P1, DSMR 4-0</v>
      </c>
      <c r="H365" t="s">
        <v>665</v>
      </c>
      <c r="I365" s="2" t="str">
        <f t="shared" si="29"/>
        <v>http://192.168.178.18:8000/knx/0/2/34/write/boolean/true/</v>
      </c>
      <c r="J365" t="s">
        <v>551</v>
      </c>
      <c r="K365" t="s">
        <v>3</v>
      </c>
    </row>
    <row r="366" spans="1:11" x14ac:dyDescent="0.3">
      <c r="A366" t="s">
        <v>666</v>
      </c>
      <c r="B366">
        <f t="shared" si="25"/>
        <v>9</v>
      </c>
      <c r="C366">
        <f t="shared" si="26"/>
        <v>31</v>
      </c>
      <c r="D366" t="str">
        <f t="shared" si="27"/>
        <v>0/2/22</v>
      </c>
      <c r="E366" t="str">
        <f t="shared" si="28"/>
        <v>verbruik P1, DSMR 4-0</v>
      </c>
      <c r="H366" t="s">
        <v>667</v>
      </c>
      <c r="I366" s="2" t="str">
        <f t="shared" si="29"/>
        <v>http://192.168.178.18:8000/knx/0/2/22/write/boolean/true/</v>
      </c>
      <c r="J366" t="s">
        <v>353</v>
      </c>
      <c r="K366" t="s">
        <v>3</v>
      </c>
    </row>
    <row r="367" spans="1:11" x14ac:dyDescent="0.3">
      <c r="A367" t="s">
        <v>668</v>
      </c>
      <c r="B367">
        <f t="shared" si="25"/>
        <v>9</v>
      </c>
      <c r="C367">
        <f t="shared" si="26"/>
        <v>31</v>
      </c>
      <c r="D367" t="str">
        <f t="shared" si="27"/>
        <v>0/2/23</v>
      </c>
      <c r="E367" t="str">
        <f t="shared" si="28"/>
        <v>verbruik P1, DSMR 4-0</v>
      </c>
      <c r="H367" t="s">
        <v>669</v>
      </c>
      <c r="I367" s="2" t="str">
        <f t="shared" si="29"/>
        <v>http://192.168.178.18:8000/knx/0/2/23/write/boolean/true/</v>
      </c>
      <c r="J367" t="s">
        <v>353</v>
      </c>
      <c r="K367" t="s">
        <v>3</v>
      </c>
    </row>
    <row r="368" spans="1:11" x14ac:dyDescent="0.3">
      <c r="A368" t="s">
        <v>670</v>
      </c>
      <c r="B368">
        <f t="shared" si="25"/>
        <v>9</v>
      </c>
      <c r="C368">
        <f t="shared" si="26"/>
        <v>31</v>
      </c>
      <c r="D368" t="str">
        <f t="shared" si="27"/>
        <v>0/2/27</v>
      </c>
      <c r="E368" t="str">
        <f t="shared" si="28"/>
        <v>verbruik P1, DSMR 4-0</v>
      </c>
      <c r="H368" t="s">
        <v>671</v>
      </c>
      <c r="I368" s="2" t="str">
        <f t="shared" si="29"/>
        <v>http://192.168.178.18:8000/knx/0/2/27/write/boolean/true/</v>
      </c>
      <c r="J368" t="s">
        <v>551</v>
      </c>
      <c r="K368" t="s">
        <v>3</v>
      </c>
    </row>
    <row r="369" spans="1:12" x14ac:dyDescent="0.3">
      <c r="A369" t="s">
        <v>672</v>
      </c>
      <c r="B369">
        <f t="shared" si="25"/>
        <v>9</v>
      </c>
      <c r="C369">
        <f t="shared" si="26"/>
        <v>31</v>
      </c>
      <c r="D369" t="str">
        <f t="shared" si="27"/>
        <v>0/2/28</v>
      </c>
      <c r="E369" t="str">
        <f t="shared" si="28"/>
        <v>verbruik P1, DSMR 4-0</v>
      </c>
      <c r="H369" t="s">
        <v>673</v>
      </c>
      <c r="I369" s="2" t="str">
        <f t="shared" si="29"/>
        <v>http://192.168.178.18:8000/knx/0/2/28/write/boolean/true/</v>
      </c>
      <c r="J369" t="s">
        <v>551</v>
      </c>
      <c r="K369" t="s">
        <v>3</v>
      </c>
    </row>
    <row r="370" spans="1:12" x14ac:dyDescent="0.3">
      <c r="A370" t="s">
        <v>674</v>
      </c>
      <c r="B370">
        <f t="shared" si="25"/>
        <v>18</v>
      </c>
      <c r="C370">
        <f t="shared" si="26"/>
        <v>37</v>
      </c>
      <c r="D370" t="str">
        <f t="shared" si="27"/>
        <v>3/1/105</v>
      </c>
      <c r="E370" t="str">
        <f t="shared" si="28"/>
        <v>schakelen (status)</v>
      </c>
      <c r="F370" t="s">
        <v>836</v>
      </c>
      <c r="H370" t="s">
        <v>675</v>
      </c>
      <c r="I370" s="2" t="str">
        <f t="shared" si="29"/>
        <v>http://192.168.178.18:8000/knx/3/1/105/write/boolean/true/</v>
      </c>
      <c r="J370" t="s">
        <v>2</v>
      </c>
      <c r="K370" t="s">
        <v>3</v>
      </c>
    </row>
    <row r="371" spans="1:12" x14ac:dyDescent="0.3">
      <c r="A371" t="s">
        <v>676</v>
      </c>
      <c r="B371">
        <f t="shared" si="25"/>
        <v>18</v>
      </c>
      <c r="C371">
        <f t="shared" si="26"/>
        <v>37</v>
      </c>
      <c r="D371" t="str">
        <f t="shared" si="27"/>
        <v>3/1/104</v>
      </c>
      <c r="E371" t="str">
        <f t="shared" si="28"/>
        <v>schakelen (status)</v>
      </c>
      <c r="F371" t="s">
        <v>836</v>
      </c>
      <c r="H371" t="s">
        <v>677</v>
      </c>
      <c r="I371" s="2" t="str">
        <f t="shared" si="29"/>
        <v>http://192.168.178.18:8000/knx/3/1/104/write/boolean/true/</v>
      </c>
      <c r="J371" t="s">
        <v>2</v>
      </c>
      <c r="K371" t="s">
        <v>3</v>
      </c>
    </row>
    <row r="372" spans="1:12" x14ac:dyDescent="0.3">
      <c r="A372" t="s">
        <v>678</v>
      </c>
      <c r="B372">
        <f t="shared" si="25"/>
        <v>18</v>
      </c>
      <c r="C372">
        <f t="shared" si="26"/>
        <v>37</v>
      </c>
      <c r="D372" t="str">
        <f t="shared" si="27"/>
        <v>3/1/102</v>
      </c>
      <c r="E372" t="str">
        <f t="shared" si="28"/>
        <v>schakelen (status)</v>
      </c>
      <c r="F372" t="s">
        <v>836</v>
      </c>
      <c r="H372" t="s">
        <v>679</v>
      </c>
      <c r="I372" s="2" t="str">
        <f t="shared" si="29"/>
        <v>http://192.168.178.18:8000/knx/3/1/102/write/boolean/true/</v>
      </c>
      <c r="J372" t="s">
        <v>2</v>
      </c>
      <c r="K372" t="s">
        <v>3</v>
      </c>
    </row>
    <row r="373" spans="1:12" x14ac:dyDescent="0.3">
      <c r="A373" t="s">
        <v>680</v>
      </c>
      <c r="B373">
        <f t="shared" si="25"/>
        <v>18</v>
      </c>
      <c r="C373">
        <f t="shared" si="26"/>
        <v>37</v>
      </c>
      <c r="D373" t="str">
        <f t="shared" si="27"/>
        <v>3/1/101</v>
      </c>
      <c r="E373" t="str">
        <f t="shared" si="28"/>
        <v>schakelen (status)</v>
      </c>
      <c r="F373" t="s">
        <v>836</v>
      </c>
      <c r="H373" t="s">
        <v>681</v>
      </c>
      <c r="I373" s="2" t="str">
        <f t="shared" si="29"/>
        <v>http://192.168.178.18:8000/knx/3/1/101/write/boolean/true/</v>
      </c>
      <c r="J373" t="s">
        <v>2</v>
      </c>
      <c r="K373" t="s">
        <v>3</v>
      </c>
    </row>
    <row r="374" spans="1:12" x14ac:dyDescent="0.3">
      <c r="A374" t="s">
        <v>682</v>
      </c>
      <c r="B374">
        <f t="shared" si="25"/>
        <v>18</v>
      </c>
      <c r="C374">
        <f t="shared" si="26"/>
        <v>37</v>
      </c>
      <c r="D374" t="str">
        <f t="shared" si="27"/>
        <v>3/1/103</v>
      </c>
      <c r="E374" t="str">
        <f t="shared" si="28"/>
        <v>schakelen (status)</v>
      </c>
      <c r="F374" t="s">
        <v>836</v>
      </c>
      <c r="H374" t="s">
        <v>683</v>
      </c>
      <c r="I374" s="2" t="str">
        <f t="shared" si="29"/>
        <v>http://192.168.178.18:8000/knx/3/1/103/write/boolean/true/</v>
      </c>
      <c r="J374" t="s">
        <v>2</v>
      </c>
      <c r="K374" t="s">
        <v>3</v>
      </c>
    </row>
    <row r="375" spans="1:12" x14ac:dyDescent="0.3">
      <c r="A375" t="s">
        <v>684</v>
      </c>
      <c r="B375">
        <f t="shared" si="25"/>
        <v>18</v>
      </c>
      <c r="C375">
        <f t="shared" si="26"/>
        <v>37</v>
      </c>
      <c r="D375" t="str">
        <f t="shared" si="27"/>
        <v>3/1/106</v>
      </c>
      <c r="E375" t="str">
        <f t="shared" si="28"/>
        <v>schakelen (status)</v>
      </c>
      <c r="F375" t="s">
        <v>836</v>
      </c>
      <c r="H375" t="s">
        <v>685</v>
      </c>
      <c r="I375" s="2" t="str">
        <f t="shared" si="29"/>
        <v>http://192.168.178.18:8000/knx/3/1/106/write/boolean/true/</v>
      </c>
      <c r="J375" t="s">
        <v>2</v>
      </c>
      <c r="K375" t="s">
        <v>3</v>
      </c>
    </row>
    <row r="376" spans="1:12" x14ac:dyDescent="0.3">
      <c r="A376" t="s">
        <v>686</v>
      </c>
      <c r="B376">
        <f t="shared" si="25"/>
        <v>18</v>
      </c>
      <c r="C376">
        <f t="shared" si="26"/>
        <v>28</v>
      </c>
      <c r="D376" t="str">
        <f t="shared" si="27"/>
        <v>3/0/105</v>
      </c>
      <c r="E376" t="str">
        <f t="shared" si="28"/>
        <v>schakelen</v>
      </c>
      <c r="F376" t="s">
        <v>836</v>
      </c>
      <c r="H376" t="s">
        <v>675</v>
      </c>
      <c r="I376" s="2" t="str">
        <f t="shared" si="29"/>
        <v>http://192.168.178.18:8000/knx/3/0/105/write/boolean/true/</v>
      </c>
      <c r="J376" t="s">
        <v>2</v>
      </c>
      <c r="K376" t="s">
        <v>3</v>
      </c>
    </row>
    <row r="377" spans="1:12" x14ac:dyDescent="0.3">
      <c r="A377" t="s">
        <v>687</v>
      </c>
      <c r="B377">
        <f t="shared" si="25"/>
        <v>18</v>
      </c>
      <c r="C377">
        <f t="shared" si="26"/>
        <v>28</v>
      </c>
      <c r="D377" t="str">
        <f t="shared" si="27"/>
        <v>3/0/104</v>
      </c>
      <c r="E377" t="str">
        <f t="shared" si="28"/>
        <v>schakelen</v>
      </c>
      <c r="F377" t="s">
        <v>836</v>
      </c>
      <c r="H377" t="s">
        <v>677</v>
      </c>
      <c r="I377" s="2" t="str">
        <f t="shared" si="29"/>
        <v>http://192.168.178.18:8000/knx/3/0/104/write/boolean/true/</v>
      </c>
      <c r="J377" t="s">
        <v>2</v>
      </c>
      <c r="K377" t="s">
        <v>3</v>
      </c>
    </row>
    <row r="378" spans="1:12" x14ac:dyDescent="0.3">
      <c r="A378" t="s">
        <v>688</v>
      </c>
      <c r="B378">
        <f t="shared" si="25"/>
        <v>18</v>
      </c>
      <c r="C378">
        <f t="shared" si="26"/>
        <v>28</v>
      </c>
      <c r="D378" t="str">
        <f t="shared" si="27"/>
        <v>3/0/102</v>
      </c>
      <c r="E378" t="str">
        <f t="shared" si="28"/>
        <v>schakelen</v>
      </c>
      <c r="F378" t="s">
        <v>836</v>
      </c>
      <c r="H378" t="s">
        <v>679</v>
      </c>
      <c r="I378" s="2" t="str">
        <f t="shared" si="29"/>
        <v>http://192.168.178.18:8000/knx/3/0/102/write/boolean/true/</v>
      </c>
      <c r="J378" t="s">
        <v>2</v>
      </c>
      <c r="K378" t="s">
        <v>3</v>
      </c>
    </row>
    <row r="379" spans="1:12" x14ac:dyDescent="0.3">
      <c r="A379" t="s">
        <v>689</v>
      </c>
      <c r="B379">
        <f t="shared" si="25"/>
        <v>18</v>
      </c>
      <c r="C379">
        <f t="shared" si="26"/>
        <v>28</v>
      </c>
      <c r="D379" t="str">
        <f t="shared" si="27"/>
        <v>3/0/101</v>
      </c>
      <c r="E379" t="str">
        <f t="shared" si="28"/>
        <v>schakelen</v>
      </c>
      <c r="F379" t="s">
        <v>836</v>
      </c>
      <c r="H379" t="s">
        <v>681</v>
      </c>
      <c r="I379" s="2" t="str">
        <f t="shared" si="29"/>
        <v>http://192.168.178.18:8000/knx/3/0/101/write/boolean/true/</v>
      </c>
      <c r="J379" t="s">
        <v>2</v>
      </c>
      <c r="K379" t="s">
        <v>3</v>
      </c>
    </row>
    <row r="380" spans="1:12" x14ac:dyDescent="0.3">
      <c r="A380" t="s">
        <v>690</v>
      </c>
      <c r="B380">
        <f t="shared" si="25"/>
        <v>18</v>
      </c>
      <c r="C380">
        <f t="shared" si="26"/>
        <v>28</v>
      </c>
      <c r="D380" t="str">
        <f t="shared" si="27"/>
        <v>3/0/103</v>
      </c>
      <c r="E380" t="str">
        <f t="shared" si="28"/>
        <v>schakelen</v>
      </c>
      <c r="F380" t="s">
        <v>836</v>
      </c>
      <c r="H380" t="s">
        <v>683</v>
      </c>
      <c r="I380" s="2" t="str">
        <f t="shared" si="29"/>
        <v>http://192.168.178.18:8000/knx/3/0/103/write/boolean/true/</v>
      </c>
      <c r="J380" t="s">
        <v>2</v>
      </c>
      <c r="K380" t="s">
        <v>3</v>
      </c>
      <c r="L380" t="s">
        <v>691</v>
      </c>
    </row>
    <row r="381" spans="1:12" x14ac:dyDescent="0.3">
      <c r="A381" t="s">
        <v>692</v>
      </c>
      <c r="B381">
        <f t="shared" si="25"/>
        <v>18</v>
      </c>
      <c r="C381">
        <f t="shared" si="26"/>
        <v>28</v>
      </c>
      <c r="D381" t="str">
        <f t="shared" si="27"/>
        <v>3/0/106</v>
      </c>
      <c r="E381" t="str">
        <f t="shared" si="28"/>
        <v>schakelen</v>
      </c>
      <c r="F381" t="s">
        <v>836</v>
      </c>
      <c r="H381" t="s">
        <v>685</v>
      </c>
      <c r="I381" s="2" t="str">
        <f t="shared" si="29"/>
        <v>http://192.168.178.18:8000/knx/3/0/106/write/boolean/true/</v>
      </c>
      <c r="J381" t="s">
        <v>2</v>
      </c>
      <c r="K381" t="s">
        <v>3</v>
      </c>
    </row>
    <row r="382" spans="1:12" x14ac:dyDescent="0.3">
      <c r="A382" t="s">
        <v>693</v>
      </c>
      <c r="B382">
        <f t="shared" si="25"/>
        <v>20</v>
      </c>
      <c r="C382">
        <f t="shared" si="26"/>
        <v>28</v>
      </c>
      <c r="D382" t="str">
        <f t="shared" si="27"/>
        <v>4/0/101</v>
      </c>
      <c r="E382" t="str">
        <f t="shared" si="28"/>
        <v>schakel</v>
      </c>
      <c r="F382" t="s">
        <v>836</v>
      </c>
      <c r="H382" t="s">
        <v>694</v>
      </c>
      <c r="I382" s="2" t="str">
        <f t="shared" si="29"/>
        <v>http://192.168.178.18:8000/knx/4/0/101/write/boolean/true/</v>
      </c>
      <c r="J382" t="s">
        <v>2</v>
      </c>
      <c r="K382" t="s">
        <v>3</v>
      </c>
      <c r="L382" t="s">
        <v>695</v>
      </c>
    </row>
    <row r="383" spans="1:12" x14ac:dyDescent="0.3">
      <c r="A383" t="s">
        <v>696</v>
      </c>
      <c r="B383">
        <f t="shared" si="25"/>
        <v>20</v>
      </c>
      <c r="C383">
        <f t="shared" si="26"/>
        <v>28</v>
      </c>
      <c r="D383" t="str">
        <f t="shared" si="27"/>
        <v>4/0/102</v>
      </c>
      <c r="E383" t="str">
        <f t="shared" si="28"/>
        <v>schakel</v>
      </c>
      <c r="F383" t="s">
        <v>836</v>
      </c>
      <c r="H383" t="s">
        <v>697</v>
      </c>
      <c r="I383" s="2" t="str">
        <f t="shared" si="29"/>
        <v>http://192.168.178.18:8000/knx/4/0/102/write/boolean/true/</v>
      </c>
      <c r="J383" t="s">
        <v>2</v>
      </c>
      <c r="K383" t="s">
        <v>3</v>
      </c>
      <c r="L383" t="s">
        <v>698</v>
      </c>
    </row>
    <row r="384" spans="1:12" x14ac:dyDescent="0.3">
      <c r="A384" t="s">
        <v>699</v>
      </c>
      <c r="B384">
        <f t="shared" si="25"/>
        <v>20</v>
      </c>
      <c r="C384">
        <f t="shared" si="26"/>
        <v>28</v>
      </c>
      <c r="D384" t="str">
        <f t="shared" si="27"/>
        <v>4/0/103</v>
      </c>
      <c r="E384" t="str">
        <f t="shared" si="28"/>
        <v>schakel</v>
      </c>
      <c r="F384" t="s">
        <v>836</v>
      </c>
      <c r="H384" t="s">
        <v>700</v>
      </c>
      <c r="I384" s="2" t="str">
        <f t="shared" si="29"/>
        <v>http://192.168.178.18:8000/knx/4/0/103/write/boolean/true/</v>
      </c>
      <c r="J384" t="s">
        <v>2</v>
      </c>
      <c r="K384" t="s">
        <v>3</v>
      </c>
      <c r="L384" t="s">
        <v>701</v>
      </c>
    </row>
    <row r="385" spans="1:12" x14ac:dyDescent="0.3">
      <c r="A385" t="s">
        <v>702</v>
      </c>
      <c r="B385">
        <f t="shared" si="25"/>
        <v>20</v>
      </c>
      <c r="C385">
        <f t="shared" si="26"/>
        <v>28</v>
      </c>
      <c r="D385" t="str">
        <f t="shared" si="27"/>
        <v>4/0/106</v>
      </c>
      <c r="E385" t="str">
        <f t="shared" si="28"/>
        <v>schakel</v>
      </c>
      <c r="F385" t="s">
        <v>836</v>
      </c>
      <c r="H385" t="s">
        <v>703</v>
      </c>
      <c r="I385" s="2" t="str">
        <f t="shared" si="29"/>
        <v>http://192.168.178.18:8000/knx/4/0/106/write/boolean/true/</v>
      </c>
      <c r="J385" t="s">
        <v>2</v>
      </c>
      <c r="K385" t="s">
        <v>3</v>
      </c>
      <c r="L385" t="s">
        <v>704</v>
      </c>
    </row>
    <row r="386" spans="1:12" x14ac:dyDescent="0.3">
      <c r="A386" t="s">
        <v>705</v>
      </c>
      <c r="B386">
        <f t="shared" ref="B386:B449" si="30">FIND(".",A386)</f>
        <v>20</v>
      </c>
      <c r="C386">
        <f t="shared" ref="C386:C449" si="31">FIND(".",A386,B386+1)</f>
        <v>28</v>
      </c>
      <c r="D386" t="str">
        <f t="shared" ref="D386:D449" si="32">RIGHT(A386,LEN(A386)-C386)</f>
        <v>4/0/107</v>
      </c>
      <c r="E386" t="str">
        <f t="shared" ref="E386:E449" si="33">MID(A386,B386+1,C386-B386-1)</f>
        <v>schakel</v>
      </c>
      <c r="F386" t="s">
        <v>836</v>
      </c>
      <c r="H386" t="s">
        <v>706</v>
      </c>
      <c r="I386" s="2" t="str">
        <f t="shared" ref="I386:I449" si="34">"http://192.168.178.18:8000/knx/"&amp;D386&amp;"/write/boolean/true/"</f>
        <v>http://192.168.178.18:8000/knx/4/0/107/write/boolean/true/</v>
      </c>
      <c r="J386" t="s">
        <v>2</v>
      </c>
      <c r="K386" t="s">
        <v>3</v>
      </c>
      <c r="L386" t="s">
        <v>707</v>
      </c>
    </row>
    <row r="387" spans="1:12" x14ac:dyDescent="0.3">
      <c r="A387" t="s">
        <v>708</v>
      </c>
      <c r="B387">
        <f t="shared" si="30"/>
        <v>20</v>
      </c>
      <c r="C387">
        <f t="shared" si="31"/>
        <v>28</v>
      </c>
      <c r="D387" t="str">
        <f t="shared" si="32"/>
        <v>4/0/108</v>
      </c>
      <c r="E387" t="str">
        <f t="shared" si="33"/>
        <v>schakel</v>
      </c>
      <c r="F387" t="s">
        <v>836</v>
      </c>
      <c r="H387" t="s">
        <v>709</v>
      </c>
      <c r="I387" s="2" t="str">
        <f t="shared" si="34"/>
        <v>http://192.168.178.18:8000/knx/4/0/108/write/boolean/true/</v>
      </c>
      <c r="J387" t="s">
        <v>2</v>
      </c>
      <c r="K387" t="s">
        <v>3</v>
      </c>
      <c r="L387" t="s">
        <v>710</v>
      </c>
    </row>
    <row r="388" spans="1:12" x14ac:dyDescent="0.3">
      <c r="A388" t="s">
        <v>711</v>
      </c>
      <c r="B388">
        <f t="shared" si="30"/>
        <v>20</v>
      </c>
      <c r="C388">
        <f t="shared" si="31"/>
        <v>28</v>
      </c>
      <c r="D388" t="str">
        <f t="shared" si="32"/>
        <v>4/0/109</v>
      </c>
      <c r="E388" t="str">
        <f t="shared" si="33"/>
        <v>schakel</v>
      </c>
      <c r="F388" t="s">
        <v>836</v>
      </c>
      <c r="H388" t="s">
        <v>712</v>
      </c>
      <c r="I388" s="2" t="str">
        <f t="shared" si="34"/>
        <v>http://192.168.178.18:8000/knx/4/0/109/write/boolean/true/</v>
      </c>
      <c r="J388" t="s">
        <v>2</v>
      </c>
      <c r="K388" t="s">
        <v>3</v>
      </c>
      <c r="L388" t="s">
        <v>713</v>
      </c>
    </row>
    <row r="389" spans="1:12" x14ac:dyDescent="0.3">
      <c r="A389" t="s">
        <v>714</v>
      </c>
      <c r="B389">
        <f t="shared" si="30"/>
        <v>20</v>
      </c>
      <c r="C389">
        <f t="shared" si="31"/>
        <v>28</v>
      </c>
      <c r="D389" t="str">
        <f t="shared" si="32"/>
        <v>4/0/1</v>
      </c>
      <c r="E389" t="str">
        <f t="shared" si="33"/>
        <v>schakel</v>
      </c>
      <c r="F389" t="s">
        <v>836</v>
      </c>
      <c r="H389" t="s">
        <v>715</v>
      </c>
      <c r="I389" s="2" t="str">
        <f t="shared" si="34"/>
        <v>http://192.168.178.18:8000/knx/4/0/1/write/boolean/true/</v>
      </c>
      <c r="J389" t="s">
        <v>2</v>
      </c>
      <c r="K389" t="s">
        <v>3</v>
      </c>
      <c r="L389" t="s">
        <v>716</v>
      </c>
    </row>
    <row r="390" spans="1:12" x14ac:dyDescent="0.3">
      <c r="A390" t="s">
        <v>717</v>
      </c>
      <c r="B390">
        <f t="shared" si="30"/>
        <v>20</v>
      </c>
      <c r="C390">
        <f t="shared" si="31"/>
        <v>28</v>
      </c>
      <c r="D390" t="str">
        <f t="shared" si="32"/>
        <v>4/0/104</v>
      </c>
      <c r="E390" t="str">
        <f t="shared" si="33"/>
        <v>schakel</v>
      </c>
      <c r="F390" t="s">
        <v>836</v>
      </c>
      <c r="H390" t="s">
        <v>718</v>
      </c>
      <c r="I390" s="2" t="str">
        <f t="shared" si="34"/>
        <v>http://192.168.178.18:8000/knx/4/0/104/write/boolean/true/</v>
      </c>
      <c r="J390" t="s">
        <v>2</v>
      </c>
      <c r="K390" t="s">
        <v>3</v>
      </c>
      <c r="L390" t="s">
        <v>719</v>
      </c>
    </row>
    <row r="391" spans="1:12" x14ac:dyDescent="0.3">
      <c r="A391" t="s">
        <v>720</v>
      </c>
      <c r="B391">
        <f t="shared" si="30"/>
        <v>20</v>
      </c>
      <c r="C391">
        <f t="shared" si="31"/>
        <v>28</v>
      </c>
      <c r="D391" t="str">
        <f t="shared" si="32"/>
        <v>4/0/105</v>
      </c>
      <c r="E391" t="str">
        <f t="shared" si="33"/>
        <v>schakel</v>
      </c>
      <c r="F391" t="s">
        <v>836</v>
      </c>
      <c r="H391" t="s">
        <v>721</v>
      </c>
      <c r="I391" s="2" t="str">
        <f t="shared" si="34"/>
        <v>http://192.168.178.18:8000/knx/4/0/105/write/boolean/true/</v>
      </c>
      <c r="J391" t="s">
        <v>2</v>
      </c>
      <c r="K391" t="s">
        <v>3</v>
      </c>
      <c r="L391" t="s">
        <v>722</v>
      </c>
    </row>
    <row r="392" spans="1:12" x14ac:dyDescent="0.3">
      <c r="A392" t="s">
        <v>723</v>
      </c>
      <c r="B392">
        <f t="shared" si="30"/>
        <v>20</v>
      </c>
      <c r="C392">
        <f t="shared" si="31"/>
        <v>28</v>
      </c>
      <c r="D392" t="str">
        <f t="shared" si="32"/>
        <v>4/0/2</v>
      </c>
      <c r="E392" t="str">
        <f t="shared" si="33"/>
        <v>schakel</v>
      </c>
      <c r="F392" t="s">
        <v>836</v>
      </c>
      <c r="H392" t="s">
        <v>724</v>
      </c>
      <c r="I392" s="2" t="str">
        <f t="shared" si="34"/>
        <v>http://192.168.178.18:8000/knx/4/0/2/write/boolean/true/</v>
      </c>
      <c r="J392" t="s">
        <v>2</v>
      </c>
      <c r="K392" t="s">
        <v>3</v>
      </c>
      <c r="L392" t="s">
        <v>725</v>
      </c>
    </row>
    <row r="393" spans="1:12" x14ac:dyDescent="0.3">
      <c r="A393" t="s">
        <v>726</v>
      </c>
      <c r="B393">
        <f t="shared" si="30"/>
        <v>20</v>
      </c>
      <c r="C393">
        <f t="shared" si="31"/>
        <v>37</v>
      </c>
      <c r="D393" t="str">
        <f t="shared" si="32"/>
        <v>4/1/101</v>
      </c>
      <c r="E393" t="str">
        <f t="shared" si="33"/>
        <v>schakel (status)</v>
      </c>
      <c r="F393" t="s">
        <v>836</v>
      </c>
      <c r="H393" t="s">
        <v>694</v>
      </c>
      <c r="I393" s="2" t="str">
        <f t="shared" si="34"/>
        <v>http://192.168.178.18:8000/knx/4/1/101/write/boolean/true/</v>
      </c>
      <c r="J393" t="s">
        <v>2</v>
      </c>
      <c r="K393" t="s">
        <v>3</v>
      </c>
    </row>
    <row r="394" spans="1:12" x14ac:dyDescent="0.3">
      <c r="A394" t="s">
        <v>727</v>
      </c>
      <c r="B394">
        <f t="shared" si="30"/>
        <v>20</v>
      </c>
      <c r="C394">
        <f t="shared" si="31"/>
        <v>37</v>
      </c>
      <c r="D394" t="str">
        <f t="shared" si="32"/>
        <v>4/1/102</v>
      </c>
      <c r="E394" t="str">
        <f t="shared" si="33"/>
        <v>schakel (status)</v>
      </c>
      <c r="F394" t="s">
        <v>836</v>
      </c>
      <c r="H394" t="s">
        <v>697</v>
      </c>
      <c r="I394" s="2" t="str">
        <f t="shared" si="34"/>
        <v>http://192.168.178.18:8000/knx/4/1/102/write/boolean/true/</v>
      </c>
      <c r="J394" t="s">
        <v>2</v>
      </c>
      <c r="K394" t="s">
        <v>3</v>
      </c>
    </row>
    <row r="395" spans="1:12" x14ac:dyDescent="0.3">
      <c r="A395" t="s">
        <v>728</v>
      </c>
      <c r="B395">
        <f t="shared" si="30"/>
        <v>20</v>
      </c>
      <c r="C395">
        <f t="shared" si="31"/>
        <v>37</v>
      </c>
      <c r="D395" t="str">
        <f t="shared" si="32"/>
        <v>4/1/103</v>
      </c>
      <c r="E395" t="str">
        <f t="shared" si="33"/>
        <v>schakel (status)</v>
      </c>
      <c r="F395" t="s">
        <v>836</v>
      </c>
      <c r="H395" t="s">
        <v>700</v>
      </c>
      <c r="I395" s="2" t="str">
        <f t="shared" si="34"/>
        <v>http://192.168.178.18:8000/knx/4/1/103/write/boolean/true/</v>
      </c>
      <c r="J395" t="s">
        <v>2</v>
      </c>
      <c r="K395" t="s">
        <v>3</v>
      </c>
    </row>
    <row r="396" spans="1:12" x14ac:dyDescent="0.3">
      <c r="A396" t="s">
        <v>729</v>
      </c>
      <c r="B396">
        <f t="shared" si="30"/>
        <v>20</v>
      </c>
      <c r="C396">
        <f t="shared" si="31"/>
        <v>37</v>
      </c>
      <c r="D396" t="str">
        <f t="shared" si="32"/>
        <v>4/1/106</v>
      </c>
      <c r="E396" t="str">
        <f t="shared" si="33"/>
        <v>schakel (status)</v>
      </c>
      <c r="F396" t="s">
        <v>836</v>
      </c>
      <c r="H396" t="s">
        <v>703</v>
      </c>
      <c r="I396" s="2" t="str">
        <f t="shared" si="34"/>
        <v>http://192.168.178.18:8000/knx/4/1/106/write/boolean/true/</v>
      </c>
      <c r="J396" t="s">
        <v>2</v>
      </c>
      <c r="K396" t="s">
        <v>3</v>
      </c>
    </row>
    <row r="397" spans="1:12" x14ac:dyDescent="0.3">
      <c r="A397" t="s">
        <v>730</v>
      </c>
      <c r="B397">
        <f t="shared" si="30"/>
        <v>20</v>
      </c>
      <c r="C397">
        <f t="shared" si="31"/>
        <v>37</v>
      </c>
      <c r="D397" t="str">
        <f t="shared" si="32"/>
        <v>4/1/107</v>
      </c>
      <c r="E397" t="str">
        <f t="shared" si="33"/>
        <v>schakel (status)</v>
      </c>
      <c r="F397" t="s">
        <v>836</v>
      </c>
      <c r="H397" t="s">
        <v>706</v>
      </c>
      <c r="I397" s="2" t="str">
        <f t="shared" si="34"/>
        <v>http://192.168.178.18:8000/knx/4/1/107/write/boolean/true/</v>
      </c>
      <c r="J397" t="s">
        <v>2</v>
      </c>
      <c r="K397" t="s">
        <v>3</v>
      </c>
    </row>
    <row r="398" spans="1:12" x14ac:dyDescent="0.3">
      <c r="A398" t="s">
        <v>731</v>
      </c>
      <c r="B398">
        <f t="shared" si="30"/>
        <v>20</v>
      </c>
      <c r="C398">
        <f t="shared" si="31"/>
        <v>37</v>
      </c>
      <c r="D398" t="str">
        <f t="shared" si="32"/>
        <v>4/1/108</v>
      </c>
      <c r="E398" t="str">
        <f t="shared" si="33"/>
        <v>schakel (status)</v>
      </c>
      <c r="F398" t="s">
        <v>836</v>
      </c>
      <c r="H398" t="s">
        <v>709</v>
      </c>
      <c r="I398" s="2" t="str">
        <f t="shared" si="34"/>
        <v>http://192.168.178.18:8000/knx/4/1/108/write/boolean/true/</v>
      </c>
      <c r="J398" t="s">
        <v>2</v>
      </c>
      <c r="K398" t="s">
        <v>3</v>
      </c>
    </row>
    <row r="399" spans="1:12" x14ac:dyDescent="0.3">
      <c r="A399" t="s">
        <v>732</v>
      </c>
      <c r="B399">
        <f t="shared" si="30"/>
        <v>20</v>
      </c>
      <c r="C399">
        <f t="shared" si="31"/>
        <v>37</v>
      </c>
      <c r="D399" t="str">
        <f t="shared" si="32"/>
        <v>4/1/109</v>
      </c>
      <c r="E399" t="str">
        <f t="shared" si="33"/>
        <v>schakel (status)</v>
      </c>
      <c r="F399" t="s">
        <v>836</v>
      </c>
      <c r="H399" t="s">
        <v>712</v>
      </c>
      <c r="I399" s="2" t="str">
        <f t="shared" si="34"/>
        <v>http://192.168.178.18:8000/knx/4/1/109/write/boolean/true/</v>
      </c>
      <c r="J399" t="s">
        <v>2</v>
      </c>
      <c r="K399" t="s">
        <v>3</v>
      </c>
    </row>
    <row r="400" spans="1:12" x14ac:dyDescent="0.3">
      <c r="A400" t="s">
        <v>733</v>
      </c>
      <c r="B400">
        <f t="shared" si="30"/>
        <v>20</v>
      </c>
      <c r="C400">
        <f t="shared" si="31"/>
        <v>37</v>
      </c>
      <c r="D400" t="str">
        <f t="shared" si="32"/>
        <v>4/1/1</v>
      </c>
      <c r="E400" t="str">
        <f t="shared" si="33"/>
        <v>schakel (status)</v>
      </c>
      <c r="F400" t="s">
        <v>836</v>
      </c>
      <c r="H400" t="s">
        <v>715</v>
      </c>
      <c r="I400" s="2" t="str">
        <f t="shared" si="34"/>
        <v>http://192.168.178.18:8000/knx/4/1/1/write/boolean/true/</v>
      </c>
      <c r="J400" t="s">
        <v>2</v>
      </c>
      <c r="K400" t="s">
        <v>3</v>
      </c>
    </row>
    <row r="401" spans="1:11" x14ac:dyDescent="0.3">
      <c r="A401" t="s">
        <v>734</v>
      </c>
      <c r="B401">
        <f t="shared" si="30"/>
        <v>20</v>
      </c>
      <c r="C401">
        <f t="shared" si="31"/>
        <v>37</v>
      </c>
      <c r="D401" t="str">
        <f t="shared" si="32"/>
        <v>4/1/104</v>
      </c>
      <c r="E401" t="str">
        <f t="shared" si="33"/>
        <v>schakel (status)</v>
      </c>
      <c r="F401" t="s">
        <v>836</v>
      </c>
      <c r="H401" t="s">
        <v>718</v>
      </c>
      <c r="I401" s="2" t="str">
        <f t="shared" si="34"/>
        <v>http://192.168.178.18:8000/knx/4/1/104/write/boolean/true/</v>
      </c>
      <c r="J401" t="s">
        <v>2</v>
      </c>
      <c r="K401" t="s">
        <v>3</v>
      </c>
    </row>
    <row r="402" spans="1:11" x14ac:dyDescent="0.3">
      <c r="A402" t="s">
        <v>735</v>
      </c>
      <c r="B402">
        <f t="shared" si="30"/>
        <v>20</v>
      </c>
      <c r="C402">
        <f t="shared" si="31"/>
        <v>37</v>
      </c>
      <c r="D402" t="str">
        <f t="shared" si="32"/>
        <v>4/1/105</v>
      </c>
      <c r="E402" t="str">
        <f t="shared" si="33"/>
        <v>schakel (status)</v>
      </c>
      <c r="F402" t="s">
        <v>836</v>
      </c>
      <c r="H402" t="s">
        <v>736</v>
      </c>
      <c r="I402" s="2" t="str">
        <f t="shared" si="34"/>
        <v>http://192.168.178.18:8000/knx/4/1/105/write/boolean/true/</v>
      </c>
      <c r="J402" t="s">
        <v>2</v>
      </c>
      <c r="K402" t="s">
        <v>3</v>
      </c>
    </row>
    <row r="403" spans="1:11" x14ac:dyDescent="0.3">
      <c r="A403" t="s">
        <v>737</v>
      </c>
      <c r="B403">
        <f t="shared" si="30"/>
        <v>20</v>
      </c>
      <c r="C403">
        <f t="shared" si="31"/>
        <v>37</v>
      </c>
      <c r="D403" t="str">
        <f t="shared" si="32"/>
        <v>4/1/2</v>
      </c>
      <c r="E403" t="str">
        <f t="shared" si="33"/>
        <v>schakel (status)</v>
      </c>
      <c r="F403" t="s">
        <v>836</v>
      </c>
      <c r="H403" t="s">
        <v>724</v>
      </c>
      <c r="I403" s="2" t="str">
        <f t="shared" si="34"/>
        <v>http://192.168.178.18:8000/knx/4/1/2/write/boolean/true/</v>
      </c>
      <c r="J403" t="s">
        <v>2</v>
      </c>
      <c r="K403" t="s">
        <v>3</v>
      </c>
    </row>
    <row r="404" spans="1:11" x14ac:dyDescent="0.3">
      <c r="A404" t="s">
        <v>738</v>
      </c>
      <c r="B404">
        <f t="shared" si="30"/>
        <v>20</v>
      </c>
      <c r="C404">
        <f t="shared" si="31"/>
        <v>29</v>
      </c>
      <c r="D404" t="str">
        <f t="shared" si="32"/>
        <v>4/7/0</v>
      </c>
      <c r="E404" t="str">
        <f t="shared" si="33"/>
        <v>centraal</v>
      </c>
      <c r="F404" t="s">
        <v>836</v>
      </c>
      <c r="H404" t="s">
        <v>739</v>
      </c>
      <c r="I404" s="2" t="str">
        <f t="shared" si="34"/>
        <v>http://192.168.178.18:8000/knx/4/7/0/write/boolean/true/</v>
      </c>
      <c r="J404" t="s">
        <v>2</v>
      </c>
      <c r="K404" t="s">
        <v>3</v>
      </c>
    </row>
    <row r="405" spans="1:11" x14ac:dyDescent="0.3">
      <c r="A405" t="s">
        <v>740</v>
      </c>
      <c r="B405">
        <f t="shared" si="30"/>
        <v>20</v>
      </c>
      <c r="C405">
        <f t="shared" si="31"/>
        <v>29</v>
      </c>
      <c r="D405" t="str">
        <f t="shared" si="32"/>
        <v>4/7/1</v>
      </c>
      <c r="E405" t="str">
        <f t="shared" si="33"/>
        <v>centraal</v>
      </c>
      <c r="F405" t="s">
        <v>836</v>
      </c>
      <c r="H405" t="s">
        <v>741</v>
      </c>
      <c r="I405" s="2" t="str">
        <f t="shared" si="34"/>
        <v>http://192.168.178.18:8000/knx/4/7/1/write/boolean/true/</v>
      </c>
      <c r="J405" t="s">
        <v>297</v>
      </c>
      <c r="K405" t="s">
        <v>3</v>
      </c>
    </row>
    <row r="406" spans="1:11" x14ac:dyDescent="0.3">
      <c r="A406" t="s">
        <v>742</v>
      </c>
      <c r="B406">
        <f t="shared" si="30"/>
        <v>20</v>
      </c>
      <c r="C406">
        <f t="shared" si="31"/>
        <v>30</v>
      </c>
      <c r="D406" t="str">
        <f t="shared" si="32"/>
        <v>4/2/1</v>
      </c>
      <c r="E406" t="str">
        <f t="shared" si="33"/>
        <v>dim (rel)</v>
      </c>
      <c r="F406" t="s">
        <v>836</v>
      </c>
      <c r="H406" t="s">
        <v>715</v>
      </c>
      <c r="I406" s="2" t="str">
        <f t="shared" si="34"/>
        <v>http://192.168.178.18:8000/knx/4/2/1/write/boolean/true/</v>
      </c>
      <c r="J406" t="s">
        <v>282</v>
      </c>
      <c r="K406" t="s">
        <v>3</v>
      </c>
    </row>
    <row r="407" spans="1:11" x14ac:dyDescent="0.3">
      <c r="A407" t="s">
        <v>743</v>
      </c>
      <c r="B407">
        <f t="shared" si="30"/>
        <v>20</v>
      </c>
      <c r="C407">
        <f t="shared" si="31"/>
        <v>30</v>
      </c>
      <c r="D407" t="str">
        <f t="shared" si="32"/>
        <v>4/2/2</v>
      </c>
      <c r="E407" t="str">
        <f t="shared" si="33"/>
        <v>dim (rel)</v>
      </c>
      <c r="F407" t="s">
        <v>836</v>
      </c>
      <c r="H407" t="s">
        <v>724</v>
      </c>
      <c r="I407" s="2" t="str">
        <f t="shared" si="34"/>
        <v>http://192.168.178.18:8000/knx/4/2/2/write/boolean/true/</v>
      </c>
      <c r="J407" t="s">
        <v>282</v>
      </c>
      <c r="K407" t="s">
        <v>3</v>
      </c>
    </row>
    <row r="408" spans="1:11" x14ac:dyDescent="0.3">
      <c r="A408" t="s">
        <v>744</v>
      </c>
      <c r="B408">
        <f t="shared" si="30"/>
        <v>20</v>
      </c>
      <c r="C408">
        <f t="shared" si="31"/>
        <v>30</v>
      </c>
      <c r="D408" t="str">
        <f t="shared" si="32"/>
        <v>4/3/1</v>
      </c>
      <c r="E408" t="str">
        <f t="shared" si="33"/>
        <v>dim (abs)</v>
      </c>
      <c r="F408" t="s">
        <v>836</v>
      </c>
      <c r="H408" t="s">
        <v>715</v>
      </c>
      <c r="I408" s="2" t="str">
        <f t="shared" si="34"/>
        <v>http://192.168.178.18:8000/knx/4/3/1/write/boolean/true/</v>
      </c>
      <c r="J408" t="s">
        <v>297</v>
      </c>
      <c r="K408" t="s">
        <v>3</v>
      </c>
    </row>
    <row r="409" spans="1:11" x14ac:dyDescent="0.3">
      <c r="A409" t="s">
        <v>745</v>
      </c>
      <c r="B409">
        <f t="shared" si="30"/>
        <v>20</v>
      </c>
      <c r="C409">
        <f t="shared" si="31"/>
        <v>30</v>
      </c>
      <c r="D409" t="str">
        <f t="shared" si="32"/>
        <v>4/3/2</v>
      </c>
      <c r="E409" t="str">
        <f t="shared" si="33"/>
        <v>dim (abs)</v>
      </c>
      <c r="F409" t="s">
        <v>836</v>
      </c>
      <c r="H409" t="s">
        <v>724</v>
      </c>
      <c r="I409" s="2" t="str">
        <f t="shared" si="34"/>
        <v>http://192.168.178.18:8000/knx/4/3/2/write/boolean/true/</v>
      </c>
      <c r="J409" t="s">
        <v>297</v>
      </c>
      <c r="K409" t="s">
        <v>3</v>
      </c>
    </row>
    <row r="410" spans="1:11" x14ac:dyDescent="0.3">
      <c r="A410" t="s">
        <v>746</v>
      </c>
      <c r="B410">
        <f t="shared" si="30"/>
        <v>20</v>
      </c>
      <c r="C410">
        <f t="shared" si="31"/>
        <v>33</v>
      </c>
      <c r="D410" t="str">
        <f t="shared" si="32"/>
        <v>4/4/1</v>
      </c>
      <c r="E410" t="str">
        <f t="shared" si="33"/>
        <v>dim (status)</v>
      </c>
      <c r="F410" t="s">
        <v>836</v>
      </c>
      <c r="H410" t="s">
        <v>715</v>
      </c>
      <c r="I410" s="2" t="str">
        <f t="shared" si="34"/>
        <v>http://192.168.178.18:8000/knx/4/4/1/write/boolean/true/</v>
      </c>
      <c r="J410" t="s">
        <v>297</v>
      </c>
      <c r="K410" t="s">
        <v>3</v>
      </c>
    </row>
    <row r="411" spans="1:11" x14ac:dyDescent="0.3">
      <c r="A411" t="s">
        <v>747</v>
      </c>
      <c r="B411">
        <f t="shared" si="30"/>
        <v>20</v>
      </c>
      <c r="C411">
        <f t="shared" si="31"/>
        <v>33</v>
      </c>
      <c r="D411" t="str">
        <f t="shared" si="32"/>
        <v>4/4/2</v>
      </c>
      <c r="E411" t="str">
        <f t="shared" si="33"/>
        <v>dim (status)</v>
      </c>
      <c r="F411" t="s">
        <v>836</v>
      </c>
      <c r="H411" t="s">
        <v>724</v>
      </c>
      <c r="I411" s="2" t="str">
        <f t="shared" si="34"/>
        <v>http://192.168.178.18:8000/knx/4/4/2/write/boolean/true/</v>
      </c>
      <c r="J411" t="s">
        <v>297</v>
      </c>
      <c r="K411" t="s">
        <v>3</v>
      </c>
    </row>
    <row r="412" spans="1:11" x14ac:dyDescent="0.3">
      <c r="A412" t="s">
        <v>748</v>
      </c>
      <c r="B412">
        <f t="shared" si="30"/>
        <v>20</v>
      </c>
      <c r="C412">
        <f t="shared" si="31"/>
        <v>28</v>
      </c>
      <c r="D412" t="str">
        <f t="shared" si="32"/>
        <v>4/5/1</v>
      </c>
      <c r="E412" t="str">
        <f t="shared" si="33"/>
        <v>klimaat</v>
      </c>
      <c r="F412" t="s">
        <v>836</v>
      </c>
      <c r="H412" t="s">
        <v>749</v>
      </c>
      <c r="I412" s="2" t="str">
        <f t="shared" si="34"/>
        <v>http://192.168.178.18:8000/knx/4/5/1/write/boolean/true/</v>
      </c>
      <c r="J412" t="s">
        <v>353</v>
      </c>
      <c r="K412" t="s">
        <v>3</v>
      </c>
    </row>
    <row r="413" spans="1:11" x14ac:dyDescent="0.3">
      <c r="A413" t="s">
        <v>750</v>
      </c>
      <c r="B413">
        <f t="shared" si="30"/>
        <v>20</v>
      </c>
      <c r="C413">
        <f t="shared" si="31"/>
        <v>28</v>
      </c>
      <c r="D413" t="str">
        <f t="shared" si="32"/>
        <v>4/5/2</v>
      </c>
      <c r="E413" t="str">
        <f t="shared" si="33"/>
        <v>klimaat</v>
      </c>
      <c r="F413" t="s">
        <v>836</v>
      </c>
      <c r="H413" t="s">
        <v>751</v>
      </c>
      <c r="I413" s="2" t="str">
        <f t="shared" si="34"/>
        <v>http://192.168.178.18:8000/knx/4/5/2/write/boolean/true/</v>
      </c>
      <c r="J413" t="s">
        <v>353</v>
      </c>
      <c r="K413" t="s">
        <v>3</v>
      </c>
    </row>
    <row r="414" spans="1:11" x14ac:dyDescent="0.3">
      <c r="A414" t="s">
        <v>752</v>
      </c>
      <c r="B414">
        <f t="shared" si="30"/>
        <v>20</v>
      </c>
      <c r="C414">
        <f t="shared" si="31"/>
        <v>28</v>
      </c>
      <c r="D414" t="str">
        <f t="shared" si="32"/>
        <v>4/5/3</v>
      </c>
      <c r="E414" t="str">
        <f t="shared" si="33"/>
        <v>klimaat</v>
      </c>
      <c r="F414" t="s">
        <v>836</v>
      </c>
      <c r="H414" t="s">
        <v>753</v>
      </c>
      <c r="I414" s="2" t="str">
        <f t="shared" si="34"/>
        <v>http://192.168.178.18:8000/knx/4/5/3/write/boolean/true/</v>
      </c>
      <c r="J414" t="s">
        <v>297</v>
      </c>
      <c r="K414" t="s">
        <v>3</v>
      </c>
    </row>
    <row r="415" spans="1:11" x14ac:dyDescent="0.3">
      <c r="A415" t="s">
        <v>754</v>
      </c>
      <c r="B415">
        <f t="shared" si="30"/>
        <v>20</v>
      </c>
      <c r="C415">
        <f t="shared" si="31"/>
        <v>28</v>
      </c>
      <c r="D415" t="str">
        <f t="shared" si="32"/>
        <v>4/5/4</v>
      </c>
      <c r="E415" t="str">
        <f t="shared" si="33"/>
        <v>klimaat</v>
      </c>
      <c r="F415" t="s">
        <v>836</v>
      </c>
      <c r="H415" t="s">
        <v>755</v>
      </c>
      <c r="I415" s="2" t="str">
        <f t="shared" si="34"/>
        <v>http://192.168.178.18:8000/knx/4/5/4/write/boolean/true/</v>
      </c>
      <c r="J415" t="s">
        <v>297</v>
      </c>
      <c r="K415" t="s">
        <v>3</v>
      </c>
    </row>
    <row r="416" spans="1:11" x14ac:dyDescent="0.3">
      <c r="A416" t="s">
        <v>756</v>
      </c>
      <c r="B416">
        <f t="shared" si="30"/>
        <v>20</v>
      </c>
      <c r="C416">
        <f t="shared" si="31"/>
        <v>28</v>
      </c>
      <c r="D416" t="str">
        <f t="shared" si="32"/>
        <v>4/5/5</v>
      </c>
      <c r="E416" t="str">
        <f t="shared" si="33"/>
        <v>klimaat</v>
      </c>
      <c r="F416" t="s">
        <v>836</v>
      </c>
      <c r="H416" t="s">
        <v>757</v>
      </c>
      <c r="I416" s="2" t="str">
        <f t="shared" si="34"/>
        <v>http://192.168.178.18:8000/knx/4/5/5/write/boolean/true/</v>
      </c>
      <c r="J416" t="s">
        <v>2</v>
      </c>
      <c r="K416" t="s">
        <v>3</v>
      </c>
    </row>
    <row r="417" spans="1:12" x14ac:dyDescent="0.3">
      <c r="A417" t="s">
        <v>758</v>
      </c>
      <c r="B417">
        <f t="shared" si="30"/>
        <v>20</v>
      </c>
      <c r="C417">
        <f t="shared" si="31"/>
        <v>28</v>
      </c>
      <c r="D417" t="str">
        <f t="shared" si="32"/>
        <v>4/5/6</v>
      </c>
      <c r="E417" t="str">
        <f t="shared" si="33"/>
        <v>klimaat</v>
      </c>
      <c r="F417" t="s">
        <v>836</v>
      </c>
      <c r="H417" t="s">
        <v>759</v>
      </c>
      <c r="I417" s="2" t="str">
        <f t="shared" si="34"/>
        <v>http://192.168.178.18:8000/knx/4/5/6/write/boolean/true/</v>
      </c>
      <c r="J417" t="s">
        <v>353</v>
      </c>
      <c r="K417" t="s">
        <v>3</v>
      </c>
    </row>
    <row r="418" spans="1:12" x14ac:dyDescent="0.3">
      <c r="A418" t="s">
        <v>760</v>
      </c>
      <c r="B418">
        <f t="shared" si="30"/>
        <v>20</v>
      </c>
      <c r="C418">
        <f t="shared" si="31"/>
        <v>28</v>
      </c>
      <c r="D418" t="str">
        <f t="shared" si="32"/>
        <v>4/5/7</v>
      </c>
      <c r="E418" t="str">
        <f t="shared" si="33"/>
        <v>klimaat</v>
      </c>
      <c r="F418" t="s">
        <v>836</v>
      </c>
      <c r="H418" t="s">
        <v>761</v>
      </c>
      <c r="I418" s="2" t="str">
        <f t="shared" si="34"/>
        <v>http://192.168.178.18:8000/knx/4/5/7/write/boolean/true/</v>
      </c>
      <c r="J418" t="s">
        <v>297</v>
      </c>
      <c r="K418" t="s">
        <v>3</v>
      </c>
    </row>
    <row r="419" spans="1:12" x14ac:dyDescent="0.3">
      <c r="A419" t="s">
        <v>762</v>
      </c>
      <c r="B419">
        <f t="shared" si="30"/>
        <v>20</v>
      </c>
      <c r="C419">
        <f t="shared" si="31"/>
        <v>28</v>
      </c>
      <c r="D419" t="str">
        <f t="shared" si="32"/>
        <v>4/5/8</v>
      </c>
      <c r="E419" t="str">
        <f t="shared" si="33"/>
        <v>klimaat</v>
      </c>
      <c r="F419" t="s">
        <v>836</v>
      </c>
      <c r="H419" t="s">
        <v>763</v>
      </c>
      <c r="I419" s="2" t="str">
        <f t="shared" si="34"/>
        <v>http://192.168.178.18:8000/knx/4/5/8/write/boolean/true/</v>
      </c>
      <c r="J419" t="s">
        <v>297</v>
      </c>
      <c r="K419" t="s">
        <v>3</v>
      </c>
    </row>
    <row r="420" spans="1:12" x14ac:dyDescent="0.3">
      <c r="A420" t="s">
        <v>764</v>
      </c>
      <c r="B420">
        <f t="shared" si="30"/>
        <v>25</v>
      </c>
      <c r="C420">
        <f t="shared" si="31"/>
        <v>33</v>
      </c>
      <c r="D420" t="str">
        <f t="shared" si="32"/>
        <v>6/0/101</v>
      </c>
      <c r="E420" t="str">
        <f t="shared" si="33"/>
        <v>schakel</v>
      </c>
      <c r="F420" t="s">
        <v>836</v>
      </c>
      <c r="H420" t="s">
        <v>765</v>
      </c>
      <c r="I420" s="2" t="str">
        <f t="shared" si="34"/>
        <v>http://192.168.178.18:8000/knx/6/0/101/write/boolean/true/</v>
      </c>
      <c r="J420" t="s">
        <v>2</v>
      </c>
      <c r="K420" t="s">
        <v>3</v>
      </c>
      <c r="L420" t="s">
        <v>766</v>
      </c>
    </row>
    <row r="421" spans="1:12" x14ac:dyDescent="0.3">
      <c r="A421" t="s">
        <v>767</v>
      </c>
      <c r="B421">
        <f t="shared" si="30"/>
        <v>25</v>
      </c>
      <c r="C421">
        <f t="shared" si="31"/>
        <v>33</v>
      </c>
      <c r="D421" t="str">
        <f t="shared" si="32"/>
        <v>6/0/102</v>
      </c>
      <c r="E421" t="str">
        <f t="shared" si="33"/>
        <v>schakel</v>
      </c>
      <c r="F421" t="s">
        <v>836</v>
      </c>
      <c r="H421" t="s">
        <v>768</v>
      </c>
      <c r="I421" s="2" t="str">
        <f t="shared" si="34"/>
        <v>http://192.168.178.18:8000/knx/6/0/102/write/boolean/true/</v>
      </c>
      <c r="J421" t="s">
        <v>2</v>
      </c>
      <c r="K421" t="s">
        <v>3</v>
      </c>
      <c r="L421" t="s">
        <v>769</v>
      </c>
    </row>
    <row r="422" spans="1:12" x14ac:dyDescent="0.3">
      <c r="A422" t="s">
        <v>770</v>
      </c>
      <c r="B422">
        <f t="shared" si="30"/>
        <v>25</v>
      </c>
      <c r="C422">
        <f t="shared" si="31"/>
        <v>33</v>
      </c>
      <c r="D422" t="str">
        <f t="shared" si="32"/>
        <v>6/0/103</v>
      </c>
      <c r="E422" t="str">
        <f t="shared" si="33"/>
        <v>schakel</v>
      </c>
      <c r="F422" t="s">
        <v>836</v>
      </c>
      <c r="H422" t="s">
        <v>771</v>
      </c>
      <c r="I422" s="2" t="str">
        <f t="shared" si="34"/>
        <v>http://192.168.178.18:8000/knx/6/0/103/write/boolean/true/</v>
      </c>
      <c r="J422" t="s">
        <v>2</v>
      </c>
      <c r="K422" t="s">
        <v>3</v>
      </c>
      <c r="L422" t="s">
        <v>772</v>
      </c>
    </row>
    <row r="423" spans="1:12" x14ac:dyDescent="0.3">
      <c r="A423" t="s">
        <v>773</v>
      </c>
      <c r="B423">
        <f t="shared" si="30"/>
        <v>25</v>
      </c>
      <c r="C423">
        <f t="shared" si="31"/>
        <v>33</v>
      </c>
      <c r="D423" t="str">
        <f t="shared" si="32"/>
        <v>6/0/104</v>
      </c>
      <c r="E423" t="str">
        <f t="shared" si="33"/>
        <v>schakel</v>
      </c>
      <c r="F423" t="s">
        <v>836</v>
      </c>
      <c r="H423" t="s">
        <v>774</v>
      </c>
      <c r="I423" s="2" t="str">
        <f t="shared" si="34"/>
        <v>http://192.168.178.18:8000/knx/6/0/104/write/boolean/true/</v>
      </c>
      <c r="J423" t="s">
        <v>2</v>
      </c>
      <c r="K423" t="s">
        <v>3</v>
      </c>
      <c r="L423" t="s">
        <v>775</v>
      </c>
    </row>
    <row r="424" spans="1:12" x14ac:dyDescent="0.3">
      <c r="A424" t="s">
        <v>776</v>
      </c>
      <c r="B424">
        <f t="shared" si="30"/>
        <v>25</v>
      </c>
      <c r="C424">
        <f t="shared" si="31"/>
        <v>33</v>
      </c>
      <c r="D424" t="str">
        <f t="shared" si="32"/>
        <v>6/0/105</v>
      </c>
      <c r="E424" t="str">
        <f t="shared" si="33"/>
        <v>schakel</v>
      </c>
      <c r="F424" t="s">
        <v>836</v>
      </c>
      <c r="H424" t="s">
        <v>777</v>
      </c>
      <c r="I424" s="2" t="str">
        <f t="shared" si="34"/>
        <v>http://192.168.178.18:8000/knx/6/0/105/write/boolean/true/</v>
      </c>
      <c r="J424" t="s">
        <v>2</v>
      </c>
      <c r="K424" t="s">
        <v>3</v>
      </c>
      <c r="L424" t="s">
        <v>778</v>
      </c>
    </row>
    <row r="425" spans="1:12" x14ac:dyDescent="0.3">
      <c r="A425" t="s">
        <v>779</v>
      </c>
      <c r="B425">
        <f t="shared" si="30"/>
        <v>25</v>
      </c>
      <c r="C425">
        <f t="shared" si="31"/>
        <v>33</v>
      </c>
      <c r="D425" t="str">
        <f t="shared" si="32"/>
        <v>6/0/106</v>
      </c>
      <c r="E425" t="str">
        <f t="shared" si="33"/>
        <v>schakel</v>
      </c>
      <c r="F425" t="s">
        <v>836</v>
      </c>
      <c r="H425" t="s">
        <v>780</v>
      </c>
      <c r="I425" s="2" t="str">
        <f t="shared" si="34"/>
        <v>http://192.168.178.18:8000/knx/6/0/106/write/boolean/true/</v>
      </c>
      <c r="J425" t="s">
        <v>2</v>
      </c>
      <c r="K425" t="s">
        <v>3</v>
      </c>
      <c r="L425" t="s">
        <v>781</v>
      </c>
    </row>
    <row r="426" spans="1:12" x14ac:dyDescent="0.3">
      <c r="A426" t="s">
        <v>782</v>
      </c>
      <c r="B426">
        <f t="shared" si="30"/>
        <v>25</v>
      </c>
      <c r="C426">
        <f t="shared" si="31"/>
        <v>33</v>
      </c>
      <c r="D426" t="str">
        <f t="shared" si="32"/>
        <v>6/5/1</v>
      </c>
      <c r="E426" t="str">
        <f t="shared" si="33"/>
        <v>klimaat</v>
      </c>
      <c r="F426" t="s">
        <v>836</v>
      </c>
      <c r="H426" t="s">
        <v>783</v>
      </c>
      <c r="I426" s="2" t="str">
        <f t="shared" si="34"/>
        <v>http://192.168.178.18:8000/knx/6/5/1/write/boolean/true/</v>
      </c>
      <c r="J426" t="s">
        <v>353</v>
      </c>
      <c r="K426" t="s">
        <v>3</v>
      </c>
    </row>
    <row r="427" spans="1:12" x14ac:dyDescent="0.3">
      <c r="A427" t="s">
        <v>784</v>
      </c>
      <c r="B427">
        <f t="shared" si="30"/>
        <v>25</v>
      </c>
      <c r="C427">
        <f t="shared" si="31"/>
        <v>33</v>
      </c>
      <c r="D427" t="str">
        <f t="shared" si="32"/>
        <v>6/5/2</v>
      </c>
      <c r="E427" t="str">
        <f t="shared" si="33"/>
        <v>klimaat</v>
      </c>
      <c r="F427" t="s">
        <v>836</v>
      </c>
      <c r="H427" t="s">
        <v>785</v>
      </c>
      <c r="I427" s="2" t="str">
        <f t="shared" si="34"/>
        <v>http://192.168.178.18:8000/knx/6/5/2/write/boolean/true/</v>
      </c>
      <c r="J427" t="s">
        <v>353</v>
      </c>
      <c r="K427" t="s">
        <v>3</v>
      </c>
    </row>
    <row r="428" spans="1:12" x14ac:dyDescent="0.3">
      <c r="A428" t="s">
        <v>786</v>
      </c>
      <c r="B428">
        <f t="shared" si="30"/>
        <v>25</v>
      </c>
      <c r="C428">
        <f t="shared" si="31"/>
        <v>33</v>
      </c>
      <c r="D428" t="str">
        <f t="shared" si="32"/>
        <v>6/5/3</v>
      </c>
      <c r="E428" t="str">
        <f t="shared" si="33"/>
        <v>klimaat</v>
      </c>
      <c r="F428" t="s">
        <v>836</v>
      </c>
      <c r="H428" t="s">
        <v>787</v>
      </c>
      <c r="I428" s="2" t="str">
        <f t="shared" si="34"/>
        <v>http://192.168.178.18:8000/knx/6/5/3/write/boolean/true/</v>
      </c>
      <c r="J428" t="s">
        <v>297</v>
      </c>
      <c r="K428" t="s">
        <v>3</v>
      </c>
    </row>
    <row r="429" spans="1:12" x14ac:dyDescent="0.3">
      <c r="A429" t="s">
        <v>788</v>
      </c>
      <c r="B429">
        <f t="shared" si="30"/>
        <v>25</v>
      </c>
      <c r="C429">
        <f t="shared" si="31"/>
        <v>33</v>
      </c>
      <c r="D429" t="str">
        <f t="shared" si="32"/>
        <v>6/5/4</v>
      </c>
      <c r="E429" t="str">
        <f t="shared" si="33"/>
        <v>klimaat</v>
      </c>
      <c r="F429" t="s">
        <v>836</v>
      </c>
      <c r="H429" t="s">
        <v>789</v>
      </c>
      <c r="I429" s="2" t="str">
        <f t="shared" si="34"/>
        <v>http://192.168.178.18:8000/knx/6/5/4/write/boolean/true/</v>
      </c>
      <c r="J429" t="s">
        <v>297</v>
      </c>
      <c r="K429" t="s">
        <v>3</v>
      </c>
    </row>
    <row r="430" spans="1:12" x14ac:dyDescent="0.3">
      <c r="A430" t="s">
        <v>790</v>
      </c>
      <c r="B430">
        <f t="shared" si="30"/>
        <v>25</v>
      </c>
      <c r="C430">
        <f t="shared" si="31"/>
        <v>33</v>
      </c>
      <c r="D430" t="str">
        <f t="shared" si="32"/>
        <v>6/5/5</v>
      </c>
      <c r="E430" t="str">
        <f t="shared" si="33"/>
        <v>klimaat</v>
      </c>
      <c r="F430" t="s">
        <v>836</v>
      </c>
      <c r="H430" t="s">
        <v>791</v>
      </c>
      <c r="I430" s="2" t="str">
        <f t="shared" si="34"/>
        <v>http://192.168.178.18:8000/knx/6/5/5/write/boolean/true/</v>
      </c>
      <c r="J430" t="s">
        <v>297</v>
      </c>
      <c r="K430" t="s">
        <v>3</v>
      </c>
    </row>
    <row r="431" spans="1:12" x14ac:dyDescent="0.3">
      <c r="A431" t="s">
        <v>792</v>
      </c>
      <c r="B431">
        <f t="shared" si="30"/>
        <v>25</v>
      </c>
      <c r="C431">
        <f t="shared" si="31"/>
        <v>33</v>
      </c>
      <c r="D431" t="str">
        <f t="shared" si="32"/>
        <v>6/5/6</v>
      </c>
      <c r="E431" t="str">
        <f t="shared" si="33"/>
        <v>klimaat</v>
      </c>
      <c r="F431" t="s">
        <v>836</v>
      </c>
      <c r="H431" t="s">
        <v>793</v>
      </c>
      <c r="I431" s="2" t="str">
        <f t="shared" si="34"/>
        <v>http://192.168.178.18:8000/knx/6/5/6/write/boolean/true/</v>
      </c>
      <c r="J431" t="s">
        <v>353</v>
      </c>
      <c r="K431" t="s">
        <v>3</v>
      </c>
    </row>
    <row r="432" spans="1:12" x14ac:dyDescent="0.3">
      <c r="A432" t="s">
        <v>794</v>
      </c>
      <c r="B432">
        <f t="shared" si="30"/>
        <v>25</v>
      </c>
      <c r="C432">
        <f t="shared" si="31"/>
        <v>33</v>
      </c>
      <c r="D432" t="str">
        <f t="shared" si="32"/>
        <v>6/5/7</v>
      </c>
      <c r="E432" t="str">
        <f t="shared" si="33"/>
        <v>klimaat</v>
      </c>
      <c r="F432" t="s">
        <v>836</v>
      </c>
      <c r="H432" t="s">
        <v>795</v>
      </c>
      <c r="I432" s="2" t="str">
        <f t="shared" si="34"/>
        <v>http://192.168.178.18:8000/knx/6/5/7/write/boolean/true/</v>
      </c>
      <c r="J432" t="s">
        <v>297</v>
      </c>
      <c r="K432" t="s">
        <v>3</v>
      </c>
    </row>
    <row r="433" spans="1:11" x14ac:dyDescent="0.3">
      <c r="A433" t="s">
        <v>796</v>
      </c>
      <c r="B433">
        <f t="shared" si="30"/>
        <v>25</v>
      </c>
      <c r="C433">
        <f t="shared" si="31"/>
        <v>33</v>
      </c>
      <c r="D433" t="str">
        <f t="shared" si="32"/>
        <v>6/5/8</v>
      </c>
      <c r="E433" t="str">
        <f t="shared" si="33"/>
        <v>klimaat</v>
      </c>
      <c r="F433" t="s">
        <v>836</v>
      </c>
      <c r="H433" t="s">
        <v>797</v>
      </c>
      <c r="I433" s="2" t="str">
        <f t="shared" si="34"/>
        <v>http://192.168.178.18:8000/knx/6/5/8/write/boolean/true/</v>
      </c>
      <c r="J433" t="s">
        <v>297</v>
      </c>
      <c r="K433" t="s">
        <v>3</v>
      </c>
    </row>
    <row r="434" spans="1:11" x14ac:dyDescent="0.3">
      <c r="A434" t="s">
        <v>798</v>
      </c>
      <c r="B434">
        <f t="shared" si="30"/>
        <v>25</v>
      </c>
      <c r="C434">
        <f t="shared" si="31"/>
        <v>33</v>
      </c>
      <c r="D434" t="str">
        <f t="shared" si="32"/>
        <v>6/5/11</v>
      </c>
      <c r="E434" t="str">
        <f t="shared" si="33"/>
        <v>klimaat</v>
      </c>
      <c r="F434" t="s">
        <v>836</v>
      </c>
      <c r="H434" t="s">
        <v>799</v>
      </c>
      <c r="I434" s="2" t="str">
        <f t="shared" si="34"/>
        <v>http://192.168.178.18:8000/knx/6/5/11/write/boolean/true/</v>
      </c>
      <c r="J434" t="s">
        <v>353</v>
      </c>
      <c r="K434" t="s">
        <v>3</v>
      </c>
    </row>
    <row r="435" spans="1:11" x14ac:dyDescent="0.3">
      <c r="A435" t="s">
        <v>800</v>
      </c>
      <c r="B435">
        <f t="shared" si="30"/>
        <v>25</v>
      </c>
      <c r="C435">
        <f t="shared" si="31"/>
        <v>33</v>
      </c>
      <c r="D435" t="str">
        <f t="shared" si="32"/>
        <v>6/5/12</v>
      </c>
      <c r="E435" t="str">
        <f t="shared" si="33"/>
        <v>klimaat</v>
      </c>
      <c r="F435" t="s">
        <v>836</v>
      </c>
      <c r="H435" t="s">
        <v>801</v>
      </c>
      <c r="I435" s="2" t="str">
        <f t="shared" si="34"/>
        <v>http://192.168.178.18:8000/knx/6/5/12/write/boolean/true/</v>
      </c>
      <c r="J435" t="s">
        <v>353</v>
      </c>
      <c r="K435" t="s">
        <v>3</v>
      </c>
    </row>
    <row r="436" spans="1:11" x14ac:dyDescent="0.3">
      <c r="A436" t="s">
        <v>802</v>
      </c>
      <c r="B436">
        <f t="shared" si="30"/>
        <v>25</v>
      </c>
      <c r="C436">
        <f t="shared" si="31"/>
        <v>33</v>
      </c>
      <c r="D436" t="str">
        <f t="shared" si="32"/>
        <v>6/5/13</v>
      </c>
      <c r="E436" t="str">
        <f t="shared" si="33"/>
        <v>klimaat</v>
      </c>
      <c r="F436" t="s">
        <v>836</v>
      </c>
      <c r="H436" t="s">
        <v>803</v>
      </c>
      <c r="I436" s="2" t="str">
        <f t="shared" si="34"/>
        <v>http://192.168.178.18:8000/knx/6/5/13/write/boolean/true/</v>
      </c>
      <c r="J436" t="s">
        <v>297</v>
      </c>
      <c r="K436" t="s">
        <v>3</v>
      </c>
    </row>
    <row r="437" spans="1:11" x14ac:dyDescent="0.3">
      <c r="A437" t="s">
        <v>804</v>
      </c>
      <c r="B437">
        <f t="shared" si="30"/>
        <v>25</v>
      </c>
      <c r="C437">
        <f t="shared" si="31"/>
        <v>33</v>
      </c>
      <c r="D437" t="str">
        <f t="shared" si="32"/>
        <v>6/5/14</v>
      </c>
      <c r="E437" t="str">
        <f t="shared" si="33"/>
        <v>klimaat</v>
      </c>
      <c r="F437" t="s">
        <v>836</v>
      </c>
      <c r="H437" t="s">
        <v>805</v>
      </c>
      <c r="I437" s="2" t="str">
        <f t="shared" si="34"/>
        <v>http://192.168.178.18:8000/knx/6/5/14/write/boolean/true/</v>
      </c>
      <c r="J437" t="s">
        <v>297</v>
      </c>
      <c r="K437" t="s">
        <v>3</v>
      </c>
    </row>
    <row r="438" spans="1:11" x14ac:dyDescent="0.3">
      <c r="A438" t="s">
        <v>806</v>
      </c>
      <c r="B438">
        <f t="shared" si="30"/>
        <v>25</v>
      </c>
      <c r="C438">
        <f t="shared" si="31"/>
        <v>33</v>
      </c>
      <c r="D438" t="str">
        <f t="shared" si="32"/>
        <v>6/5/15</v>
      </c>
      <c r="E438" t="str">
        <f t="shared" si="33"/>
        <v>klimaat</v>
      </c>
      <c r="F438" t="s">
        <v>836</v>
      </c>
      <c r="H438" t="s">
        <v>807</v>
      </c>
      <c r="I438" s="2" t="str">
        <f t="shared" si="34"/>
        <v>http://192.168.178.18:8000/knx/6/5/15/write/boolean/true/</v>
      </c>
      <c r="J438" t="s">
        <v>297</v>
      </c>
      <c r="K438" t="s">
        <v>3</v>
      </c>
    </row>
    <row r="439" spans="1:11" x14ac:dyDescent="0.3">
      <c r="A439" t="s">
        <v>808</v>
      </c>
      <c r="B439">
        <f t="shared" si="30"/>
        <v>25</v>
      </c>
      <c r="C439">
        <f t="shared" si="31"/>
        <v>33</v>
      </c>
      <c r="D439" t="str">
        <f t="shared" si="32"/>
        <v>6/5/16</v>
      </c>
      <c r="E439" t="str">
        <f t="shared" si="33"/>
        <v>klimaat</v>
      </c>
      <c r="F439" t="s">
        <v>836</v>
      </c>
      <c r="H439" t="s">
        <v>809</v>
      </c>
      <c r="I439" s="2" t="str">
        <f t="shared" si="34"/>
        <v>http://192.168.178.18:8000/knx/6/5/16/write/boolean/true/</v>
      </c>
      <c r="J439" t="s">
        <v>353</v>
      </c>
      <c r="K439" t="s">
        <v>3</v>
      </c>
    </row>
    <row r="440" spans="1:11" x14ac:dyDescent="0.3">
      <c r="A440" t="s">
        <v>810</v>
      </c>
      <c r="B440">
        <f t="shared" si="30"/>
        <v>25</v>
      </c>
      <c r="C440">
        <f t="shared" si="31"/>
        <v>33</v>
      </c>
      <c r="D440" t="str">
        <f t="shared" si="32"/>
        <v>6/5/17</v>
      </c>
      <c r="E440" t="str">
        <f t="shared" si="33"/>
        <v>klimaat</v>
      </c>
      <c r="F440" t="s">
        <v>836</v>
      </c>
      <c r="H440" t="s">
        <v>811</v>
      </c>
      <c r="I440" s="2" t="str">
        <f t="shared" si="34"/>
        <v>http://192.168.178.18:8000/knx/6/5/17/write/boolean/true/</v>
      </c>
      <c r="J440" t="s">
        <v>297</v>
      </c>
      <c r="K440" t="s">
        <v>3</v>
      </c>
    </row>
    <row r="441" spans="1:11" x14ac:dyDescent="0.3">
      <c r="A441" t="s">
        <v>812</v>
      </c>
      <c r="B441">
        <f t="shared" si="30"/>
        <v>25</v>
      </c>
      <c r="C441">
        <f t="shared" si="31"/>
        <v>33</v>
      </c>
      <c r="D441" t="str">
        <f t="shared" si="32"/>
        <v>6/5/18</v>
      </c>
      <c r="E441" t="str">
        <f t="shared" si="33"/>
        <v>klimaat</v>
      </c>
      <c r="F441" t="s">
        <v>836</v>
      </c>
      <c r="H441" t="s">
        <v>813</v>
      </c>
      <c r="I441" s="2" t="str">
        <f t="shared" si="34"/>
        <v>http://192.168.178.18:8000/knx/6/5/18/write/boolean/true/</v>
      </c>
      <c r="J441" t="s">
        <v>297</v>
      </c>
      <c r="K441" t="s">
        <v>3</v>
      </c>
    </row>
    <row r="442" spans="1:11" x14ac:dyDescent="0.3">
      <c r="A442" t="s">
        <v>814</v>
      </c>
      <c r="B442">
        <f t="shared" si="30"/>
        <v>25</v>
      </c>
      <c r="C442">
        <f t="shared" si="31"/>
        <v>33</v>
      </c>
      <c r="D442" t="str">
        <f t="shared" si="32"/>
        <v>6/5/201</v>
      </c>
      <c r="E442" t="str">
        <f t="shared" si="33"/>
        <v>klimaat</v>
      </c>
      <c r="F442" t="s">
        <v>836</v>
      </c>
      <c r="H442" t="s">
        <v>815</v>
      </c>
      <c r="I442" s="2" t="str">
        <f t="shared" si="34"/>
        <v>http://192.168.178.18:8000/knx/6/5/201/write/boolean/true/</v>
      </c>
      <c r="J442" t="s">
        <v>2</v>
      </c>
      <c r="K442" t="s">
        <v>3</v>
      </c>
    </row>
    <row r="443" spans="1:11" x14ac:dyDescent="0.3">
      <c r="A443" t="s">
        <v>816</v>
      </c>
      <c r="B443">
        <f t="shared" si="30"/>
        <v>25</v>
      </c>
      <c r="C443">
        <f t="shared" si="31"/>
        <v>33</v>
      </c>
      <c r="D443" t="str">
        <f t="shared" si="32"/>
        <v>6/5/202</v>
      </c>
      <c r="E443" t="str">
        <f t="shared" si="33"/>
        <v>klimaat</v>
      </c>
      <c r="F443" t="s">
        <v>836</v>
      </c>
      <c r="H443" t="s">
        <v>817</v>
      </c>
      <c r="I443" s="2" t="str">
        <f t="shared" si="34"/>
        <v>http://192.168.178.18:8000/knx/6/5/202/write/boolean/true/</v>
      </c>
      <c r="J443" t="s">
        <v>2</v>
      </c>
      <c r="K443" t="s">
        <v>3</v>
      </c>
    </row>
    <row r="444" spans="1:11" x14ac:dyDescent="0.3">
      <c r="A444" t="s">
        <v>818</v>
      </c>
      <c r="B444">
        <f t="shared" si="30"/>
        <v>25</v>
      </c>
      <c r="C444">
        <f t="shared" si="31"/>
        <v>34</v>
      </c>
      <c r="D444" t="str">
        <f t="shared" si="32"/>
        <v>6/7/0</v>
      </c>
      <c r="E444" t="str">
        <f t="shared" si="33"/>
        <v>centraal</v>
      </c>
      <c r="F444" t="s">
        <v>836</v>
      </c>
      <c r="H444" t="s">
        <v>819</v>
      </c>
      <c r="I444" s="2" t="str">
        <f t="shared" si="34"/>
        <v>http://192.168.178.18:8000/knx/6/7/0/write/boolean/true/</v>
      </c>
      <c r="J444" t="s">
        <v>2</v>
      </c>
      <c r="K444" t="s">
        <v>3</v>
      </c>
    </row>
    <row r="445" spans="1:11" x14ac:dyDescent="0.3">
      <c r="A445" t="s">
        <v>820</v>
      </c>
      <c r="B445">
        <f t="shared" si="30"/>
        <v>25</v>
      </c>
      <c r="C445">
        <f t="shared" si="31"/>
        <v>34</v>
      </c>
      <c r="D445" t="str">
        <f t="shared" si="32"/>
        <v>6/7/2</v>
      </c>
      <c r="E445" t="str">
        <f t="shared" si="33"/>
        <v>centraal</v>
      </c>
      <c r="F445" t="s">
        <v>836</v>
      </c>
      <c r="H445" t="s">
        <v>821</v>
      </c>
      <c r="I445" s="2" t="str">
        <f t="shared" si="34"/>
        <v>http://192.168.178.18:8000/knx/6/7/2/write/boolean/true/</v>
      </c>
      <c r="J445" t="s">
        <v>2</v>
      </c>
      <c r="K445" t="s">
        <v>3</v>
      </c>
    </row>
    <row r="446" spans="1:11" x14ac:dyDescent="0.3">
      <c r="A446" t="s">
        <v>822</v>
      </c>
      <c r="B446">
        <f t="shared" si="30"/>
        <v>25</v>
      </c>
      <c r="C446">
        <f t="shared" si="31"/>
        <v>42</v>
      </c>
      <c r="D446" t="str">
        <f t="shared" si="32"/>
        <v>6/1/101</v>
      </c>
      <c r="E446" t="str">
        <f t="shared" si="33"/>
        <v>schakel (status)</v>
      </c>
      <c r="F446" t="s">
        <v>836</v>
      </c>
      <c r="H446" t="s">
        <v>765</v>
      </c>
      <c r="I446" s="2" t="str">
        <f t="shared" si="34"/>
        <v>http://192.168.178.18:8000/knx/6/1/101/write/boolean/true/</v>
      </c>
      <c r="J446" t="s">
        <v>2</v>
      </c>
      <c r="K446" t="s">
        <v>3</v>
      </c>
    </row>
    <row r="447" spans="1:11" x14ac:dyDescent="0.3">
      <c r="A447" t="s">
        <v>823</v>
      </c>
      <c r="B447">
        <f t="shared" si="30"/>
        <v>25</v>
      </c>
      <c r="C447">
        <f t="shared" si="31"/>
        <v>42</v>
      </c>
      <c r="D447" t="str">
        <f t="shared" si="32"/>
        <v>6/1/102</v>
      </c>
      <c r="E447" t="str">
        <f t="shared" si="33"/>
        <v>schakel (status)</v>
      </c>
      <c r="F447" t="s">
        <v>836</v>
      </c>
      <c r="H447" t="s">
        <v>768</v>
      </c>
      <c r="I447" s="2" t="str">
        <f t="shared" si="34"/>
        <v>http://192.168.178.18:8000/knx/6/1/102/write/boolean/true/</v>
      </c>
      <c r="J447" t="s">
        <v>2</v>
      </c>
      <c r="K447" t="s">
        <v>3</v>
      </c>
    </row>
    <row r="448" spans="1:11" x14ac:dyDescent="0.3">
      <c r="A448" t="s">
        <v>824</v>
      </c>
      <c r="B448">
        <f t="shared" si="30"/>
        <v>25</v>
      </c>
      <c r="C448">
        <f t="shared" si="31"/>
        <v>42</v>
      </c>
      <c r="D448" t="str">
        <f t="shared" si="32"/>
        <v>6/1/103</v>
      </c>
      <c r="E448" t="str">
        <f t="shared" si="33"/>
        <v>schakel (status)</v>
      </c>
      <c r="F448" t="s">
        <v>836</v>
      </c>
      <c r="H448" t="s">
        <v>771</v>
      </c>
      <c r="I448" s="2" t="str">
        <f t="shared" si="34"/>
        <v>http://192.168.178.18:8000/knx/6/1/103/write/boolean/true/</v>
      </c>
      <c r="J448" t="s">
        <v>2</v>
      </c>
      <c r="K448" t="s">
        <v>3</v>
      </c>
    </row>
    <row r="449" spans="1:11" x14ac:dyDescent="0.3">
      <c r="A449" t="s">
        <v>825</v>
      </c>
      <c r="B449">
        <f t="shared" si="30"/>
        <v>25</v>
      </c>
      <c r="C449">
        <f t="shared" si="31"/>
        <v>42</v>
      </c>
      <c r="D449" t="str">
        <f t="shared" si="32"/>
        <v>6/1/104</v>
      </c>
      <c r="E449" t="str">
        <f t="shared" si="33"/>
        <v>schakel (status)</v>
      </c>
      <c r="F449" t="s">
        <v>836</v>
      </c>
      <c r="H449" t="s">
        <v>774</v>
      </c>
      <c r="I449" s="2" t="str">
        <f t="shared" si="34"/>
        <v>http://192.168.178.18:8000/knx/6/1/104/write/boolean/true/</v>
      </c>
      <c r="J449" t="s">
        <v>2</v>
      </c>
      <c r="K449" t="s">
        <v>3</v>
      </c>
    </row>
    <row r="450" spans="1:11" x14ac:dyDescent="0.3">
      <c r="A450" t="s">
        <v>826</v>
      </c>
      <c r="B450">
        <f t="shared" ref="B450:B451" si="35">FIND(".",A450)</f>
        <v>25</v>
      </c>
      <c r="C450">
        <f t="shared" ref="C450:C451" si="36">FIND(".",A450,B450+1)</f>
        <v>42</v>
      </c>
      <c r="D450" t="str">
        <f t="shared" ref="D450:D451" si="37">RIGHT(A450,LEN(A450)-C450)</f>
        <v>6/1/105</v>
      </c>
      <c r="E450" t="str">
        <f t="shared" ref="E450:E451" si="38">MID(A450,B450+1,C450-B450-1)</f>
        <v>schakel (status)</v>
      </c>
      <c r="F450" t="s">
        <v>836</v>
      </c>
      <c r="H450" t="s">
        <v>777</v>
      </c>
      <c r="I450" s="2" t="str">
        <f t="shared" ref="I450:I451" si="39">"http://192.168.178.18:8000/knx/"&amp;D450&amp;"/write/boolean/true/"</f>
        <v>http://192.168.178.18:8000/knx/6/1/105/write/boolean/true/</v>
      </c>
      <c r="J450" t="s">
        <v>2</v>
      </c>
      <c r="K450" t="s">
        <v>3</v>
      </c>
    </row>
    <row r="451" spans="1:11" x14ac:dyDescent="0.3">
      <c r="A451" t="s">
        <v>827</v>
      </c>
      <c r="B451">
        <f t="shared" si="35"/>
        <v>25</v>
      </c>
      <c r="C451">
        <f t="shared" si="36"/>
        <v>42</v>
      </c>
      <c r="D451" t="str">
        <f t="shared" si="37"/>
        <v>6/1/106</v>
      </c>
      <c r="E451" t="str">
        <f t="shared" si="38"/>
        <v>schakel (status)</v>
      </c>
      <c r="F451" t="s">
        <v>836</v>
      </c>
      <c r="H451" t="s">
        <v>780</v>
      </c>
      <c r="I451" s="2" t="str">
        <f t="shared" si="39"/>
        <v>http://192.168.178.18:8000/knx/6/1/106/write/boolean/true/</v>
      </c>
      <c r="J451" t="s">
        <v>2</v>
      </c>
      <c r="K451" t="s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Addresses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Stelwagen</dc:creator>
  <cp:lastModifiedBy>Jaap Stelwagen</cp:lastModifiedBy>
  <dcterms:created xsi:type="dcterms:W3CDTF">2016-12-16T14:51:21Z</dcterms:created>
  <dcterms:modified xsi:type="dcterms:W3CDTF">2016-12-18T08:06:36Z</dcterms:modified>
</cp:coreProperties>
</file>