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mccolumbia-my.sharepoint.com/personal/spu2105_cumc_columbia_edu/Documents/Phi/My Courses/Columbia/Work/Research - Jeanette/projects/covid-vulnerability-index/comms/git nvi/tabs/"/>
    </mc:Choice>
  </mc:AlternateContent>
  <xr:revisionPtr revIDLastSave="44" documentId="8_{F4F37F65-17C1-4E0D-8B30-F5C3F4361940}" xr6:coauthVersionLast="47" xr6:coauthVersionMax="47" xr10:uidLastSave="{9528EF0B-8723-416D-847D-572B5A0A5522}"/>
  <bookViews>
    <workbookView minimized="1" xWindow="12" yWindow="12" windowWidth="23016" windowHeight="12216" activeTab="1" xr2:uid="{95DBCD7C-EEEB-4712-9BBA-7641E98E5657}"/>
  </bookViews>
  <sheets>
    <sheet name="tab_fig" sheetId="1" r:id="rId1"/>
    <sheet name="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<sst xmlns="http://schemas.openxmlformats.org/spreadsheetml/2006/main" count="79" uniqueCount="78">
  <si>
    <t>score_demo_age</t>
  </si>
  <si>
    <t>score_demo_femaleled</t>
  </si>
  <si>
    <t>score_demo_immigration</t>
  </si>
  <si>
    <t>score_demo_disability</t>
  </si>
  <si>
    <t>score_demo_singleparent</t>
  </si>
  <si>
    <t>score_demo_mobility</t>
  </si>
  <si>
    <t>score_demo_livealone</t>
  </si>
  <si>
    <t>score_economic_incomepoverty</t>
  </si>
  <si>
    <t>score_economic_servicemanual</t>
  </si>
  <si>
    <t>score_economic_gini</t>
  </si>
  <si>
    <t>score_economic_employment</t>
  </si>
  <si>
    <t>score_economic_education</t>
  </si>
  <si>
    <t>score_economic_vehicleavail</t>
  </si>
  <si>
    <t>score_residential_popdensity</t>
  </si>
  <si>
    <t>score_residential_groupquarters</t>
  </si>
  <si>
    <t>score_residential_occperroom</t>
  </si>
  <si>
    <t>score_residential_structage</t>
  </si>
  <si>
    <t>score_residential_structattach</t>
  </si>
  <si>
    <t>score_residential_move1yr</t>
  </si>
  <si>
    <t>score_residential_vacancy</t>
  </si>
  <si>
    <t>score_healthstatus_lifestyle</t>
  </si>
  <si>
    <t>score_healthstatus_condition</t>
  </si>
  <si>
    <t>score_healthstatus_preventive</t>
  </si>
  <si>
    <t>score_healthstatus_lackinsurance</t>
  </si>
  <si>
    <t>subdomain</t>
  </si>
  <si>
    <t>nvi</t>
  </si>
  <si>
    <t>subdomain label</t>
  </si>
  <si>
    <t>score_healthstatus_lackinsurance_median_iqr</t>
  </si>
  <si>
    <t>score_healthstatus_preventive_median_iqr</t>
  </si>
  <si>
    <t>score_healthstatus_condition_median_iqr</t>
  </si>
  <si>
    <t>score_healthstatus_lifestyle_median_iqr</t>
  </si>
  <si>
    <t>score_residential_vacancy_median_iqr</t>
  </si>
  <si>
    <t>score_residential_move1yr_median_iqr</t>
  </si>
  <si>
    <t>score_residential_structattach_median_iqr</t>
  </si>
  <si>
    <t>score_residential_structage_median_iqr</t>
  </si>
  <si>
    <t>score_residential_occperroom_median_iqr</t>
  </si>
  <si>
    <t>score_residential_groupquarters_median_iqr</t>
  </si>
  <si>
    <t>score_residential_popdensity_median_iqr</t>
  </si>
  <si>
    <t>score_economic_vehicleavail_median_iqr</t>
  </si>
  <si>
    <t>score_economic_education_median_iqr</t>
  </si>
  <si>
    <t>score_economic_employment_median_iqr</t>
  </si>
  <si>
    <t>score_economic_gini_median_iqr</t>
  </si>
  <si>
    <t>score_economic_servicemanual_median_iqr</t>
  </si>
  <si>
    <t>score_economic_incomepoverty_median_iqr</t>
  </si>
  <si>
    <t>score_demo_livealone_median_iqr</t>
  </si>
  <si>
    <t>score_demo_mobility_median_iqr</t>
  </si>
  <si>
    <t>score_demo_singleparent_median_iqr</t>
  </si>
  <si>
    <t>score_demo_disability_median_iqr</t>
  </si>
  <si>
    <t>score_demo_immigration_median_iqr</t>
  </si>
  <si>
    <t>score_demo_femaleled_median_iqr</t>
  </si>
  <si>
    <t>score_demo_age_median_iqr</t>
  </si>
  <si>
    <t>Age</t>
  </si>
  <si>
    <t>Immigration</t>
  </si>
  <si>
    <t>Disability</t>
  </si>
  <si>
    <t>Mobility</t>
  </si>
  <si>
    <t>Occupation</t>
  </si>
  <si>
    <t>Unemployment</t>
  </si>
  <si>
    <t>Education</t>
  </si>
  <si>
    <t>Vacancy</t>
  </si>
  <si>
    <t>subdomain label code</t>
  </si>
  <si>
    <t>OLD</t>
  </si>
  <si>
    <t>Female-Led Households</t>
  </si>
  <si>
    <t>Single Parent Households</t>
  </si>
  <si>
    <t>Social Isolation</t>
  </si>
  <si>
    <t>Income and Poverty</t>
  </si>
  <si>
    <t>Income Inequality</t>
  </si>
  <si>
    <t>Vehicle Availability</t>
  </si>
  <si>
    <t>Population Density</t>
  </si>
  <si>
    <t>Group Quarters</t>
  </si>
  <si>
    <t>Occupants Per Room</t>
  </si>
  <si>
    <t>Age of Housing Structure</t>
  </si>
  <si>
    <t>Units in Housing Structure</t>
  </si>
  <si>
    <t>Changing Residence</t>
  </si>
  <si>
    <t>Unhealthy Behaviors</t>
  </si>
  <si>
    <t>Health Outcomes</t>
  </si>
  <si>
    <t>Prevention Practices</t>
  </si>
  <si>
    <t>Health Insurance Access</t>
  </si>
  <si>
    <t>row_no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</si>
</sst>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6F80-3848-40C7-9B92-C5A819A877C6}">
  <dimension ref="A1:D26"/>
  <sheetViews>
    <sheetView workbookViewId="0">
      <selection activeCell="B17" sqref="B17"/>
    </sheetView>
  </sheetViews>
  <sheetFormatPr defaultRowHeight="14.4" x14ac:dyDescent="0.3"/>
  <cols>
    <col min="1" max="1" width="28.33203125" customWidth="1"/>
  </cols>
  <sheetData>
    <row r="1" spans="1:4" x14ac:dyDescent="0.3">
      <c r="A1" s="1" t="s">
        <v>24</v>
      </c>
    </row>
    <row r="2" spans="1:4" x14ac:dyDescent="0.3">
      <c r="A2" s="2" t="s">
        <v>25</v>
      </c>
      <c r="D2" t="str">
        <f>"dplyr::left_join(gen_stab5(tract_final, '"&amp;A2&amp;"') %&gt;% dplyr::rename("&amp;A2&amp;"_median_iqr = median_iqr)) %&gt;%"</f>
        <v>dplyr::left_join(gen_stab5(tract_final, 'nvi') %&gt;% dplyr::rename(nvi_median_iqr = median_iqr)) %&gt;%</v>
      </c>
    </row>
    <row r="3" spans="1:4" x14ac:dyDescent="0.3">
      <c r="A3" t="s">
        <v>0</v>
      </c>
      <c r="D3" t="str">
        <f t="shared" ref="D3:D26" si="0">"dplyr::left_join(gen_stab5(tract_final, '"&amp;A3&amp;"') %&gt;% dplyr::rename("&amp;A3&amp;"_median_iqr = median_iqr)) %&gt;%"</f>
        <v>dplyr::left_join(gen_stab5(tract_final, 'score_demo_age') %&gt;% dplyr::rename(score_demo_age_median_iqr = median_iqr)) %&gt;%</v>
      </c>
    </row>
    <row r="4" spans="1:4" x14ac:dyDescent="0.3">
      <c r="A4" t="s">
        <v>1</v>
      </c>
      <c r="D4" t="str">
        <f t="shared" si="0"/>
        <v>dplyr::left_join(gen_stab5(tract_final, 'score_demo_femaleled') %&gt;% dplyr::rename(score_demo_femaleled_median_iqr = median_iqr)) %&gt;%</v>
      </c>
    </row>
    <row r="5" spans="1:4" x14ac:dyDescent="0.3">
      <c r="A5" t="s">
        <v>2</v>
      </c>
      <c r="D5" t="str">
        <f t="shared" si="0"/>
        <v>dplyr::left_join(gen_stab5(tract_final, 'score_demo_immigration') %&gt;% dplyr::rename(score_demo_immigration_median_iqr = median_iqr)) %&gt;%</v>
      </c>
    </row>
    <row r="6" spans="1:4" x14ac:dyDescent="0.3">
      <c r="A6" t="s">
        <v>3</v>
      </c>
      <c r="D6" t="str">
        <f t="shared" si="0"/>
        <v>dplyr::left_join(gen_stab5(tract_final, 'score_demo_disability') %&gt;% dplyr::rename(score_demo_disability_median_iqr = median_iqr)) %&gt;%</v>
      </c>
    </row>
    <row r="7" spans="1:4" x14ac:dyDescent="0.3">
      <c r="A7" t="s">
        <v>4</v>
      </c>
      <c r="D7" t="str">
        <f t="shared" si="0"/>
        <v>dplyr::left_join(gen_stab5(tract_final, 'score_demo_singleparent') %&gt;% dplyr::rename(score_demo_singleparent_median_iqr = median_iqr)) %&gt;%</v>
      </c>
    </row>
    <row r="8" spans="1:4" x14ac:dyDescent="0.3">
      <c r="A8" t="s">
        <v>5</v>
      </c>
      <c r="D8" t="str">
        <f t="shared" si="0"/>
        <v>dplyr::left_join(gen_stab5(tract_final, 'score_demo_mobility') %&gt;% dplyr::rename(score_demo_mobility_median_iqr = median_iqr)) %&gt;%</v>
      </c>
    </row>
    <row r="9" spans="1:4" x14ac:dyDescent="0.3">
      <c r="A9" t="s">
        <v>6</v>
      </c>
      <c r="D9" t="str">
        <f t="shared" si="0"/>
        <v>dplyr::left_join(gen_stab5(tract_final, 'score_demo_livealone') %&gt;% dplyr::rename(score_demo_livealone_median_iqr = median_iqr)) %&gt;%</v>
      </c>
    </row>
    <row r="10" spans="1:4" x14ac:dyDescent="0.3">
      <c r="A10" t="s">
        <v>7</v>
      </c>
      <c r="D10" t="str">
        <f t="shared" si="0"/>
        <v>dplyr::left_join(gen_stab5(tract_final, 'score_economic_incomepoverty') %&gt;% dplyr::rename(score_economic_incomepoverty_median_iqr = median_iqr)) %&gt;%</v>
      </c>
    </row>
    <row r="11" spans="1:4" x14ac:dyDescent="0.3">
      <c r="A11" t="s">
        <v>8</v>
      </c>
      <c r="D11" t="str">
        <f t="shared" si="0"/>
        <v>dplyr::left_join(gen_stab5(tract_final, 'score_economic_servicemanual') %&gt;% dplyr::rename(score_economic_servicemanual_median_iqr = median_iqr)) %&gt;%</v>
      </c>
    </row>
    <row r="12" spans="1:4" x14ac:dyDescent="0.3">
      <c r="A12" t="s">
        <v>9</v>
      </c>
      <c r="D12" t="str">
        <f t="shared" si="0"/>
        <v>dplyr::left_join(gen_stab5(tract_final, 'score_economic_gini') %&gt;% dplyr::rename(score_economic_gini_median_iqr = median_iqr)) %&gt;%</v>
      </c>
    </row>
    <row r="13" spans="1:4" x14ac:dyDescent="0.3">
      <c r="A13" t="s">
        <v>10</v>
      </c>
      <c r="D13" t="str">
        <f t="shared" si="0"/>
        <v>dplyr::left_join(gen_stab5(tract_final, 'score_economic_employment') %&gt;% dplyr::rename(score_economic_employment_median_iqr = median_iqr)) %&gt;%</v>
      </c>
    </row>
    <row r="14" spans="1:4" x14ac:dyDescent="0.3">
      <c r="A14" t="s">
        <v>11</v>
      </c>
      <c r="D14" t="str">
        <f t="shared" si="0"/>
        <v>dplyr::left_join(gen_stab5(tract_final, 'score_economic_education') %&gt;% dplyr::rename(score_economic_education_median_iqr = median_iqr)) %&gt;%</v>
      </c>
    </row>
    <row r="15" spans="1:4" x14ac:dyDescent="0.3">
      <c r="A15" t="s">
        <v>12</v>
      </c>
      <c r="D15" t="str">
        <f t="shared" si="0"/>
        <v>dplyr::left_join(gen_stab5(tract_final, 'score_economic_vehicleavail') %&gt;% dplyr::rename(score_economic_vehicleavail_median_iqr = median_iqr)) %&gt;%</v>
      </c>
    </row>
    <row r="16" spans="1:4" x14ac:dyDescent="0.3">
      <c r="A16" t="s">
        <v>13</v>
      </c>
      <c r="D16" t="str">
        <f t="shared" si="0"/>
        <v>dplyr::left_join(gen_stab5(tract_final, 'score_residential_popdensity') %&gt;% dplyr::rename(score_residential_popdensity_median_iqr = median_iqr)) %&gt;%</v>
      </c>
    </row>
    <row r="17" spans="1:4" x14ac:dyDescent="0.3">
      <c r="A17" t="s">
        <v>14</v>
      </c>
      <c r="D17" t="str">
        <f t="shared" si="0"/>
        <v>dplyr::left_join(gen_stab5(tract_final, 'score_residential_groupquarters') %&gt;% dplyr::rename(score_residential_groupquarters_median_iqr = median_iqr)) %&gt;%</v>
      </c>
    </row>
    <row r="18" spans="1:4" x14ac:dyDescent="0.3">
      <c r="A18" t="s">
        <v>15</v>
      </c>
      <c r="D18" t="str">
        <f t="shared" si="0"/>
        <v>dplyr::left_join(gen_stab5(tract_final, 'score_residential_occperroom') %&gt;% dplyr::rename(score_residential_occperroom_median_iqr = median_iqr)) %&gt;%</v>
      </c>
    </row>
    <row r="19" spans="1:4" x14ac:dyDescent="0.3">
      <c r="A19" t="s">
        <v>16</v>
      </c>
      <c r="D19" t="str">
        <f t="shared" si="0"/>
        <v>dplyr::left_join(gen_stab5(tract_final, 'score_residential_structage') %&gt;% dplyr::rename(score_residential_structage_median_iqr = median_iqr)) %&gt;%</v>
      </c>
    </row>
    <row r="20" spans="1:4" x14ac:dyDescent="0.3">
      <c r="A20" t="s">
        <v>17</v>
      </c>
      <c r="D20" t="str">
        <f t="shared" si="0"/>
        <v>dplyr::left_join(gen_stab5(tract_final, 'score_residential_structattach') %&gt;% dplyr::rename(score_residential_structattach_median_iqr = median_iqr)) %&gt;%</v>
      </c>
    </row>
    <row r="21" spans="1:4" x14ac:dyDescent="0.3">
      <c r="A21" t="s">
        <v>18</v>
      </c>
      <c r="D21" t="str">
        <f t="shared" si="0"/>
        <v>dplyr::left_join(gen_stab5(tract_final, 'score_residential_move1yr') %&gt;% dplyr::rename(score_residential_move1yr_median_iqr = median_iqr)) %&gt;%</v>
      </c>
    </row>
    <row r="22" spans="1:4" x14ac:dyDescent="0.3">
      <c r="A22" t="s">
        <v>19</v>
      </c>
      <c r="D22" t="str">
        <f t="shared" si="0"/>
        <v>dplyr::left_join(gen_stab5(tract_final, 'score_residential_vacancy') %&gt;% dplyr::rename(score_residential_vacancy_median_iqr = median_iqr)) %&gt;%</v>
      </c>
    </row>
    <row r="23" spans="1:4" x14ac:dyDescent="0.3">
      <c r="A23" t="s">
        <v>20</v>
      </c>
      <c r="D23" t="str">
        <f t="shared" si="0"/>
        <v>dplyr::left_join(gen_stab5(tract_final, 'score_healthstatus_lifestyle') %&gt;% dplyr::rename(score_healthstatus_lifestyle_median_iqr = median_iqr)) %&gt;%</v>
      </c>
    </row>
    <row r="24" spans="1:4" x14ac:dyDescent="0.3">
      <c r="A24" t="s">
        <v>21</v>
      </c>
      <c r="D24" t="str">
        <f t="shared" si="0"/>
        <v>dplyr::left_join(gen_stab5(tract_final, 'score_healthstatus_condition') %&gt;% dplyr::rename(score_healthstatus_condition_median_iqr = median_iqr)) %&gt;%</v>
      </c>
    </row>
    <row r="25" spans="1:4" x14ac:dyDescent="0.3">
      <c r="A25" t="s">
        <v>22</v>
      </c>
      <c r="D25" t="str">
        <f t="shared" si="0"/>
        <v>dplyr::left_join(gen_stab5(tract_final, 'score_healthstatus_preventive') %&gt;% dplyr::rename(score_healthstatus_preventive_median_iqr = median_iqr)) %&gt;%</v>
      </c>
    </row>
    <row r="26" spans="1:4" x14ac:dyDescent="0.3">
      <c r="A26" t="s">
        <v>23</v>
      </c>
      <c r="D26" t="str">
        <f t="shared" si="0"/>
        <v>dplyr::left_join(gen_stab5(tract_final, 'score_healthstatus_lackinsurance') %&gt;% dplyr::rename(score_healthstatus_lackinsurance_median_iqr = median_iqr)) %&gt;%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0E7-1D64-428B-89B8-CDAD88077411}">
  <dimension ref="A1:F25"/>
  <sheetViews>
    <sheetView tabSelected="1" workbookViewId="0">
      <selection activeCell="E7" sqref="E7"/>
    </sheetView>
  </sheetViews>
  <sheetFormatPr defaultRowHeight="14.4" x14ac:dyDescent="0.3"/>
  <cols>
    <col min="1" max="1" width="39.33203125" bestFit="1" customWidth="1"/>
    <col min="2" max="2" width="14.33203125" bestFit="1" customWidth="1"/>
    <col min="3" max="3" width="18.88671875" bestFit="1" customWidth="1"/>
    <col min="4" max="5" width="18.88671875" customWidth="1"/>
  </cols>
  <sheetData>
    <row r="1" spans="1:6" x14ac:dyDescent="0.3">
      <c r="A1" t="s">
        <v>24</v>
      </c>
      <c r="B1" t="s">
        <v>26</v>
      </c>
      <c r="C1" t="s">
        <v>59</v>
      </c>
      <c r="D1" t="s">
        <v>77</v>
      </c>
      <c r="F1" t="s">
        <v>60</v>
      </c>
    </row>
    <row r="2" spans="1:6" x14ac:dyDescent="0.3">
      <c r="A2" t="s">
        <v>50</v>
      </c>
      <c r="B2" t="s">
        <v>51</v>
      </c>
      <c r="C2" t="str">
        <f>"'"&amp;B2&amp;"',"</f>
        <v>'Age',</v>
      </c>
      <c r="D2">
        <v>1</v>
      </c>
      <c r="F2" t="str">
        <f>"subdomain == '"&amp;A2&amp;"' ~ subdomain_label_vector["&amp;D2&amp;"],"</f>
        <v>subdomain == 'score_demo_age_median_iqr' ~ subdomain_label_vector[1],</v>
      </c>
    </row>
    <row r="3" spans="1:6" x14ac:dyDescent="0.3">
      <c r="A3" t="s">
        <v>49</v>
      </c>
      <c r="B3" t="s">
        <v>61</v>
      </c>
      <c r="C3" t="str">
        <f t="shared" ref="C3:C25" si="0">"'"&amp;B3&amp;"',"</f>
        <v>'Female-Led Households',</v>
      </c>
      <c r="D3">
        <v>2</v>
      </c>
      <c r="F3" t="str">
        <f t="shared" ref="F3:F25" si="1">"subdomain == '"&amp;A3&amp;"' ~ subdomain_label_vector["&amp;D3&amp;"],"</f>
        <v>subdomain == 'score_demo_femaleled_median_iqr' ~ subdomain_label_vector[2],</v>
      </c>
    </row>
    <row r="4" spans="1:6" x14ac:dyDescent="0.3">
      <c r="A4" t="s">
        <v>48</v>
      </c>
      <c r="B4" t="s">
        <v>52</v>
      </c>
      <c r="C4" t="str">
        <f t="shared" si="0"/>
        <v>'Immigration',</v>
      </c>
      <c r="D4">
        <v>3</v>
      </c>
      <c r="F4" t="str">
        <f t="shared" si="1"/>
        <v>subdomain == 'score_demo_immigration_median_iqr' ~ subdomain_label_vector[3],</v>
      </c>
    </row>
    <row r="5" spans="1:6" x14ac:dyDescent="0.3">
      <c r="A5" t="s">
        <v>47</v>
      </c>
      <c r="B5" t="s">
        <v>53</v>
      </c>
      <c r="C5" t="str">
        <f t="shared" si="0"/>
        <v>'Disability',</v>
      </c>
      <c r="D5">
        <v>4</v>
      </c>
      <c r="F5" t="str">
        <f t="shared" si="1"/>
        <v>subdomain == 'score_demo_disability_median_iqr' ~ subdomain_label_vector[4],</v>
      </c>
    </row>
    <row r="6" spans="1:6" x14ac:dyDescent="0.3">
      <c r="A6" t="s">
        <v>46</v>
      </c>
      <c r="B6" t="s">
        <v>62</v>
      </c>
      <c r="C6" t="str">
        <f t="shared" si="0"/>
        <v>'Single Parent Households',</v>
      </c>
      <c r="D6">
        <v>5</v>
      </c>
      <c r="F6" t="str">
        <f t="shared" si="1"/>
        <v>subdomain == 'score_demo_singleparent_median_iqr' ~ subdomain_label_vector[5],</v>
      </c>
    </row>
    <row r="7" spans="1:6" x14ac:dyDescent="0.3">
      <c r="A7" t="s">
        <v>45</v>
      </c>
      <c r="B7" t="s">
        <v>54</v>
      </c>
      <c r="C7" t="str">
        <f t="shared" si="0"/>
        <v>'Mobility',</v>
      </c>
      <c r="D7">
        <v>6</v>
      </c>
      <c r="F7" t="str">
        <f t="shared" si="1"/>
        <v>subdomain == 'score_demo_mobility_median_iqr' ~ subdomain_label_vector[6],</v>
      </c>
    </row>
    <row r="8" spans="1:6" x14ac:dyDescent="0.3">
      <c r="A8" t="s">
        <v>44</v>
      </c>
      <c r="B8" t="s">
        <v>63</v>
      </c>
      <c r="C8" t="str">
        <f t="shared" si="0"/>
        <v>'Social Isolation',</v>
      </c>
      <c r="D8">
        <v>7</v>
      </c>
      <c r="F8" t="str">
        <f t="shared" si="1"/>
        <v>subdomain == 'score_demo_livealone_median_iqr' ~ subdomain_label_vector[7],</v>
      </c>
    </row>
    <row r="9" spans="1:6" x14ac:dyDescent="0.3">
      <c r="A9" t="s">
        <v>43</v>
      </c>
      <c r="B9" t="s">
        <v>64</v>
      </c>
      <c r="C9" t="str">
        <f t="shared" si="0"/>
        <v>'Income and Poverty',</v>
      </c>
      <c r="D9">
        <v>8</v>
      </c>
      <c r="F9" t="str">
        <f t="shared" si="1"/>
        <v>subdomain == 'score_economic_incomepoverty_median_iqr' ~ subdomain_label_vector[8],</v>
      </c>
    </row>
    <row r="10" spans="1:6" x14ac:dyDescent="0.3">
      <c r="A10" t="s">
        <v>42</v>
      </c>
      <c r="B10" t="s">
        <v>55</v>
      </c>
      <c r="C10" t="str">
        <f t="shared" si="0"/>
        <v>'Occupation',</v>
      </c>
      <c r="D10">
        <v>9</v>
      </c>
      <c r="F10" t="str">
        <f t="shared" si="1"/>
        <v>subdomain == 'score_economic_servicemanual_median_iqr' ~ subdomain_label_vector[9],</v>
      </c>
    </row>
    <row r="11" spans="1:6" x14ac:dyDescent="0.3">
      <c r="A11" t="s">
        <v>41</v>
      </c>
      <c r="B11" t="s">
        <v>65</v>
      </c>
      <c r="C11" t="str">
        <f t="shared" si="0"/>
        <v>'Income Inequality',</v>
      </c>
      <c r="D11">
        <v>10</v>
      </c>
      <c r="F11" t="str">
        <f t="shared" si="1"/>
        <v>subdomain == 'score_economic_gini_median_iqr' ~ subdomain_label_vector[10],</v>
      </c>
    </row>
    <row r="12" spans="1:6" x14ac:dyDescent="0.3">
      <c r="A12" t="s">
        <v>40</v>
      </c>
      <c r="B12" t="s">
        <v>56</v>
      </c>
      <c r="C12" t="str">
        <f t="shared" si="0"/>
        <v>'Unemployment',</v>
      </c>
      <c r="D12">
        <v>11</v>
      </c>
      <c r="F12" t="str">
        <f t="shared" si="1"/>
        <v>subdomain == 'score_economic_employment_median_iqr' ~ subdomain_label_vector[11],</v>
      </c>
    </row>
    <row r="13" spans="1:6" x14ac:dyDescent="0.3">
      <c r="A13" t="s">
        <v>39</v>
      </c>
      <c r="B13" t="s">
        <v>57</v>
      </c>
      <c r="C13" t="str">
        <f t="shared" si="0"/>
        <v>'Education',</v>
      </c>
      <c r="D13">
        <v>12</v>
      </c>
      <c r="F13" t="str">
        <f t="shared" si="1"/>
        <v>subdomain == 'score_economic_education_median_iqr' ~ subdomain_label_vector[12],</v>
      </c>
    </row>
    <row r="14" spans="1:6" x14ac:dyDescent="0.3">
      <c r="A14" t="s">
        <v>38</v>
      </c>
      <c r="B14" t="s">
        <v>66</v>
      </c>
      <c r="C14" t="str">
        <f t="shared" si="0"/>
        <v>'Vehicle Availability',</v>
      </c>
      <c r="D14">
        <v>13</v>
      </c>
      <c r="F14" t="str">
        <f t="shared" si="1"/>
        <v>subdomain == 'score_economic_vehicleavail_median_iqr' ~ subdomain_label_vector[13],</v>
      </c>
    </row>
    <row r="15" spans="1:6" x14ac:dyDescent="0.3">
      <c r="A15" t="s">
        <v>37</v>
      </c>
      <c r="B15" t="s">
        <v>67</v>
      </c>
      <c r="C15" t="str">
        <f t="shared" si="0"/>
        <v>'Population Density',</v>
      </c>
      <c r="D15">
        <v>14</v>
      </c>
      <c r="F15" t="str">
        <f t="shared" si="1"/>
        <v>subdomain == 'score_residential_popdensity_median_iqr' ~ subdomain_label_vector[14],</v>
      </c>
    </row>
    <row r="16" spans="1:6" x14ac:dyDescent="0.3">
      <c r="A16" t="s">
        <v>36</v>
      </c>
      <c r="B16" t="s">
        <v>68</v>
      </c>
      <c r="C16" t="str">
        <f t="shared" si="0"/>
        <v>'Group Quarters',</v>
      </c>
      <c r="D16">
        <v>15</v>
      </c>
      <c r="F16" t="str">
        <f t="shared" si="1"/>
        <v>subdomain == 'score_residential_groupquarters_median_iqr' ~ subdomain_label_vector[15],</v>
      </c>
    </row>
    <row r="17" spans="1:6" x14ac:dyDescent="0.3">
      <c r="A17" t="s">
        <v>35</v>
      </c>
      <c r="B17" t="s">
        <v>69</v>
      </c>
      <c r="C17" t="str">
        <f t="shared" si="0"/>
        <v>'Occupants Per Room',</v>
      </c>
      <c r="D17">
        <v>16</v>
      </c>
      <c r="F17" t="str">
        <f t="shared" si="1"/>
        <v>subdomain == 'score_residential_occperroom_median_iqr' ~ subdomain_label_vector[16],</v>
      </c>
    </row>
    <row r="18" spans="1:6" x14ac:dyDescent="0.3">
      <c r="A18" t="s">
        <v>34</v>
      </c>
      <c r="B18" t="s">
        <v>70</v>
      </c>
      <c r="C18" t="str">
        <f t="shared" si="0"/>
        <v>'Age of Housing Structure',</v>
      </c>
      <c r="D18">
        <v>17</v>
      </c>
      <c r="F18" t="str">
        <f t="shared" si="1"/>
        <v>subdomain == 'score_residential_structage_median_iqr' ~ subdomain_label_vector[17],</v>
      </c>
    </row>
    <row r="19" spans="1:6" x14ac:dyDescent="0.3">
      <c r="A19" t="s">
        <v>33</v>
      </c>
      <c r="B19" t="s">
        <v>71</v>
      </c>
      <c r="C19" t="str">
        <f t="shared" si="0"/>
        <v>'Units in Housing Structure',</v>
      </c>
      <c r="D19">
        <v>18</v>
      </c>
      <c r="F19" t="str">
        <f t="shared" si="1"/>
        <v>subdomain == 'score_residential_structattach_median_iqr' ~ subdomain_label_vector[18],</v>
      </c>
    </row>
    <row r="20" spans="1:6" x14ac:dyDescent="0.3">
      <c r="A20" t="s">
        <v>32</v>
      </c>
      <c r="B20" t="s">
        <v>72</v>
      </c>
      <c r="C20" t="str">
        <f t="shared" si="0"/>
        <v>'Changing Residence',</v>
      </c>
      <c r="D20">
        <v>19</v>
      </c>
      <c r="F20" t="str">
        <f t="shared" si="1"/>
        <v>subdomain == 'score_residential_move1yr_median_iqr' ~ subdomain_label_vector[19],</v>
      </c>
    </row>
    <row r="21" spans="1:6" x14ac:dyDescent="0.3">
      <c r="A21" t="s">
        <v>31</v>
      </c>
      <c r="B21" t="s">
        <v>58</v>
      </c>
      <c r="C21" t="str">
        <f t="shared" si="0"/>
        <v>'Vacancy',</v>
      </c>
      <c r="D21">
        <v>20</v>
      </c>
      <c r="F21" t="str">
        <f t="shared" si="1"/>
        <v>subdomain == 'score_residential_vacancy_median_iqr' ~ subdomain_label_vector[20],</v>
      </c>
    </row>
    <row r="22" spans="1:6" x14ac:dyDescent="0.3">
      <c r="A22" t="s">
        <v>30</v>
      </c>
      <c r="B22" t="s">
        <v>73</v>
      </c>
      <c r="C22" t="str">
        <f t="shared" si="0"/>
        <v>'Unhealthy Behaviors',</v>
      </c>
      <c r="D22">
        <v>21</v>
      </c>
      <c r="F22" t="str">
        <f t="shared" si="1"/>
        <v>subdomain == 'score_healthstatus_lifestyle_median_iqr' ~ subdomain_label_vector[21],</v>
      </c>
    </row>
    <row r="23" spans="1:6" x14ac:dyDescent="0.3">
      <c r="A23" t="s">
        <v>29</v>
      </c>
      <c r="B23" t="s">
        <v>74</v>
      </c>
      <c r="C23" t="str">
        <f t="shared" si="0"/>
        <v>'Health Outcomes',</v>
      </c>
      <c r="D23">
        <v>22</v>
      </c>
      <c r="F23" t="str">
        <f t="shared" si="1"/>
        <v>subdomain == 'score_healthstatus_condition_median_iqr' ~ subdomain_label_vector[22],</v>
      </c>
    </row>
    <row r="24" spans="1:6" x14ac:dyDescent="0.3">
      <c r="A24" t="s">
        <v>28</v>
      </c>
      <c r="B24" t="s">
        <v>75</v>
      </c>
      <c r="C24" t="str">
        <f t="shared" si="0"/>
        <v>'Prevention Practices',</v>
      </c>
      <c r="D24">
        <v>23</v>
      </c>
      <c r="F24" t="str">
        <f t="shared" si="1"/>
        <v>subdomain == 'score_healthstatus_preventive_median_iqr' ~ subdomain_label_vector[23],</v>
      </c>
    </row>
    <row r="25" spans="1:6" x14ac:dyDescent="0.3">
      <c r="A25" t="s">
        <v>27</v>
      </c>
      <c r="B25" t="s">
        <v>76</v>
      </c>
      <c r="C25" t="str">
        <f t="shared" si="0"/>
        <v>'Health Insurance Access',</v>
      </c>
      <c r="D25">
        <v>24</v>
      </c>
      <c r="F25" t="str">
        <f t="shared" si="1"/>
        <v>subdomain == 'score_healthstatus_lackinsurance_median_iqr' ~ subdomain_label_vector[24],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tab_fig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Uong</dc:creator>
  <cp:lastModifiedBy>Stephen Uong</cp:lastModifiedBy>
  <dcterms:created xsi:type="dcterms:W3CDTF">2022-01-12T15:55:08Z</dcterms:created>
  <dcterms:modified xsi:type="dcterms:W3CDTF">2022-01-26T05:43:32Z</dcterms:modified>
</cp:coreProperties>
</file>