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YTON\LIBERTY\"/>
    </mc:Choice>
  </mc:AlternateContent>
  <xr:revisionPtr revIDLastSave="0" documentId="13_ncr:1_{66C45E46-7BD4-479E-9F9A-5177D2AC90DB}" xr6:coauthVersionLast="47" xr6:coauthVersionMax="47" xr10:uidLastSave="{00000000-0000-0000-0000-000000000000}"/>
  <bookViews>
    <workbookView xWindow="-120" yWindow="-120" windowWidth="29040" windowHeight="15990" xr2:uid="{87B250D2-9FA4-45F3-BB63-1E0D9D66B01C}"/>
  </bookViews>
  <sheets>
    <sheet name="REPORTE EMPALMERIA" sheetId="1" r:id="rId1"/>
    <sheet name="LISTADO MATERIAL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5" l="1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5" i="5"/>
  <c r="F94" i="5"/>
  <c r="F93" i="5"/>
  <c r="F92" i="5"/>
  <c r="F91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69" i="5"/>
  <c r="F68" i="5"/>
  <c r="F67" i="5"/>
  <c r="F66" i="5"/>
  <c r="F65" i="5"/>
  <c r="F64" i="5"/>
  <c r="F63" i="5"/>
  <c r="F62" i="5"/>
  <c r="F61" i="5"/>
  <c r="F60" i="5"/>
  <c r="F59" i="5"/>
  <c r="F58" i="5"/>
  <c r="F56" i="5"/>
  <c r="F55" i="5"/>
  <c r="F54" i="5"/>
  <c r="F52" i="5"/>
  <c r="F51" i="5"/>
  <c r="F50" i="5"/>
  <c r="F49" i="5"/>
  <c r="F48" i="5"/>
  <c r="F47" i="5"/>
  <c r="F45" i="5"/>
  <c r="F44" i="5"/>
  <c r="F43" i="5"/>
  <c r="F41" i="5"/>
  <c r="F40" i="5"/>
  <c r="F39" i="5"/>
  <c r="F38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1" i="5"/>
  <c r="F20" i="5"/>
  <c r="F18" i="5"/>
  <c r="F17" i="5"/>
  <c r="F16" i="5"/>
  <c r="F15" i="5"/>
  <c r="F14" i="5"/>
  <c r="F12" i="5"/>
  <c r="F11" i="5"/>
  <c r="F10" i="5"/>
  <c r="F8" i="5"/>
  <c r="F7" i="5"/>
  <c r="F6" i="5"/>
  <c r="F4" i="5"/>
  <c r="H49" i="1"/>
  <c r="H48" i="1"/>
  <c r="H47" i="1"/>
  <c r="H46" i="1"/>
  <c r="I9" i="1"/>
  <c r="I5" i="1"/>
  <c r="B5" i="1"/>
</calcChain>
</file>

<file path=xl/sharedStrings.xml><?xml version="1.0" encoding="utf-8"?>
<sst xmlns="http://schemas.openxmlformats.org/spreadsheetml/2006/main" count="437" uniqueCount="252">
  <si>
    <t>ACTA DE LIQUIDACION FINAL EMPALMERIA</t>
  </si>
  <si>
    <t>CLIENTE:</t>
  </si>
  <si>
    <t>DIRECCION CLIENTE</t>
  </si>
  <si>
    <t>EMPALMADOR</t>
  </si>
  <si>
    <t>-</t>
  </si>
  <si>
    <t>SUPERVISOR  C&amp;W</t>
  </si>
  <si>
    <t>EDINSON SOTO</t>
  </si>
  <si>
    <t xml:space="preserve">CONTRATISTA </t>
  </si>
  <si>
    <t>DICO  S.A.</t>
  </si>
  <si>
    <t>#C / ID</t>
  </si>
  <si>
    <t>MANTENIMIENTO</t>
  </si>
  <si>
    <t>INVENTARIO</t>
  </si>
  <si>
    <t>ENRUTAMIENTO</t>
  </si>
  <si>
    <t># EMPALME</t>
  </si>
  <si>
    <t>TIPO</t>
  </si>
  <si>
    <t>DIRECCION EMPALME</t>
  </si>
  <si>
    <t>CABLE IN</t>
  </si>
  <si>
    <t>CABLE OUT</t>
  </si>
  <si>
    <t>DISTANCIA</t>
  </si>
  <si>
    <t># INV</t>
  </si>
  <si>
    <t>MARCA</t>
  </si>
  <si>
    <t>CAP</t>
  </si>
  <si>
    <t>HILOS</t>
  </si>
  <si>
    <t xml:space="preserve">FECHA </t>
  </si>
  <si>
    <t>OBSERVACIONES:</t>
  </si>
  <si>
    <t>INSUMOS UTILIZADOS</t>
  </si>
  <si>
    <t>DESCRIPCION INSUMO</t>
  </si>
  <si>
    <t>CANTIDAD</t>
  </si>
  <si>
    <t>CIERRE FOSC A8</t>
  </si>
  <si>
    <t>Un</t>
  </si>
  <si>
    <t>TERMO LATERAL</t>
  </si>
  <si>
    <t>TERMO OVAL</t>
  </si>
  <si>
    <t>SMOUV</t>
  </si>
  <si>
    <t>Nota:</t>
  </si>
  <si>
    <t>No</t>
  </si>
  <si>
    <t>Descripción</t>
  </si>
  <si>
    <t>Unidad</t>
  </si>
  <si>
    <t>Valor Unitario Precio Dico</t>
  </si>
  <si>
    <t xml:space="preserve">INT </t>
  </si>
  <si>
    <t>VALOR</t>
  </si>
  <si>
    <r>
      <rPr>
        <b/>
        <sz val="11"/>
        <rFont val="Arial"/>
        <family val="2"/>
      </rPr>
      <t>PERFILACIÓN</t>
    </r>
  </si>
  <si>
    <r>
      <rPr>
        <sz val="11"/>
        <rFont val="Arial"/>
        <family val="2"/>
      </rPr>
      <t>Perfilación Vías y Andenes</t>
    </r>
  </si>
  <si>
    <t>ml</t>
  </si>
  <si>
    <r>
      <rPr>
        <b/>
        <sz val="11"/>
        <rFont val="Arial"/>
        <family val="2"/>
      </rPr>
      <t>ROTURA</t>
    </r>
  </si>
  <si>
    <r>
      <rPr>
        <sz val="11"/>
        <rFont val="Arial"/>
        <family val="2"/>
      </rPr>
      <t>Rotura de Placas o Pisos &lt;=7 cm. de espesor</t>
    </r>
  </si>
  <si>
    <t>m2</t>
  </si>
  <si>
    <r>
      <rPr>
        <sz val="11"/>
        <rFont val="Arial"/>
        <family val="2"/>
      </rPr>
      <t>Rotura de Placas o Pisos &gt; de 7 cm. Y &lt;=de 15 cm. de espesor</t>
    </r>
  </si>
  <si>
    <r>
      <rPr>
        <sz val="11"/>
        <rFont val="Arial"/>
        <family val="2"/>
      </rPr>
      <t>Rotura de Placas o Pisos con Espesor &gt; a 15 cm.</t>
    </r>
  </si>
  <si>
    <r>
      <rPr>
        <b/>
        <sz val="11"/>
        <rFont val="Arial"/>
        <family val="2"/>
      </rPr>
      <t>EXCAVACIÓN</t>
    </r>
  </si>
  <si>
    <r>
      <rPr>
        <sz val="11"/>
        <rFont val="Arial"/>
        <family val="2"/>
      </rPr>
      <t>Desmonte</t>
    </r>
  </si>
  <si>
    <r>
      <rPr>
        <sz val="11"/>
        <rFont val="Arial"/>
        <family val="2"/>
      </rPr>
      <t>Excavación</t>
    </r>
  </si>
  <si>
    <t>m3</t>
  </si>
  <si>
    <r>
      <rPr>
        <sz val="11"/>
        <rFont val="Arial"/>
        <family val="2"/>
      </rPr>
      <t>Excavación en Piedra con Compresor</t>
    </r>
  </si>
  <si>
    <r>
      <rPr>
        <b/>
        <sz val="11"/>
        <rFont val="Arial"/>
        <family val="2"/>
      </rPr>
      <t>TENDIDO DE TUBERÍA</t>
    </r>
  </si>
  <si>
    <r>
      <rPr>
        <sz val="11"/>
        <rFont val="Arial"/>
        <family val="2"/>
      </rPr>
      <t>Instalación de Un Monotubo Desnudo</t>
    </r>
  </si>
  <si>
    <r>
      <rPr>
        <sz val="11"/>
        <rFont val="Arial"/>
        <family val="2"/>
      </rPr>
      <t>Instalación Tritubo o Tres Monotubos Desnudos</t>
    </r>
  </si>
  <si>
    <r>
      <rPr>
        <sz val="11"/>
        <rFont val="Arial"/>
        <family val="2"/>
      </rPr>
      <t>Suministro e Instalación de Tubería PVC Corrugada - TDP de 4"</t>
    </r>
  </si>
  <si>
    <r>
      <rPr>
        <sz val="11"/>
        <rFont val="Arial"/>
        <family val="2"/>
      </rPr>
      <t>Subductado por Tubería PVC de 4"</t>
    </r>
  </si>
  <si>
    <r>
      <rPr>
        <sz val="11"/>
        <rFont val="Arial"/>
        <family val="2"/>
      </rPr>
      <t>Sondeo de tubería un monotubo desnudos</t>
    </r>
  </si>
  <si>
    <r>
      <rPr>
        <b/>
        <sz val="11"/>
        <rFont val="Arial"/>
        <family val="2"/>
      </rPr>
      <t>RELLENO COMPACTADO</t>
    </r>
  </si>
  <si>
    <r>
      <rPr>
        <sz val="11"/>
        <rFont val="Arial"/>
        <family val="2"/>
      </rPr>
      <t>Relleno con Material Seleccionado del Sitio al 95% P.M.</t>
    </r>
  </si>
  <si>
    <r>
      <rPr>
        <sz val="11"/>
        <rFont val="Arial"/>
        <family val="2"/>
      </rPr>
      <t>Relleno con Material Seleccionado de Cantera al 95% P.M.</t>
    </r>
  </si>
  <si>
    <r>
      <rPr>
        <b/>
        <sz val="11"/>
        <rFont val="Arial"/>
        <family val="2"/>
      </rPr>
      <t>REPOSICIÓN</t>
    </r>
  </si>
  <si>
    <r>
      <rPr>
        <b/>
        <sz val="11"/>
        <rFont val="Arial"/>
        <family val="2"/>
      </rPr>
      <t>Repavimentación</t>
    </r>
  </si>
  <si>
    <r>
      <rPr>
        <sz val="11"/>
        <rFont val="Arial"/>
        <family val="2"/>
      </rPr>
      <t>Reposición de Concreto &lt;=7 cm. de espesor - 3000 PSI</t>
    </r>
  </si>
  <si>
    <r>
      <rPr>
        <sz val="11"/>
        <rFont val="Arial"/>
        <family val="2"/>
      </rPr>
      <t>Reposición de Concreto &gt; de 7 cm. Y &lt;=de 15  cm. de espesor - 3000 PSI</t>
    </r>
  </si>
  <si>
    <r>
      <rPr>
        <sz val="11"/>
        <rFont val="Arial"/>
        <family val="2"/>
      </rPr>
      <t>Reposición de Concreto &gt; a 15 cm. - 3000 PSI</t>
    </r>
  </si>
  <si>
    <r>
      <rPr>
        <sz val="11"/>
        <rFont val="Arial"/>
        <family val="2"/>
      </rPr>
      <t>Reposición de Pisos Diferentes Tipos (Baldosa de cerámica, granito,
vitrificado, etc.)</t>
    </r>
  </si>
  <si>
    <r>
      <rPr>
        <sz val="11"/>
        <rFont val="Arial"/>
        <family val="2"/>
      </rPr>
      <t>Suelo Cemento 1:10</t>
    </r>
  </si>
  <si>
    <r>
      <rPr>
        <sz val="11"/>
        <rFont val="Arial"/>
        <family val="2"/>
      </rPr>
      <t>Relleno Mortero Fluido</t>
    </r>
  </si>
  <si>
    <r>
      <rPr>
        <sz val="11"/>
        <rFont val="Arial"/>
        <family val="2"/>
      </rPr>
      <t>Desmontaje y reinstalación de adoquines (Varios Formatos)</t>
    </r>
  </si>
  <si>
    <r>
      <rPr>
        <sz val="11"/>
        <rFont val="Arial"/>
        <family val="2"/>
      </rPr>
      <t>Reposición en Concreto Asfáltico de Espesor 10 cms.</t>
    </r>
  </si>
  <si>
    <r>
      <rPr>
        <sz val="11"/>
        <rFont val="Arial"/>
        <family val="2"/>
      </rPr>
      <t>Reposición en Concreto Asfáltico de Espesor 15 cms.</t>
    </r>
  </si>
  <si>
    <r>
      <rPr>
        <sz val="11"/>
        <rFont val="Arial"/>
        <family val="2"/>
      </rPr>
      <t>Reposición de Bordillos en Concreto</t>
    </r>
  </si>
  <si>
    <r>
      <rPr>
        <sz val="11"/>
        <rFont val="Arial"/>
        <family val="2"/>
      </rPr>
      <t>ADECUACIÓN JARDINES</t>
    </r>
  </si>
  <si>
    <r>
      <rPr>
        <sz val="11"/>
        <rFont val="Arial"/>
        <family val="2"/>
      </rPr>
      <t>LIMPIEZA GENERAL EN CANALIZACIÓN</t>
    </r>
  </si>
  <si>
    <r>
      <rPr>
        <sz val="11"/>
        <rFont val="Arial"/>
        <family val="2"/>
      </rPr>
      <t>CRUCE DE PUENTE ADOSADO Y MIMETIZADO</t>
    </r>
  </si>
  <si>
    <r>
      <rPr>
        <b/>
        <sz val="11"/>
        <rFont val="Arial"/>
        <family val="2"/>
      </rPr>
      <t>CÁMARAS</t>
    </r>
  </si>
  <si>
    <r>
      <rPr>
        <sz val="11"/>
        <rFont val="Arial"/>
        <family val="2"/>
      </rPr>
      <t>Cámara Tipo 2F1 en Concreto Reforzado con Aro Tapa</t>
    </r>
  </si>
  <si>
    <r>
      <rPr>
        <sz val="11"/>
        <rFont val="Arial"/>
        <family val="2"/>
      </rPr>
      <t>Cámara Tipo P1 con Aro Tapa</t>
    </r>
  </si>
  <si>
    <r>
      <rPr>
        <sz val="11"/>
        <rFont val="Arial"/>
        <family val="2"/>
      </rPr>
      <t>Cámara Tipo P4 en Concreto Reforzado</t>
    </r>
  </si>
  <si>
    <r>
      <rPr>
        <sz val="11"/>
        <rFont val="Arial"/>
        <family val="2"/>
      </rPr>
      <t>Cámara Tipo P4 en Ladrillo Tolete</t>
    </r>
  </si>
  <si>
    <r>
      <rPr>
        <b/>
        <sz val="11"/>
        <rFont val="Arial"/>
        <family val="2"/>
      </rPr>
      <t>CANALIZACIÓN PERFORADA</t>
    </r>
  </si>
  <si>
    <r>
      <rPr>
        <sz val="11"/>
        <rFont val="Arial"/>
        <family val="2"/>
      </rPr>
      <t>Canalización Perforada con Topo en 4"</t>
    </r>
  </si>
  <si>
    <r>
      <rPr>
        <sz val="11"/>
        <rFont val="Arial"/>
        <family val="2"/>
      </rPr>
      <t>Canalización Perforada con Topo en 2"</t>
    </r>
  </si>
  <si>
    <r>
      <rPr>
        <sz val="11"/>
        <rFont val="Arial"/>
        <family val="2"/>
      </rPr>
      <t>Canalización Perforada Dirigida</t>
    </r>
  </si>
  <si>
    <r>
      <rPr>
        <b/>
        <sz val="11"/>
        <rFont val="Arial"/>
        <family val="2"/>
      </rPr>
      <t>TENDIDO DE CABLES TRONCALES Y SECUNDARIOS</t>
    </r>
  </si>
  <si>
    <r>
      <rPr>
        <sz val="11"/>
        <rFont val="Arial"/>
        <family val="2"/>
      </rPr>
      <t>Tendido de Cables de Fibra Óptica en Canalización (Cable &gt; 12 hilos)</t>
    </r>
  </si>
  <si>
    <r>
      <rPr>
        <sz val="11"/>
        <rFont val="Arial"/>
        <family val="2"/>
      </rPr>
      <t>Tendido de red aérea con cables   &gt;= 12 hilos</t>
    </r>
  </si>
  <si>
    <t xml:space="preserve">Tendido de Cables de Fibra Óptica Autoportante con reserva tipo raqueta
</t>
  </si>
  <si>
    <t>Tendido de Fibra Óptica Autoportante con reserva tipo raqueta (grúa canasta)</t>
  </si>
  <si>
    <r>
      <rPr>
        <sz val="11"/>
        <rFont val="Arial"/>
        <family val="2"/>
      </rPr>
      <t>Retiro de Fibra</t>
    </r>
  </si>
  <si>
    <r>
      <rPr>
        <sz val="11"/>
        <rFont val="Arial"/>
        <family val="2"/>
      </rPr>
      <t>Recuperación de Fibra Óptica Aérea o Canalizada</t>
    </r>
  </si>
  <si>
    <r>
      <rPr>
        <b/>
        <sz val="11"/>
        <rFont val="Arial"/>
        <family val="2"/>
      </rPr>
      <t>REDES AÉREAS</t>
    </r>
  </si>
  <si>
    <r>
      <rPr>
        <b/>
        <sz val="11"/>
        <rFont val="Arial"/>
        <family val="2"/>
      </rPr>
      <t>Postes</t>
    </r>
  </si>
  <si>
    <r>
      <rPr>
        <sz val="11"/>
        <rFont val="Arial"/>
        <family val="2"/>
      </rPr>
      <t>Suministro e Instalación de Poste de 9 m por 510 Kg.</t>
    </r>
  </si>
  <si>
    <r>
      <rPr>
        <sz val="11"/>
        <rFont val="Arial"/>
        <family val="2"/>
      </rPr>
      <t>Suministro e Instalación de Poste de 12 m por 510 Kg.</t>
    </r>
  </si>
  <si>
    <r>
      <rPr>
        <b/>
        <sz val="11"/>
        <rFont val="Arial"/>
        <family val="2"/>
      </rPr>
      <t>MATERIALES PARA TENDIDOS AÉREOS (SUMINISTRO E
INSTALACIÓN)</t>
    </r>
  </si>
  <si>
    <r>
      <rPr>
        <sz val="11"/>
        <rFont val="Arial"/>
        <family val="2"/>
      </rPr>
      <t>Instalación de Herrajes de Retención para Cable Autoportante</t>
    </r>
  </si>
  <si>
    <r>
      <rPr>
        <sz val="11"/>
        <rFont val="Arial"/>
        <family val="2"/>
      </rPr>
      <t>Instalación de Herrajes de Suspensión para Cable Autoportante</t>
    </r>
  </si>
  <si>
    <r>
      <rPr>
        <sz val="11"/>
        <rFont val="Arial"/>
        <family val="2"/>
      </rPr>
      <t>Abrazadera de una o dos salidas 7"-8" hasta 9"-10"</t>
    </r>
  </si>
  <si>
    <r>
      <rPr>
        <sz val="11"/>
        <rFont val="Arial"/>
        <family val="2"/>
      </rPr>
      <t>Cinta Bandi-It de 5/8"</t>
    </r>
  </si>
  <si>
    <r>
      <rPr>
        <sz val="11"/>
        <rFont val="Arial"/>
        <family val="2"/>
      </rPr>
      <t>Hebillas de 5/8"</t>
    </r>
  </si>
  <si>
    <r>
      <rPr>
        <sz val="11"/>
        <rFont val="Arial"/>
        <family val="2"/>
      </rPr>
      <t>Curva Gran radio de 1 1/2"</t>
    </r>
  </si>
  <si>
    <r>
      <rPr>
        <sz val="11"/>
        <rFont val="Arial"/>
        <family val="2"/>
      </rPr>
      <t>Tubería Galvanizada de 1 1/2" x 3 m.</t>
    </r>
  </si>
  <si>
    <r>
      <rPr>
        <sz val="11"/>
        <rFont val="Arial"/>
        <family val="2"/>
      </rPr>
      <t>Bajante en Tubería de Presión PVC de 1 1/2" x 6 mts.</t>
    </r>
  </si>
  <si>
    <r>
      <rPr>
        <sz val="11"/>
        <rFont val="Arial"/>
        <family val="2"/>
      </rPr>
      <t>Bajante en Tubería de Presión PVC de 2" x 6 mts.</t>
    </r>
  </si>
  <si>
    <r>
      <rPr>
        <sz val="11"/>
        <rFont val="Arial"/>
        <family val="2"/>
      </rPr>
      <t>Suministro e Instalación Manguera de Protección en Neopreno</t>
    </r>
  </si>
  <si>
    <r>
      <rPr>
        <sz val="11"/>
        <rFont val="Arial"/>
        <family val="2"/>
      </rPr>
      <t>Suministro e Instalación de Perno de Ojo - Extensor de 14"</t>
    </r>
  </si>
  <si>
    <r>
      <rPr>
        <sz val="11"/>
        <rFont val="Arial"/>
        <family val="2"/>
      </rPr>
      <t>Suministro e Instalación de Soporte en U para Herraje de Retención</t>
    </r>
  </si>
  <si>
    <r>
      <rPr>
        <b/>
        <sz val="11"/>
        <rFont val="Arial"/>
        <family val="2"/>
      </rPr>
      <t>ACTIVIDADES DE MANTENIMIENTO</t>
    </r>
  </si>
  <si>
    <r>
      <rPr>
        <sz val="11"/>
        <rFont val="Arial"/>
        <family val="2"/>
      </rPr>
      <t>Suministro e Instalación de Tapas con Aro Tapas en Ferro Concreto</t>
    </r>
  </si>
  <si>
    <r>
      <rPr>
        <sz val="11"/>
        <rFont val="Arial"/>
        <family val="2"/>
      </rPr>
      <t>Suministro e Instalación de Tapa en Ferro Concreto</t>
    </r>
  </si>
  <si>
    <r>
      <rPr>
        <sz val="11"/>
        <rFont val="Arial"/>
        <family val="2"/>
      </rPr>
      <t>Clausura y Mimetización de Cámara 2F1</t>
    </r>
  </si>
  <si>
    <r>
      <rPr>
        <sz val="11"/>
        <rFont val="Arial"/>
        <family val="2"/>
      </rPr>
      <t>Clausura y Mimetización de Cámaras F1 ó P4</t>
    </r>
  </si>
  <si>
    <r>
      <rPr>
        <sz val="11"/>
        <rFont val="Arial"/>
        <family val="2"/>
      </rPr>
      <t>Sellado de Cámaras con Pernos (4 pernos)</t>
    </r>
  </si>
  <si>
    <r>
      <rPr>
        <sz val="11"/>
        <rFont val="Arial"/>
        <family val="2"/>
      </rPr>
      <t>Sellado de Cámaras con Soldadura de electrodo E6011</t>
    </r>
  </si>
  <si>
    <r>
      <rPr>
        <sz val="11"/>
        <rFont val="Arial"/>
        <family val="2"/>
      </rPr>
      <t>Encamisado de Tuberías</t>
    </r>
  </si>
  <si>
    <r>
      <rPr>
        <sz val="11"/>
        <rFont val="Arial"/>
        <family val="2"/>
      </rPr>
      <t>Limpieza y Organización de Cámaras</t>
    </r>
  </si>
  <si>
    <r>
      <rPr>
        <sz val="11"/>
        <rFont val="Arial"/>
        <family val="2"/>
      </rPr>
      <t>Marquillado de cable de fibra óptica (Sin Marquillas)</t>
    </r>
  </si>
  <si>
    <r>
      <rPr>
        <sz val="11"/>
        <rFont val="Arial"/>
        <family val="2"/>
      </rPr>
      <t>Pintura de postes existentes</t>
    </r>
  </si>
  <si>
    <r>
      <rPr>
        <sz val="11"/>
        <rFont val="Arial"/>
        <family val="2"/>
      </rPr>
      <t>Instalación de reserva tipo raqueta (con escalera) (Cable existente)</t>
    </r>
  </si>
  <si>
    <r>
      <rPr>
        <sz val="11"/>
        <rFont val="Arial"/>
        <family val="2"/>
      </rPr>
      <t>Instalación de reserva tipo raqueta (con grúa canasta) (Cable existente)</t>
    </r>
  </si>
  <si>
    <r>
      <rPr>
        <sz val="11"/>
        <rFont val="Arial"/>
        <family val="2"/>
      </rPr>
      <t>Apertura y sellado de Cámara Tipo P4 Marco Metálico</t>
    </r>
  </si>
  <si>
    <r>
      <rPr>
        <sz val="11"/>
        <rFont val="Arial"/>
        <family val="2"/>
      </rPr>
      <t>Apertura y sellado de Cámara Tipo P4 Tapa Pesada</t>
    </r>
  </si>
  <si>
    <r>
      <rPr>
        <sz val="11"/>
        <rFont val="Arial"/>
        <family val="2"/>
      </rPr>
      <t>Apertura y sellado de Cámara tipo 2F1 Tapa Pesada</t>
    </r>
  </si>
  <si>
    <r>
      <rPr>
        <sz val="11"/>
        <rFont val="Arial"/>
        <family val="2"/>
      </rPr>
      <t>Apertura y sellado de Cámara con Aro Tapa</t>
    </r>
  </si>
  <si>
    <r>
      <rPr>
        <sz val="11"/>
        <rFont val="Arial"/>
        <family val="2"/>
      </rPr>
      <t>Desmonte e Instalación de Reserva Existente en Poste</t>
    </r>
  </si>
  <si>
    <r>
      <rPr>
        <sz val="11"/>
        <rFont val="Arial"/>
        <family val="2"/>
      </rPr>
      <t>Retiro e Instalación de Reserva Existente en Cámar</t>
    </r>
  </si>
  <si>
    <r>
      <rPr>
        <sz val="11"/>
        <rFont val="Arial"/>
        <family val="2"/>
      </rPr>
      <t>Suministro de Motobomba Para Actividades Diferentes al Trabajo en
Cámaras</t>
    </r>
  </si>
  <si>
    <t>h</t>
  </si>
  <si>
    <r>
      <rPr>
        <b/>
        <sz val="11"/>
        <rFont val="Arial"/>
        <family val="2"/>
      </rPr>
      <t>DEMOLICIÓN Y DESMONTAJES</t>
    </r>
  </si>
  <si>
    <r>
      <rPr>
        <sz val="11"/>
        <rFont val="Arial"/>
        <family val="2"/>
      </rPr>
      <t>Pasante Muro hasta de 0.15 x 0.15 x e</t>
    </r>
  </si>
  <si>
    <r>
      <rPr>
        <sz val="11"/>
        <rFont val="Arial"/>
        <family val="2"/>
      </rPr>
      <t>Desmontaje y Reinstalación de Cielo Raso</t>
    </r>
  </si>
  <si>
    <r>
      <rPr>
        <sz val="11"/>
        <rFont val="Arial"/>
        <family val="2"/>
      </rPr>
      <t>Regata en Muro para Instalación de Tubería, incluye resane</t>
    </r>
  </si>
  <si>
    <r>
      <rPr>
        <sz val="11"/>
        <rFont val="Arial"/>
        <family val="2"/>
      </rPr>
      <t>Pasante Muro con Extractor de Núcleo 1"</t>
    </r>
  </si>
  <si>
    <r>
      <rPr>
        <sz val="11"/>
        <rFont val="Arial"/>
        <family val="2"/>
      </rPr>
      <t>Pasante Muro con Extractor de Núcleo 4"</t>
    </r>
  </si>
  <si>
    <r>
      <rPr>
        <b/>
        <sz val="11"/>
        <rFont val="Arial"/>
        <family val="2"/>
      </rPr>
      <t>INSTALACIÓN DE TUBERÍAS Y CANALETAS</t>
    </r>
  </si>
  <si>
    <r>
      <rPr>
        <sz val="11"/>
        <rFont val="Arial"/>
        <family val="2"/>
      </rPr>
      <t>Suministro e Instalación de Tubería EMT de 3/4" - Accesorios</t>
    </r>
  </si>
  <si>
    <r>
      <rPr>
        <sz val="11"/>
        <rFont val="Arial"/>
        <family val="2"/>
      </rPr>
      <t>Suministro e Instalación de Tubería EMT de 1" - Accesorios</t>
    </r>
  </si>
  <si>
    <r>
      <rPr>
        <sz val="11"/>
        <rFont val="Arial"/>
        <family val="2"/>
      </rPr>
      <t>Suministro e Instalación de Tubería EMT de 1 1/4" - Accesorios</t>
    </r>
  </si>
  <si>
    <r>
      <rPr>
        <sz val="11"/>
        <rFont val="Arial"/>
        <family val="2"/>
      </rPr>
      <t>Suministro e Instalación de Tubería EMT de 2" - Accesorios</t>
    </r>
  </si>
  <si>
    <r>
      <rPr>
        <sz val="11"/>
        <rFont val="Arial"/>
        <family val="2"/>
      </rPr>
      <t>Suministro e Instalación de Tubería PVC Conduit de 3/4" - Accesorios</t>
    </r>
  </si>
  <si>
    <r>
      <rPr>
        <sz val="11"/>
        <rFont val="Arial"/>
        <family val="2"/>
      </rPr>
      <t>Suministro e Instalación de Tubería PVC Conduit de 1" - Accesorios</t>
    </r>
  </si>
  <si>
    <r>
      <rPr>
        <sz val="11"/>
        <rFont val="Arial"/>
        <family val="2"/>
      </rPr>
      <t>Suministro e Instalación de Tubería PVC Conduit de 1 1/4" - Accesorios</t>
    </r>
  </si>
  <si>
    <r>
      <rPr>
        <sz val="11"/>
        <rFont val="Arial"/>
        <family val="2"/>
      </rPr>
      <t>Suministro e Instalación de Tubería PVC Conduit de 2" - Accesorios</t>
    </r>
  </si>
  <si>
    <t xml:space="preserve">Suministro e Instalación de Tubería Flexiconduit Armada de 3/4" -
</t>
  </si>
  <si>
    <t>Suministro se Instalación de Tubería Flexiconduit Armada de 1" - Accesorios</t>
  </si>
  <si>
    <r>
      <rPr>
        <sz val="11"/>
        <rFont val="Arial"/>
        <family val="2"/>
      </rPr>
      <t>Suministro e Instalación de Tubería Flexiconduit armada de 11/4"</t>
    </r>
  </si>
  <si>
    <r>
      <rPr>
        <sz val="11"/>
        <rFont val="Arial"/>
        <family val="2"/>
      </rPr>
      <t>Suministro e Instalación de Tubería Galvanizada Pesada de 1" -
Accesorios</t>
    </r>
  </si>
  <si>
    <r>
      <rPr>
        <sz val="11"/>
        <rFont val="Arial"/>
        <family val="2"/>
      </rPr>
      <t>Suministro e Instalación de Curva Galvanizada Pesada de 1"</t>
    </r>
  </si>
  <si>
    <r>
      <rPr>
        <sz val="11"/>
        <rFont val="Arial"/>
        <family val="2"/>
      </rPr>
      <t>Suministro e Instalación de tubería conduflex de 3/4"</t>
    </r>
  </si>
  <si>
    <r>
      <rPr>
        <sz val="11"/>
        <rFont val="Arial"/>
        <family val="2"/>
      </rPr>
      <t>Suministro e Instalación de tubería conduflex de 1"</t>
    </r>
  </si>
  <si>
    <t xml:space="preserve">Suministro e Instalación de Canaleta Plástica de 4 cm. x 2 cm. -
</t>
  </si>
  <si>
    <t>Suministro e Instalación de Canaleta Plástica de 6 cm. x 4 cm. -</t>
  </si>
  <si>
    <t>Suministro e Instalación de Canaleta metálica de 10cmx4cm -</t>
  </si>
  <si>
    <t>Suministro e Instalación de Caja de Registro Tipo 1 (15 x 15 x 10) marca</t>
  </si>
  <si>
    <t>Suministro e Instalación de Caja de Registro Tipo 2 (20 x 25 x 15) marca</t>
  </si>
  <si>
    <t>Suministro e Instalación de Caja de Registro Tipo 2 (30 x 30 x 15) marca</t>
  </si>
  <si>
    <t>Suministro  e Instalación de Caja de Registro Tipo 3 (40 x 40 x 20) marca</t>
  </si>
  <si>
    <t>Suministro e Instalación de Caja de Registro Tipo 5 (18 x 14 x 7) marca Dexson</t>
  </si>
  <si>
    <r>
      <rPr>
        <b/>
        <sz val="11"/>
        <rFont val="Arial"/>
        <family val="2"/>
      </rPr>
      <t>MAMPOSTERÍA</t>
    </r>
  </si>
  <si>
    <r>
      <rPr>
        <sz val="11"/>
        <rFont val="Arial"/>
        <family val="2"/>
      </rPr>
      <t>Construcción de Registro en Mampostería y Concreto</t>
    </r>
  </si>
  <si>
    <r>
      <rPr>
        <sz val="11"/>
        <rFont val="Arial"/>
        <family val="2"/>
      </rPr>
      <t>Mampostería en Bloque de Concreto de 0.10 m.</t>
    </r>
  </si>
  <si>
    <r>
      <rPr>
        <sz val="11"/>
        <rFont val="Arial"/>
        <family val="2"/>
      </rPr>
      <t>Construcción de un registro prefabricado 40x40x40 cm</t>
    </r>
  </si>
  <si>
    <r>
      <rPr>
        <sz val="11"/>
        <rFont val="Arial"/>
        <family val="2"/>
      </rPr>
      <t>Suministro e instalación de Hitos o Mojones en PVC</t>
    </r>
  </si>
  <si>
    <r>
      <rPr>
        <sz val="11"/>
        <rFont val="Arial"/>
        <family val="2"/>
      </rPr>
      <t>Suministro e instalación de Hitos o Mojones en concreto</t>
    </r>
  </si>
  <si>
    <r>
      <rPr>
        <sz val="11"/>
        <rFont val="Arial"/>
        <family val="2"/>
      </rPr>
      <t>Instalación de Balizas</t>
    </r>
  </si>
  <si>
    <r>
      <rPr>
        <sz val="11"/>
        <rFont val="Arial"/>
        <family val="2"/>
      </rPr>
      <t>PAÑETE</t>
    </r>
  </si>
  <si>
    <r>
      <rPr>
        <sz val="11"/>
        <rFont val="Arial"/>
        <family val="2"/>
      </rPr>
      <t>ESTUCO</t>
    </r>
  </si>
  <si>
    <r>
      <rPr>
        <sz val="11"/>
        <rFont val="Arial"/>
        <family val="2"/>
      </rPr>
      <t>PINTURA (Vinilo Tipo 1)</t>
    </r>
  </si>
  <si>
    <r>
      <rPr>
        <sz val="11"/>
        <rFont val="Arial"/>
        <family val="2"/>
      </rPr>
      <t>ACERO DE REFUERZO</t>
    </r>
  </si>
  <si>
    <t>kg</t>
  </si>
  <si>
    <r>
      <rPr>
        <sz val="11"/>
        <rFont val="Arial"/>
        <family val="2"/>
      </rPr>
      <t>SUMINISTRO Y APLICACIÓN DE GRANIPLAST</t>
    </r>
  </si>
  <si>
    <r>
      <rPr>
        <sz val="11"/>
        <rFont val="Arial"/>
        <family val="2"/>
      </rPr>
      <t>SUMINISTRO Y APLICACIÓN DE TABLETA DE FACHADA</t>
    </r>
  </si>
  <si>
    <r>
      <rPr>
        <sz val="11"/>
        <rFont val="Arial"/>
        <family val="2"/>
      </rPr>
      <t>SUMINISTRO Y APLICACIÓN DE IMPERMEABILIZACIÓN CON MANTO
EDIL 3 mm</t>
    </r>
  </si>
  <si>
    <r>
      <rPr>
        <sz val="11"/>
        <rFont val="Arial"/>
        <family val="2"/>
      </rPr>
      <t>SUMINISTRO E INSTALACIÓN DE CIELO RASO (Diferentes Tipos)</t>
    </r>
  </si>
  <si>
    <r>
      <rPr>
        <b/>
        <sz val="11"/>
        <rFont val="Arial"/>
        <family val="2"/>
      </rPr>
      <t>EMPALMES DE FIBRA ÓPTICA</t>
    </r>
  </si>
  <si>
    <r>
      <rPr>
        <sz val="11"/>
        <rFont val="Arial"/>
        <family val="2"/>
      </rPr>
      <t>Acceso con Sangría a Cable 144 Fibras - 1 Cable</t>
    </r>
  </si>
  <si>
    <r>
      <rPr>
        <sz val="11"/>
        <rFont val="Arial"/>
        <family val="2"/>
      </rPr>
      <t>Acceso con Sangría a Cable 96 Fibras - 1 Cable</t>
    </r>
  </si>
  <si>
    <r>
      <rPr>
        <sz val="11"/>
        <rFont val="Arial"/>
        <family val="2"/>
      </rPr>
      <t>Acceso con Sangría a Cable 36-48 Fibras - 1 Cable</t>
    </r>
  </si>
  <si>
    <r>
      <rPr>
        <sz val="11"/>
        <rFont val="Arial"/>
        <family val="2"/>
      </rPr>
      <t>Acceso con Sangría a Cable de 12-24 Fibras - 1 Cable</t>
    </r>
  </si>
  <si>
    <r>
      <rPr>
        <sz val="11"/>
        <rFont val="Arial"/>
        <family val="2"/>
      </rPr>
      <t>Acceso con Sangría a Cable de 1 Fibra - 1 Cable</t>
    </r>
  </si>
  <si>
    <r>
      <rPr>
        <sz val="11"/>
        <rFont val="Arial"/>
        <family val="2"/>
      </rPr>
      <t>Acceso a Empalme Existente - 1 Cable de 06 - 12 hilos</t>
    </r>
  </si>
  <si>
    <r>
      <rPr>
        <sz val="11"/>
        <rFont val="Arial"/>
        <family val="2"/>
      </rPr>
      <t>Acceso a Empalme Existente - 1 Cable de 02 - 04 hilos</t>
    </r>
  </si>
  <si>
    <t xml:space="preserve">Empalme de Transición de Acceso en OCEF- 2 Cables (Nuevo OCEF
</t>
  </si>
  <si>
    <t>Empalme de Transición de Acceso en OCEF- 3 Cables (Sangría Cable Ppal)</t>
  </si>
  <si>
    <r>
      <rPr>
        <sz val="11"/>
        <rFont val="Arial"/>
        <family val="2"/>
      </rPr>
      <t>Empalme de Transición de Acceso en OCEF Existente de 01 hilo</t>
    </r>
  </si>
  <si>
    <r>
      <rPr>
        <sz val="11"/>
        <rFont val="Arial"/>
        <family val="2"/>
      </rPr>
      <t>Empalme Terminal de 01 Fibra Cable Existente</t>
    </r>
  </si>
  <si>
    <r>
      <rPr>
        <sz val="11"/>
        <rFont val="Arial"/>
        <family val="2"/>
      </rPr>
      <t>Empalme en Caja Terminal de 02 - 06 Fibras 1 Cable</t>
    </r>
  </si>
  <si>
    <r>
      <rPr>
        <sz val="11"/>
        <rFont val="Arial"/>
        <family val="2"/>
      </rPr>
      <t>Reubicación de Caja Terminal de Cliente</t>
    </r>
  </si>
  <si>
    <r>
      <rPr>
        <sz val="11"/>
        <rFont val="Arial"/>
        <family val="2"/>
      </rPr>
      <t>Empalme Terminal de 02 - 06 Fibras Cable Existente</t>
    </r>
  </si>
  <si>
    <r>
      <rPr>
        <sz val="11"/>
        <rFont val="Arial"/>
        <family val="2"/>
      </rPr>
      <t>Conector mecánico en Caja Terminal con cable drop (1 empalme)</t>
    </r>
  </si>
  <si>
    <r>
      <rPr>
        <sz val="11"/>
        <rFont val="Arial"/>
        <family val="2"/>
      </rPr>
      <t>Conector mecánico en cierre para cables drop (1 empalme)</t>
    </r>
  </si>
  <si>
    <r>
      <rPr>
        <sz val="11"/>
        <rFont val="Arial"/>
        <family val="2"/>
      </rPr>
      <t>Empalme Final en ODF de 144 Fibras - 1 Cable</t>
    </r>
  </si>
  <si>
    <r>
      <rPr>
        <sz val="11"/>
        <rFont val="Arial"/>
        <family val="2"/>
      </rPr>
      <t>Empalme Final en ODF de 96 Fibras - 1 Cable</t>
    </r>
  </si>
  <si>
    <r>
      <rPr>
        <sz val="11"/>
        <rFont val="Arial"/>
        <family val="2"/>
      </rPr>
      <t>Empalme Final en ODF de 72 Fibras - 1 Cable</t>
    </r>
  </si>
  <si>
    <r>
      <rPr>
        <sz val="11"/>
        <rFont val="Arial"/>
        <family val="2"/>
      </rPr>
      <t>Empalme Final en ODF de 48 Fibras - 1 Cable</t>
    </r>
  </si>
  <si>
    <r>
      <rPr>
        <sz val="11"/>
        <rFont val="Arial"/>
        <family val="2"/>
      </rPr>
      <t>Empalme Final en ODF de 36 Fibras - 1 Cable</t>
    </r>
  </si>
  <si>
    <r>
      <rPr>
        <sz val="11"/>
        <rFont val="Arial"/>
        <family val="2"/>
      </rPr>
      <t>Empalme Final en ODF de 24 Fibras - 1 Cable</t>
    </r>
  </si>
  <si>
    <r>
      <rPr>
        <sz val="11"/>
        <rFont val="Arial"/>
        <family val="2"/>
      </rPr>
      <t>Empalme Final en ODF de 12 Fibras - 1 Cable</t>
    </r>
  </si>
  <si>
    <r>
      <rPr>
        <sz val="11"/>
        <rFont val="Arial"/>
        <family val="2"/>
      </rPr>
      <t>Empalme Final en ODF de 1 Fibra - 1 Cable</t>
    </r>
  </si>
  <si>
    <r>
      <rPr>
        <sz val="11"/>
        <rFont val="Arial"/>
        <family val="2"/>
      </rPr>
      <t>Empalme Lineal 144 Fibras 2 Cables</t>
    </r>
  </si>
  <si>
    <r>
      <rPr>
        <sz val="11"/>
        <rFont val="Arial"/>
        <family val="2"/>
      </rPr>
      <t>Empalme Lineal 96 Fibras 2 Cables</t>
    </r>
  </si>
  <si>
    <r>
      <rPr>
        <sz val="11"/>
        <rFont val="Arial"/>
        <family val="2"/>
      </rPr>
      <t>Empalme Lineal 72 Fibras 2 Cables</t>
    </r>
  </si>
  <si>
    <r>
      <rPr>
        <sz val="11"/>
        <rFont val="Arial"/>
        <family val="2"/>
      </rPr>
      <t>Empalme Lineal 48 Fibras 2 Cables</t>
    </r>
  </si>
  <si>
    <r>
      <rPr>
        <sz val="11"/>
        <rFont val="Arial"/>
        <family val="2"/>
      </rPr>
      <t>Empalme Lineal 36 Fibras 2 Cables</t>
    </r>
  </si>
  <si>
    <r>
      <rPr>
        <sz val="11"/>
        <rFont val="Arial"/>
        <family val="2"/>
      </rPr>
      <t>Empalme Lineal 24 Fibras 2 Cables</t>
    </r>
  </si>
  <si>
    <r>
      <rPr>
        <sz val="11"/>
        <rFont val="Arial"/>
        <family val="2"/>
      </rPr>
      <t>Empalme Lineal 12 Fibras 2 Cables</t>
    </r>
  </si>
  <si>
    <r>
      <rPr>
        <sz val="11"/>
        <rFont val="Arial"/>
        <family val="2"/>
      </rPr>
      <t>Empalme Lineal 1 Fibra 2 Cables</t>
    </r>
  </si>
  <si>
    <r>
      <rPr>
        <sz val="11"/>
        <rFont val="Arial"/>
        <family val="2"/>
      </rPr>
      <t>Preparación Cable Adicional para Empalme</t>
    </r>
  </si>
  <si>
    <r>
      <rPr>
        <sz val="11"/>
        <rFont val="Arial"/>
        <family val="2"/>
      </rPr>
      <t>Prueba de F.O.</t>
    </r>
  </si>
  <si>
    <r>
      <rPr>
        <sz val="11"/>
        <rFont val="Arial"/>
        <family val="2"/>
      </rPr>
      <t>Retiro / Recuperación de Cable de Reserva</t>
    </r>
  </si>
  <si>
    <r>
      <rPr>
        <sz val="11"/>
        <rFont val="Arial"/>
        <family val="2"/>
      </rPr>
      <t>Levantamiento de Empalmes en Cierre</t>
    </r>
  </si>
  <si>
    <r>
      <rPr>
        <b/>
        <sz val="11"/>
        <rFont val="Arial"/>
        <family val="2"/>
      </rPr>
      <t>TARIFAS FIJAS Y RECURSO HUMANO</t>
    </r>
  </si>
  <si>
    <r>
      <rPr>
        <sz val="11"/>
        <rFont val="Arial"/>
        <family val="2"/>
      </rPr>
      <t>Hombre Día Ayudante</t>
    </r>
  </si>
  <si>
    <t>Hday</t>
  </si>
  <si>
    <r>
      <rPr>
        <sz val="11"/>
        <rFont val="Arial"/>
        <family val="2"/>
      </rPr>
      <t>Hombre Día Oficial</t>
    </r>
  </si>
  <si>
    <t>Hdof</t>
  </si>
  <si>
    <r>
      <rPr>
        <sz val="11"/>
        <rFont val="Arial"/>
        <family val="2"/>
      </rPr>
      <t>Suministro de Inspector de Obra a todo costo (Tecnólogo en
Construcción)</t>
    </r>
  </si>
  <si>
    <t>mes</t>
  </si>
  <si>
    <r>
      <rPr>
        <sz val="11"/>
        <rFont val="Arial"/>
        <family val="2"/>
      </rPr>
      <t>Tarifa Cuadrilla Exclusiva Brazo Sur</t>
    </r>
  </si>
  <si>
    <r>
      <rPr>
        <sz val="11"/>
        <rFont val="Arial"/>
        <family val="2"/>
      </rPr>
      <t>Tarifa Mensual Disponibilidad de Mantenimiento</t>
    </r>
  </si>
  <si>
    <r>
      <rPr>
        <sz val="11"/>
        <rFont val="Arial"/>
        <family val="2"/>
      </rPr>
      <t>Tarifa Mensual Disponibilidad de Mantenimiento 4 personas horario
hábil</t>
    </r>
  </si>
  <si>
    <r>
      <rPr>
        <sz val="11"/>
        <rFont val="Arial"/>
        <family val="2"/>
      </rPr>
      <t>Visita Fallida</t>
    </r>
  </si>
  <si>
    <r>
      <rPr>
        <sz val="11"/>
        <rFont val="Arial"/>
        <family val="2"/>
      </rPr>
      <t>TIPO A: Obra Externa e Interna</t>
    </r>
  </si>
  <si>
    <r>
      <rPr>
        <sz val="11"/>
        <rFont val="Arial"/>
        <family val="2"/>
      </rPr>
      <t>TIPO B: Obra Interna</t>
    </r>
  </si>
  <si>
    <r>
      <rPr>
        <sz val="11"/>
        <rFont val="Arial"/>
        <family val="2"/>
      </rPr>
      <t>TIPO C: Habilitación de Hilos</t>
    </r>
  </si>
  <si>
    <r>
      <rPr>
        <sz val="11"/>
        <rFont val="Arial"/>
        <family val="2"/>
      </rPr>
      <t>TIPO D : Instalación desde NAP existente solo interna</t>
    </r>
  </si>
  <si>
    <r>
      <rPr>
        <sz val="11"/>
        <rFont val="Arial"/>
        <family val="2"/>
      </rPr>
      <t xml:space="preserve">CONSTRUCCIÓN DE CANALIZACIÓN PARA ACCESOS (sección 0,20
</t>
    </r>
    <r>
      <rPr>
        <vertAlign val="superscript"/>
        <sz val="11"/>
        <rFont val="Arial"/>
        <family val="2"/>
      </rPr>
      <t>a</t>
    </r>
  </si>
  <si>
    <t>CONSTRUCCION DE MICROZANJADO (canalización para accesos UK - sección 0,007 mt. ancho x 0,05 mt. alto)</t>
  </si>
  <si>
    <r>
      <rPr>
        <sz val="11"/>
        <rFont val="Arial"/>
        <family val="2"/>
      </rPr>
      <t>Factibilidad Acceso Interno con Acceso Externo de 300 mts.</t>
    </r>
  </si>
  <si>
    <r>
      <rPr>
        <sz val="11"/>
        <rFont val="Arial"/>
        <family val="2"/>
      </rPr>
      <t>Factibilidad Interna</t>
    </r>
  </si>
  <si>
    <r>
      <rPr>
        <sz val="11"/>
        <rFont val="Arial"/>
        <family val="2"/>
      </rPr>
      <t>Factibilidad Acceso Externo Aéreo</t>
    </r>
  </si>
  <si>
    <r>
      <rPr>
        <sz val="11"/>
        <rFont val="Arial"/>
        <family val="2"/>
      </rPr>
      <t>Factibilidad Externa Canalizado</t>
    </r>
  </si>
  <si>
    <r>
      <rPr>
        <sz val="11"/>
        <rFont val="Arial"/>
        <family val="2"/>
      </rPr>
      <t>Factibilidad Externa sobre Ductos de Terceros con Sondeo de Tubería</t>
    </r>
  </si>
  <si>
    <t>HH Ing</t>
  </si>
  <si>
    <r>
      <rPr>
        <sz val="11"/>
        <rFont val="Arial"/>
        <family val="2"/>
      </rPr>
      <t>Visita fallida de factibilidad</t>
    </r>
  </si>
  <si>
    <t>HH Tec</t>
  </si>
  <si>
    <r>
      <rPr>
        <sz val="11"/>
        <rFont val="Arial"/>
        <family val="2"/>
      </rPr>
      <t>Visita fallida de factibilidad con Cuadrilla</t>
    </r>
  </si>
  <si>
    <t>d</t>
  </si>
  <si>
    <r>
      <rPr>
        <sz val="11"/>
        <rFont val="Arial"/>
        <family val="2"/>
      </rPr>
      <t>Interventoría Ingeniero</t>
    </r>
  </si>
  <si>
    <t>Interventoría Técnico</t>
  </si>
  <si>
    <r>
      <rPr>
        <sz val="11"/>
        <rFont val="Gill Sans MT"/>
        <family val="2"/>
      </rPr>
      <t>Alquiler Andamio Certificado</t>
    </r>
  </si>
  <si>
    <r>
      <rPr>
        <sz val="11"/>
        <rFont val="Gill Sans MT"/>
        <family val="2"/>
      </rPr>
      <t>Alquiler de Andamio Tipo Manlift</t>
    </r>
  </si>
  <si>
    <t>NO</t>
  </si>
  <si>
    <t>DESCRIPCIÓN</t>
  </si>
  <si>
    <t>UNIDAD</t>
  </si>
  <si>
    <t>V/U</t>
  </si>
  <si>
    <t>MATERIAL INTERNO</t>
  </si>
  <si>
    <t>MATERIAL EXTERNO</t>
  </si>
  <si>
    <t>MATERIAL EMPALMERIA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</si>
</sst>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#,##0_ ;\-#,##0\ "/>
    <numFmt numFmtId="165" formatCode="#,##0.00_ ;\-#,##0.00\ "/>
    <numFmt numFmtId="166" formatCode="&quot;$&quot;#,##0;[Red]\-&quot;$&quot;#,##0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7"/>
      <color indexed="8"/>
      <name val="Calibri"/>
      <family val="2"/>
    </font>
    <font>
      <b/>
      <sz val="11"/>
      <color indexed="8"/>
      <name val="Calibri"/>
      <family val="2"/>
    </font>
    <font>
      <b/>
      <sz val="10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.5"/>
      <name val="Arial"/>
      <family val="2"/>
    </font>
    <font>
      <sz val="10"/>
      <color rgb="FF000000"/>
      <name val="Liberation Sans"/>
      <family val="2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sz val="11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</cellStyleXfs>
  <cellXfs count="97">
    <xf numFmtId="0" fontId="0" fillId="0" borderId="0" xfId="0"/>
    <xf numFmtId="0" fontId="2" fillId="2" borderId="0" xfId="3" applyFill="1"/>
    <xf numFmtId="0" fontId="2" fillId="2" borderId="1" xfId="3" applyFill="1" applyBorder="1"/>
    <xf numFmtId="0" fontId="2" fillId="2" borderId="2" xfId="3" applyFill="1" applyBorder="1" applyAlignment="1">
      <alignment horizontal="center"/>
    </xf>
    <xf numFmtId="0" fontId="2" fillId="2" borderId="2" xfId="3" applyFill="1" applyBorder="1"/>
    <xf numFmtId="0" fontId="2" fillId="2" borderId="3" xfId="3" applyFill="1" applyBorder="1"/>
    <xf numFmtId="0" fontId="2" fillId="2" borderId="4" xfId="3" applyFill="1" applyBorder="1"/>
    <xf numFmtId="0" fontId="2" fillId="2" borderId="5" xfId="3" applyFill="1" applyBorder="1"/>
    <xf numFmtId="0" fontId="2" fillId="2" borderId="0" xfId="3" applyFill="1" applyAlignment="1">
      <alignment horizontal="center"/>
    </xf>
    <xf numFmtId="0" fontId="2" fillId="2" borderId="5" xfId="3" applyFill="1" applyBorder="1" applyAlignment="1">
      <alignment horizontal="center"/>
    </xf>
    <xf numFmtId="0" fontId="2" fillId="2" borderId="19" xfId="3" applyFill="1" applyBorder="1"/>
    <xf numFmtId="0" fontId="3" fillId="2" borderId="19" xfId="3" applyFont="1" applyFill="1" applyBorder="1" applyAlignment="1">
      <alignment wrapText="1"/>
    </xf>
    <xf numFmtId="0" fontId="3" fillId="2" borderId="19" xfId="3" applyFont="1" applyFill="1" applyBorder="1"/>
    <xf numFmtId="17" fontId="3" fillId="2" borderId="19" xfId="3" applyNumberFormat="1" applyFont="1" applyFill="1" applyBorder="1"/>
    <xf numFmtId="0" fontId="4" fillId="2" borderId="19" xfId="3" applyFont="1" applyFill="1" applyBorder="1" applyAlignment="1">
      <alignment wrapText="1"/>
    </xf>
    <xf numFmtId="14" fontId="2" fillId="2" borderId="0" xfId="3" applyNumberFormat="1" applyFill="1" applyAlignment="1">
      <alignment horizontal="center"/>
    </xf>
    <xf numFmtId="0" fontId="2" fillId="0" borderId="30" xfId="3" applyBorder="1"/>
    <xf numFmtId="0" fontId="7" fillId="0" borderId="3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64" fontId="8" fillId="5" borderId="6" xfId="2" applyNumberFormat="1" applyFont="1" applyFill="1" applyBorder="1" applyAlignment="1">
      <alignment horizontal="center" vertical="center" wrapText="1"/>
    </xf>
    <xf numFmtId="165" fontId="9" fillId="5" borderId="6" xfId="2" applyNumberFormat="1" applyFont="1" applyFill="1" applyBorder="1" applyAlignment="1">
      <alignment horizontal="left" wrapText="1"/>
    </xf>
    <xf numFmtId="0" fontId="8" fillId="5" borderId="19" xfId="0" applyFont="1" applyFill="1" applyBorder="1" applyAlignment="1">
      <alignment horizontal="center" wrapText="1"/>
    </xf>
    <xf numFmtId="44" fontId="8" fillId="5" borderId="19" xfId="1" applyFont="1" applyFill="1" applyBorder="1" applyAlignment="1">
      <alignment horizontal="center" wrapText="1"/>
    </xf>
    <xf numFmtId="0" fontId="7" fillId="0" borderId="19" xfId="0" applyFont="1" applyBorder="1" applyAlignment="1">
      <alignment wrapText="1"/>
    </xf>
    <xf numFmtId="0" fontId="11" fillId="6" borderId="19" xfId="0" applyFont="1" applyFill="1" applyBorder="1" applyAlignment="1">
      <alignment horizontal="right" wrapText="1"/>
    </xf>
    <xf numFmtId="164" fontId="12" fillId="0" borderId="36" xfId="2" applyNumberFormat="1" applyFont="1" applyBorder="1" applyAlignment="1">
      <alignment horizontal="center" vertical="center" shrinkToFit="1"/>
    </xf>
    <xf numFmtId="165" fontId="13" fillId="0" borderId="36" xfId="2" applyNumberFormat="1" applyFont="1" applyBorder="1" applyAlignment="1">
      <alignment horizontal="left" vertical="top" shrinkToFit="1"/>
    </xf>
    <xf numFmtId="0" fontId="8" fillId="0" borderId="19" xfId="0" applyFont="1" applyBorder="1" applyAlignment="1">
      <alignment horizontal="center" wrapText="1"/>
    </xf>
    <xf numFmtId="44" fontId="8" fillId="0" borderId="19" xfId="1" applyFont="1" applyBorder="1" applyAlignment="1">
      <alignment horizontal="center" wrapText="1"/>
    </xf>
    <xf numFmtId="0" fontId="0" fillId="0" borderId="19" xfId="0" applyBorder="1" applyProtection="1">
      <protection locked="0"/>
    </xf>
    <xf numFmtId="166" fontId="11" fillId="6" borderId="19" xfId="1" applyNumberFormat="1" applyFont="1" applyFill="1" applyBorder="1" applyAlignment="1">
      <alignment horizontal="right" wrapText="1"/>
    </xf>
    <xf numFmtId="164" fontId="8" fillId="0" borderId="6" xfId="2" applyNumberFormat="1" applyFont="1" applyBorder="1" applyAlignment="1">
      <alignment horizontal="center" vertical="center" wrapText="1"/>
    </xf>
    <xf numFmtId="165" fontId="9" fillId="0" borderId="6" xfId="2" applyNumberFormat="1" applyFont="1" applyBorder="1" applyAlignment="1">
      <alignment horizontal="left" wrapText="1"/>
    </xf>
    <xf numFmtId="165" fontId="9" fillId="0" borderId="36" xfId="2" applyNumberFormat="1" applyFont="1" applyBorder="1" applyAlignment="1">
      <alignment horizontal="left" vertical="top" wrapText="1" shrinkToFit="1"/>
    </xf>
    <xf numFmtId="165" fontId="9" fillId="0" borderId="36" xfId="2" applyNumberFormat="1" applyFont="1" applyBorder="1" applyAlignment="1">
      <alignment horizontal="left" vertical="top" shrinkToFit="1"/>
    </xf>
    <xf numFmtId="164" fontId="12" fillId="0" borderId="37" xfId="2" applyNumberFormat="1" applyFont="1" applyBorder="1" applyAlignment="1">
      <alignment horizontal="center" vertical="center" shrinkToFit="1"/>
    </xf>
    <xf numFmtId="165" fontId="13" fillId="0" borderId="37" xfId="2" applyNumberFormat="1" applyFont="1" applyBorder="1" applyAlignment="1">
      <alignment horizontal="left" vertical="top" shrinkToFit="1"/>
    </xf>
    <xf numFmtId="0" fontId="8" fillId="0" borderId="11" xfId="0" applyFont="1" applyBorder="1" applyAlignment="1">
      <alignment horizontal="center" wrapText="1"/>
    </xf>
    <xf numFmtId="44" fontId="8" fillId="0" borderId="11" xfId="1" applyFont="1" applyBorder="1" applyAlignment="1">
      <alignment horizontal="center" wrapText="1"/>
    </xf>
    <xf numFmtId="164" fontId="12" fillId="0" borderId="19" xfId="2" applyNumberFormat="1" applyFont="1" applyBorder="1" applyAlignment="1">
      <alignment horizontal="center" vertical="center" shrinkToFit="1"/>
    </xf>
    <xf numFmtId="165" fontId="15" fillId="0" borderId="19" xfId="2" applyNumberFormat="1" applyFont="1" applyBorder="1" applyAlignment="1">
      <alignment horizontal="left" vertical="top" shrinkToFit="1"/>
    </xf>
    <xf numFmtId="0" fontId="0" fillId="0" borderId="23" xfId="0" applyBorder="1" applyProtection="1">
      <protection locked="0"/>
    </xf>
    <xf numFmtId="165" fontId="13" fillId="0" borderId="19" xfId="2" applyNumberFormat="1" applyFont="1" applyBorder="1" applyAlignment="1">
      <alignment horizontal="left" vertical="top" shrinkToFit="1"/>
    </xf>
    <xf numFmtId="16" fontId="3" fillId="2" borderId="19" xfId="3" quotePrefix="1" applyNumberFormat="1" applyFont="1" applyFill="1" applyBorder="1"/>
    <xf numFmtId="0" fontId="2" fillId="2" borderId="2" xfId="3" applyFill="1" applyBorder="1" applyAlignment="1">
      <alignment horizontal="center"/>
    </xf>
    <xf numFmtId="0" fontId="2" fillId="2" borderId="6" xfId="3" applyFill="1" applyBorder="1" applyAlignment="1">
      <alignment horizontal="center" wrapText="1"/>
    </xf>
    <xf numFmtId="0" fontId="2" fillId="2" borderId="7" xfId="3" applyFill="1" applyBorder="1" applyAlignment="1">
      <alignment horizontal="center" wrapText="1"/>
    </xf>
    <xf numFmtId="0" fontId="2" fillId="2" borderId="8" xfId="3" applyFill="1" applyBorder="1" applyAlignment="1">
      <alignment horizontal="center" wrapText="1"/>
    </xf>
    <xf numFmtId="0" fontId="2" fillId="2" borderId="0" xfId="3" applyFill="1" applyAlignment="1">
      <alignment horizontal="center"/>
    </xf>
    <xf numFmtId="0" fontId="2" fillId="2" borderId="6" xfId="3" applyFill="1" applyBorder="1" applyAlignment="1">
      <alignment horizontal="center"/>
    </xf>
    <xf numFmtId="0" fontId="2" fillId="2" borderId="7" xfId="3" applyFill="1" applyBorder="1" applyAlignment="1">
      <alignment horizontal="center"/>
    </xf>
    <xf numFmtId="0" fontId="2" fillId="2" borderId="9" xfId="3" applyFill="1" applyBorder="1" applyAlignment="1">
      <alignment horizontal="center"/>
    </xf>
    <xf numFmtId="0" fontId="2" fillId="2" borderId="8" xfId="3" applyFill="1" applyBorder="1" applyAlignment="1">
      <alignment horizontal="center"/>
    </xf>
    <xf numFmtId="0" fontId="2" fillId="2" borderId="10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/>
    </xf>
    <xf numFmtId="0" fontId="2" fillId="2" borderId="13" xfId="3" applyFill="1" applyBorder="1" applyAlignment="1">
      <alignment horizontal="center"/>
    </xf>
    <xf numFmtId="0" fontId="2" fillId="2" borderId="14" xfId="3" applyFill="1" applyBorder="1" applyAlignment="1">
      <alignment horizontal="center"/>
    </xf>
    <xf numFmtId="0" fontId="2" fillId="2" borderId="15" xfId="3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2" fillId="2" borderId="16" xfId="3" applyFill="1" applyBorder="1" applyAlignment="1">
      <alignment horizontal="center" vertical="center"/>
    </xf>
    <xf numFmtId="0" fontId="2" fillId="2" borderId="2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9" xfId="3" applyFill="1" applyBorder="1" applyAlignment="1">
      <alignment horizontal="center"/>
    </xf>
    <xf numFmtId="0" fontId="2" fillId="2" borderId="19" xfId="3" applyFill="1" applyBorder="1" applyAlignment="1">
      <alignment horizontal="center"/>
    </xf>
    <xf numFmtId="14" fontId="2" fillId="2" borderId="19" xfId="3" applyNumberFormat="1" applyFill="1" applyBorder="1" applyAlignment="1">
      <alignment horizontal="center"/>
    </xf>
    <xf numFmtId="0" fontId="2" fillId="2" borderId="4" xfId="3" applyFill="1" applyBorder="1" applyAlignment="1">
      <alignment horizontal="center" wrapText="1"/>
    </xf>
    <xf numFmtId="0" fontId="2" fillId="2" borderId="0" xfId="3" applyFill="1" applyAlignment="1">
      <alignment horizontal="center" wrapText="1"/>
    </xf>
    <xf numFmtId="0" fontId="2" fillId="2" borderId="22" xfId="3" applyFill="1" applyBorder="1" applyAlignment="1">
      <alignment horizontal="center" wrapText="1"/>
    </xf>
    <xf numFmtId="0" fontId="2" fillId="2" borderId="23" xfId="3" applyFill="1" applyBorder="1" applyAlignment="1">
      <alignment horizontal="center" wrapText="1"/>
    </xf>
    <xf numFmtId="0" fontId="2" fillId="2" borderId="24" xfId="3" applyFill="1" applyBorder="1" applyAlignment="1">
      <alignment horizontal="center" wrapText="1"/>
    </xf>
    <xf numFmtId="0" fontId="2" fillId="2" borderId="25" xfId="3" applyFill="1" applyBorder="1" applyAlignment="1">
      <alignment horizontal="center" wrapText="1"/>
    </xf>
    <xf numFmtId="0" fontId="2" fillId="2" borderId="5" xfId="3" applyFill="1" applyBorder="1" applyAlignment="1">
      <alignment horizontal="center" wrapText="1"/>
    </xf>
    <xf numFmtId="0" fontId="2" fillId="2" borderId="20" xfId="3" applyFill="1" applyBorder="1" applyAlignment="1">
      <alignment horizontal="center" wrapText="1"/>
    </xf>
    <xf numFmtId="0" fontId="2" fillId="2" borderId="21" xfId="3" applyFill="1" applyBorder="1" applyAlignment="1">
      <alignment horizontal="center" wrapText="1"/>
    </xf>
    <xf numFmtId="0" fontId="2" fillId="2" borderId="26" xfId="3" applyFill="1" applyBorder="1" applyAlignment="1">
      <alignment horizontal="center" wrapText="1"/>
    </xf>
    <xf numFmtId="0" fontId="5" fillId="2" borderId="0" xfId="3" applyFont="1" applyFill="1" applyAlignment="1">
      <alignment horizontal="center"/>
    </xf>
    <xf numFmtId="0" fontId="5" fillId="2" borderId="27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19" xfId="3" applyFont="1" applyFill="1" applyBorder="1" applyAlignment="1">
      <alignment horizontal="center"/>
    </xf>
    <xf numFmtId="0" fontId="5" fillId="2" borderId="28" xfId="3" applyFont="1" applyFill="1" applyBorder="1" applyAlignment="1">
      <alignment horizontal="center"/>
    </xf>
    <xf numFmtId="4" fontId="2" fillId="2" borderId="6" xfId="3" applyNumberFormat="1" applyFill="1" applyBorder="1" applyAlignment="1">
      <alignment horizontal="center"/>
    </xf>
    <xf numFmtId="0" fontId="2" fillId="0" borderId="31" xfId="3" applyBorder="1" applyAlignment="1">
      <alignment horizontal="center"/>
    </xf>
    <xf numFmtId="0" fontId="2" fillId="0" borderId="32" xfId="3" applyBorder="1" applyAlignment="1">
      <alignment horizontal="center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4">
    <cellStyle name="Currency" xfId="1" builtinId="4"/>
    <cellStyle name="Currency [0]" xfId="2" builtinId="7"/>
    <cellStyle name="Normal" xfId="0" builtinId="0"/>
    <cellStyle name="Normal 7" xfId="3" xr:uid="{4B52A58B-7440-4D76-971C-2B730C62A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CALI\LIBERTY\FORMATO%20REPORTES%20V2.xlsx" TargetMode="External"/><Relationship Id="rId1" Type="http://schemas.openxmlformats.org/officeDocument/2006/relationships/externalLinkPath" Target="file:///F:\CALI\LIBERTY\FORMATO%20REPORTES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Bitacora  "/>
      <sheetName val="Registro fotografico "/>
      <sheetName val="Registro fotografico2"/>
      <sheetName val="Informe de obra Int."/>
      <sheetName val="Informe de obra Ext"/>
      <sheetName val="Informe de obra Empl"/>
      <sheetName val="listado verificacion"/>
      <sheetName val="Reporte empalmeria"/>
      <sheetName val="Verificacion de Materiales"/>
    </sheetNames>
    <sheetDataSet>
      <sheetData sheetId="0"/>
      <sheetData sheetId="1">
        <row r="6">
          <cell r="C6"/>
          <cell r="H6"/>
        </row>
        <row r="7">
          <cell r="C7"/>
        </row>
      </sheetData>
      <sheetData sheetId="2"/>
      <sheetData sheetId="3"/>
      <sheetData sheetId="4"/>
      <sheetData sheetId="5"/>
      <sheetData sheetId="6"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850B-05E1-481D-ADC1-368F5264FF16}">
  <dimension ref="A1:M51"/>
  <sheetViews>
    <sheetView tabSelected="1" view="pageBreakPreview" zoomScale="85" zoomScaleNormal="100" zoomScaleSheetLayoutView="85" workbookViewId="0">
      <selection activeCell="Q31" sqref="Q31"/>
    </sheetView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44" t="s">
        <v>0</v>
      </c>
      <c r="C3" s="44"/>
      <c r="D3" s="44"/>
      <c r="E3" s="44"/>
      <c r="F3" s="44"/>
      <c r="G3" s="44"/>
      <c r="H3" s="44"/>
      <c r="I3" s="44"/>
      <c r="J3" s="3"/>
      <c r="K3" s="4"/>
      <c r="L3" s="4"/>
      <c r="M3" s="5"/>
    </row>
    <row r="4" spans="1:13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</row>
    <row r="5" spans="1:13">
      <c r="A5" s="6" t="s">
        <v>1</v>
      </c>
      <c r="B5" s="45">
        <f>'[1]Bitacora  '!C6</f>
        <v>0</v>
      </c>
      <c r="C5" s="46"/>
      <c r="D5" s="47"/>
      <c r="E5" s="8"/>
      <c r="F5" s="48" t="s">
        <v>2</v>
      </c>
      <c r="G5" s="48"/>
      <c r="H5" s="48"/>
      <c r="I5" s="49">
        <f>'[1]Bitacora  '!C7</f>
        <v>0</v>
      </c>
      <c r="J5" s="50"/>
      <c r="K5" s="50"/>
      <c r="L5" s="50"/>
      <c r="M5" s="51"/>
    </row>
    <row r="6" spans="1:13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>
      <c r="A7" s="6" t="s">
        <v>3</v>
      </c>
      <c r="B7" s="49" t="s">
        <v>4</v>
      </c>
      <c r="C7" s="50"/>
      <c r="D7" s="52"/>
      <c r="E7" s="8"/>
      <c r="F7" s="48" t="s">
        <v>5</v>
      </c>
      <c r="G7" s="48"/>
      <c r="H7" s="48"/>
      <c r="I7" s="49" t="s">
        <v>6</v>
      </c>
      <c r="J7" s="50"/>
      <c r="K7" s="50"/>
      <c r="L7" s="50"/>
      <c r="M7" s="51"/>
    </row>
    <row r="8" spans="1:1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7"/>
    </row>
    <row r="9" spans="1:13">
      <c r="A9" s="6" t="s">
        <v>7</v>
      </c>
      <c r="B9" s="49" t="s">
        <v>8</v>
      </c>
      <c r="C9" s="50"/>
      <c r="D9" s="52"/>
      <c r="E9" s="8"/>
      <c r="F9" s="48" t="s">
        <v>9</v>
      </c>
      <c r="G9" s="48"/>
      <c r="H9" s="48"/>
      <c r="I9" s="49">
        <f>'[1]Bitacora  '!H6</f>
        <v>0</v>
      </c>
      <c r="J9" s="50"/>
      <c r="K9" s="50"/>
      <c r="L9" s="50"/>
      <c r="M9" s="51"/>
    </row>
    <row r="10" spans="1:13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>
      <c r="A11" s="6" t="s">
        <v>10</v>
      </c>
      <c r="B11" s="1"/>
      <c r="C11" s="1"/>
      <c r="D11" s="48" t="s">
        <v>11</v>
      </c>
      <c r="E11" s="48"/>
      <c r="F11" s="1"/>
      <c r="G11" s="1"/>
      <c r="H11" s="1"/>
      <c r="I11" s="48" t="s">
        <v>12</v>
      </c>
      <c r="J11" s="48"/>
      <c r="K11" s="1"/>
      <c r="L11" s="1"/>
      <c r="M11" s="7"/>
    </row>
    <row r="12" spans="1:13" ht="15.75" thickBot="1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</row>
    <row r="13" spans="1:13">
      <c r="A13" s="53" t="s">
        <v>13</v>
      </c>
      <c r="B13" s="55" t="s">
        <v>14</v>
      </c>
      <c r="C13" s="55" t="s">
        <v>15</v>
      </c>
      <c r="D13" s="57" t="s">
        <v>16</v>
      </c>
      <c r="E13" s="58"/>
      <c r="F13" s="58"/>
      <c r="G13" s="59"/>
      <c r="H13" s="60" t="s">
        <v>17</v>
      </c>
      <c r="I13" s="58"/>
      <c r="J13" s="58"/>
      <c r="K13" s="59"/>
      <c r="L13" s="63" t="s">
        <v>18</v>
      </c>
      <c r="M13" s="64"/>
    </row>
    <row r="14" spans="1:13">
      <c r="A14" s="54"/>
      <c r="B14" s="56"/>
      <c r="C14" s="56"/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19</v>
      </c>
      <c r="I14" s="10" t="s">
        <v>20</v>
      </c>
      <c r="J14" s="10" t="s">
        <v>21</v>
      </c>
      <c r="K14" s="10" t="s">
        <v>22</v>
      </c>
      <c r="L14" s="65"/>
      <c r="M14" s="66"/>
    </row>
    <row r="15" spans="1:13">
      <c r="A15" s="10"/>
      <c r="B15" s="11"/>
      <c r="C15" s="10"/>
      <c r="D15" s="12"/>
      <c r="E15" s="12"/>
      <c r="F15" s="12"/>
      <c r="G15" s="13"/>
      <c r="H15" s="12"/>
      <c r="I15" s="12"/>
      <c r="J15" s="12"/>
      <c r="K15" s="12"/>
      <c r="L15" s="61"/>
      <c r="M15" s="62"/>
    </row>
    <row r="16" spans="1:13">
      <c r="A16" s="10"/>
      <c r="B16" s="10"/>
      <c r="C16" s="10"/>
      <c r="D16" s="12"/>
      <c r="E16" s="12"/>
      <c r="F16" s="12"/>
      <c r="G16" s="12"/>
      <c r="H16" s="12"/>
      <c r="I16" s="12"/>
      <c r="J16" s="12"/>
      <c r="K16" s="12"/>
      <c r="L16" s="61"/>
      <c r="M16" s="62"/>
    </row>
    <row r="17" spans="1:13">
      <c r="A17" s="10"/>
      <c r="B17" s="10"/>
      <c r="C17" s="10"/>
      <c r="D17" s="12"/>
      <c r="E17" s="12"/>
      <c r="F17" s="12"/>
      <c r="G17" s="43"/>
      <c r="H17" s="12"/>
      <c r="I17" s="12"/>
      <c r="J17" s="12"/>
      <c r="K17" s="43"/>
      <c r="L17" s="61"/>
      <c r="M17" s="62"/>
    </row>
    <row r="18" spans="1:13">
      <c r="A18" s="10"/>
      <c r="B18" s="10"/>
      <c r="C18" s="10"/>
      <c r="D18" s="12"/>
      <c r="E18" s="12"/>
      <c r="F18" s="12"/>
      <c r="G18" s="12"/>
      <c r="H18" s="12"/>
      <c r="I18" s="12"/>
      <c r="J18" s="12"/>
      <c r="K18" s="12"/>
      <c r="L18" s="61"/>
      <c r="M18" s="62"/>
    </row>
    <row r="19" spans="1:13">
      <c r="A19" s="10"/>
      <c r="B19" s="10"/>
      <c r="C19" s="10"/>
      <c r="D19" s="12"/>
      <c r="E19" s="12"/>
      <c r="F19" s="12"/>
      <c r="G19" s="12"/>
      <c r="H19" s="12"/>
      <c r="I19" s="12"/>
      <c r="J19" s="12"/>
      <c r="K19" s="12"/>
      <c r="L19" s="61"/>
      <c r="M19" s="62"/>
    </row>
    <row r="20" spans="1:13">
      <c r="A20" s="10"/>
      <c r="B20" s="10"/>
      <c r="C20" s="10"/>
      <c r="D20" s="12"/>
      <c r="E20" s="12"/>
      <c r="F20" s="12"/>
      <c r="G20" s="12"/>
      <c r="H20" s="12"/>
      <c r="I20" s="12"/>
      <c r="J20" s="12"/>
      <c r="K20" s="12"/>
      <c r="L20" s="61"/>
      <c r="M20" s="62"/>
    </row>
    <row r="21" spans="1:13">
      <c r="A21" s="10"/>
      <c r="B21" s="10"/>
      <c r="C21" s="10"/>
      <c r="D21" s="12"/>
      <c r="E21" s="12"/>
      <c r="F21" s="12"/>
      <c r="G21" s="12"/>
      <c r="H21" s="12"/>
      <c r="I21" s="12"/>
      <c r="J21" s="12"/>
      <c r="K21" s="12"/>
      <c r="L21" s="61"/>
      <c r="M21" s="62"/>
    </row>
    <row r="22" spans="1:13">
      <c r="A22" s="10"/>
      <c r="B22" s="10"/>
      <c r="C22" s="10"/>
      <c r="D22" s="12"/>
      <c r="E22" s="12"/>
      <c r="F22" s="12"/>
      <c r="G22" s="12"/>
      <c r="H22" s="12"/>
      <c r="I22" s="12"/>
      <c r="J22" s="12"/>
      <c r="K22" s="12"/>
      <c r="L22" s="61"/>
      <c r="M22" s="62"/>
    </row>
    <row r="23" spans="1:13">
      <c r="A23" s="10"/>
      <c r="B23" s="10"/>
      <c r="C23" s="10"/>
      <c r="D23" s="12"/>
      <c r="E23" s="12"/>
      <c r="F23" s="12"/>
      <c r="G23" s="12"/>
      <c r="H23" s="12"/>
      <c r="I23" s="14"/>
      <c r="J23" s="12"/>
      <c r="K23" s="12"/>
      <c r="L23" s="61"/>
      <c r="M23" s="62"/>
    </row>
    <row r="24" spans="1:13">
      <c r="A24" s="10"/>
      <c r="B24" s="10"/>
      <c r="C24" s="10"/>
      <c r="D24" s="12"/>
      <c r="E24" s="12"/>
      <c r="F24" s="12"/>
      <c r="G24" s="12"/>
      <c r="H24" s="12"/>
      <c r="I24" s="14"/>
      <c r="J24" s="12"/>
      <c r="K24" s="12"/>
      <c r="L24" s="61"/>
      <c r="M24" s="62"/>
    </row>
    <row r="25" spans="1:13">
      <c r="A25" s="10"/>
      <c r="B25" s="10"/>
      <c r="C25" s="10"/>
      <c r="D25" s="14"/>
      <c r="E25" s="12"/>
      <c r="F25" s="12"/>
      <c r="G25" s="12"/>
      <c r="H25" s="12"/>
      <c r="I25" s="12"/>
      <c r="J25" s="12"/>
      <c r="K25" s="12"/>
      <c r="L25" s="61"/>
      <c r="M25" s="62"/>
    </row>
    <row r="26" spans="1:13">
      <c r="A26" s="10"/>
      <c r="B26" s="10"/>
      <c r="C26" s="10"/>
      <c r="D26" s="14"/>
      <c r="E26" s="12"/>
      <c r="F26" s="12"/>
      <c r="G26" s="12"/>
      <c r="H26" s="12"/>
      <c r="I26" s="12"/>
      <c r="J26" s="12"/>
      <c r="K26" s="12"/>
      <c r="L26" s="61"/>
      <c r="M26" s="62"/>
    </row>
    <row r="27" spans="1:13">
      <c r="A27" s="10"/>
      <c r="B27" s="10"/>
      <c r="C27" s="10"/>
      <c r="D27" s="12"/>
      <c r="E27" s="12"/>
      <c r="F27" s="12"/>
      <c r="G27" s="12"/>
      <c r="H27" s="12"/>
      <c r="I27" s="12"/>
      <c r="J27" s="12"/>
      <c r="K27" s="12"/>
      <c r="L27" s="61"/>
      <c r="M27" s="62"/>
    </row>
    <row r="28" spans="1:13">
      <c r="A28" s="10"/>
      <c r="B28" s="10"/>
      <c r="C28" s="10"/>
      <c r="D28" s="12"/>
      <c r="E28" s="12"/>
      <c r="F28" s="12"/>
      <c r="G28" s="12"/>
      <c r="H28" s="12"/>
      <c r="I28" s="12"/>
      <c r="J28" s="12"/>
      <c r="K28" s="12"/>
      <c r="L28" s="61"/>
      <c r="M28" s="62"/>
    </row>
    <row r="29" spans="1:13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1:13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7"/>
    </row>
    <row r="31" spans="1:13">
      <c r="A31" s="6" t="s">
        <v>23</v>
      </c>
      <c r="B31" s="69"/>
      <c r="C31" s="68"/>
      <c r="D31" s="1"/>
      <c r="E31" s="1"/>
      <c r="F31" s="1"/>
      <c r="G31" s="1"/>
      <c r="H31" s="48" t="s">
        <v>3</v>
      </c>
      <c r="I31" s="48"/>
      <c r="J31" s="8"/>
      <c r="K31" s="8"/>
      <c r="L31" s="8"/>
      <c r="M31" s="9"/>
    </row>
    <row r="32" spans="1:13">
      <c r="A32" s="6"/>
      <c r="B32" s="15"/>
      <c r="C32" s="8"/>
      <c r="D32" s="1"/>
      <c r="E32" s="1"/>
      <c r="F32" s="1"/>
      <c r="G32" s="1"/>
      <c r="H32" s="8"/>
      <c r="I32" s="8"/>
      <c r="J32" s="8"/>
      <c r="K32" s="8"/>
      <c r="L32" s="8"/>
      <c r="M32" s="9"/>
    </row>
    <row r="33" spans="1:13">
      <c r="A33" s="6"/>
      <c r="B33" s="15"/>
      <c r="C33" s="8"/>
      <c r="D33" s="1"/>
      <c r="E33" s="1"/>
      <c r="F33" s="1"/>
      <c r="G33" s="1"/>
      <c r="H33" s="8"/>
      <c r="I33" s="8"/>
      <c r="J33" s="8"/>
      <c r="K33" s="8"/>
      <c r="L33" s="8"/>
      <c r="M33" s="9"/>
    </row>
    <row r="34" spans="1:13">
      <c r="A34" s="6"/>
      <c r="B34" s="15"/>
      <c r="C34" s="8"/>
      <c r="D34" s="1"/>
      <c r="E34" s="1"/>
      <c r="F34" s="1"/>
      <c r="G34" s="1"/>
      <c r="H34" s="8"/>
      <c r="I34" s="8"/>
      <c r="J34" s="8"/>
      <c r="K34" s="8"/>
      <c r="L34" s="8"/>
      <c r="M34" s="9"/>
    </row>
    <row r="35" spans="1:13">
      <c r="A35" s="6"/>
      <c r="B35" s="15"/>
      <c r="C35" s="8"/>
      <c r="D35" s="1"/>
      <c r="E35" s="1"/>
      <c r="F35" s="1"/>
      <c r="G35" s="1"/>
      <c r="H35" s="8"/>
      <c r="I35" s="8"/>
      <c r="J35" s="8"/>
      <c r="K35" s="8"/>
      <c r="L35" s="8"/>
      <c r="M35" s="9"/>
    </row>
    <row r="36" spans="1:1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7"/>
    </row>
    <row r="37" spans="1:13">
      <c r="A37" s="70" t="s">
        <v>24</v>
      </c>
      <c r="B37" s="71"/>
      <c r="C37" s="72"/>
      <c r="D37" s="73"/>
      <c r="E37" s="73"/>
      <c r="F37" s="73"/>
      <c r="G37" s="73"/>
      <c r="H37" s="73"/>
      <c r="I37" s="73"/>
      <c r="J37" s="73"/>
      <c r="K37" s="73"/>
      <c r="L37" s="73"/>
      <c r="M37" s="74"/>
    </row>
    <row r="38" spans="1:13">
      <c r="A38" s="70"/>
      <c r="B38" s="71"/>
      <c r="C38" s="75"/>
      <c r="D38" s="71"/>
      <c r="E38" s="71"/>
      <c r="F38" s="71"/>
      <c r="G38" s="71"/>
      <c r="H38" s="71"/>
      <c r="I38" s="71"/>
      <c r="J38" s="71"/>
      <c r="K38" s="71"/>
      <c r="L38" s="71"/>
      <c r="M38" s="76"/>
    </row>
    <row r="39" spans="1:13">
      <c r="A39" s="6"/>
      <c r="B39" s="1"/>
      <c r="C39" s="77"/>
      <c r="D39" s="78"/>
      <c r="E39" s="78"/>
      <c r="F39" s="78"/>
      <c r="G39" s="78"/>
      <c r="H39" s="78"/>
      <c r="I39" s="78"/>
      <c r="J39" s="78"/>
      <c r="K39" s="78"/>
      <c r="L39" s="78"/>
      <c r="M39" s="79"/>
    </row>
    <row r="40" spans="1:1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7"/>
    </row>
    <row r="41" spans="1:1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7"/>
    </row>
    <row r="42" spans="1:13">
      <c r="A42" s="6"/>
      <c r="B42" s="1"/>
      <c r="C42" s="80" t="s">
        <v>25</v>
      </c>
      <c r="D42" s="80"/>
      <c r="E42" s="80"/>
      <c r="F42" s="80"/>
      <c r="G42" s="80"/>
      <c r="H42" s="80"/>
      <c r="I42" s="80"/>
      <c r="J42" s="8"/>
      <c r="K42" s="1"/>
      <c r="L42" s="1"/>
      <c r="M42" s="7"/>
    </row>
    <row r="43" spans="1:1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7"/>
    </row>
    <row r="44" spans="1:13">
      <c r="A44" s="81" t="s">
        <v>26</v>
      </c>
      <c r="B44" s="82"/>
      <c r="C44" s="82"/>
      <c r="D44" s="82"/>
      <c r="E44" s="82"/>
      <c r="F44" s="82"/>
      <c r="G44" s="83"/>
      <c r="H44" s="84" t="s">
        <v>27</v>
      </c>
      <c r="I44" s="84"/>
      <c r="J44" s="84"/>
      <c r="K44" s="84"/>
      <c r="L44" s="84"/>
      <c r="M44" s="85"/>
    </row>
    <row r="45" spans="1:13">
      <c r="A45" s="67" t="s">
        <v>4</v>
      </c>
      <c r="B45" s="68"/>
      <c r="C45" s="68"/>
      <c r="D45" s="68"/>
      <c r="E45" s="68"/>
      <c r="F45" s="68"/>
      <c r="G45" s="68"/>
      <c r="H45" s="49"/>
      <c r="I45" s="52"/>
      <c r="J45" s="49" t="s">
        <v>4</v>
      </c>
      <c r="K45" s="50"/>
      <c r="L45" s="50"/>
      <c r="M45" s="51"/>
    </row>
    <row r="46" spans="1:13">
      <c r="A46" s="67" t="s">
        <v>28</v>
      </c>
      <c r="B46" s="68"/>
      <c r="C46" s="68"/>
      <c r="D46" s="68"/>
      <c r="E46" s="68"/>
      <c r="F46" s="68"/>
      <c r="G46" s="68"/>
      <c r="H46" s="86">
        <f>'[1]Informe de obra Empl'!I50</f>
        <v>0</v>
      </c>
      <c r="I46" s="52"/>
      <c r="J46" s="49" t="s">
        <v>29</v>
      </c>
      <c r="K46" s="50"/>
      <c r="L46" s="50"/>
      <c r="M46" s="51"/>
    </row>
    <row r="47" spans="1:13">
      <c r="A47" s="67" t="s">
        <v>30</v>
      </c>
      <c r="B47" s="68"/>
      <c r="C47" s="68"/>
      <c r="D47" s="68"/>
      <c r="E47" s="68"/>
      <c r="F47" s="68"/>
      <c r="G47" s="68"/>
      <c r="H47" s="86">
        <f>'[1]Informe de obra Empl'!I51</f>
        <v>0</v>
      </c>
      <c r="I47" s="52"/>
      <c r="J47" s="49" t="s">
        <v>29</v>
      </c>
      <c r="K47" s="50"/>
      <c r="L47" s="50"/>
      <c r="M47" s="51"/>
    </row>
    <row r="48" spans="1:13">
      <c r="A48" s="67" t="s">
        <v>31</v>
      </c>
      <c r="B48" s="68"/>
      <c r="C48" s="68"/>
      <c r="D48" s="68"/>
      <c r="E48" s="68"/>
      <c r="F48" s="68"/>
      <c r="G48" s="68"/>
      <c r="H48" s="86">
        <f>'[1]Informe de obra Empl'!I52</f>
        <v>0</v>
      </c>
      <c r="I48" s="52"/>
      <c r="J48" s="49" t="s">
        <v>29</v>
      </c>
      <c r="K48" s="50"/>
      <c r="L48" s="50"/>
      <c r="M48" s="51"/>
    </row>
    <row r="49" spans="1:13">
      <c r="A49" s="67" t="s">
        <v>32</v>
      </c>
      <c r="B49" s="68"/>
      <c r="C49" s="68"/>
      <c r="D49" s="68"/>
      <c r="E49" s="68"/>
      <c r="F49" s="68"/>
      <c r="G49" s="68"/>
      <c r="H49" s="86">
        <f>'[1]Informe de obra Empl'!I53</f>
        <v>0</v>
      </c>
      <c r="I49" s="52"/>
      <c r="J49" s="49" t="s">
        <v>29</v>
      </c>
      <c r="K49" s="50"/>
      <c r="L49" s="50"/>
      <c r="M49" s="51"/>
    </row>
    <row r="50" spans="1:13">
      <c r="A50" s="67" t="s">
        <v>4</v>
      </c>
      <c r="B50" s="68"/>
      <c r="C50" s="68"/>
      <c r="D50" s="68"/>
      <c r="E50" s="68"/>
      <c r="F50" s="68"/>
      <c r="G50" s="68"/>
      <c r="H50" s="49"/>
      <c r="I50" s="52"/>
      <c r="J50" s="49" t="s">
        <v>4</v>
      </c>
      <c r="K50" s="50"/>
      <c r="L50" s="50"/>
      <c r="M50" s="51"/>
    </row>
    <row r="51" spans="1:13" ht="15.75" thickBot="1">
      <c r="A51" s="16" t="s">
        <v>33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8"/>
    </row>
  </sheetData>
  <mergeCells count="58">
    <mergeCell ref="A50:G50"/>
    <mergeCell ref="H50:I50"/>
    <mergeCell ref="J50:M50"/>
    <mergeCell ref="B51:M51"/>
    <mergeCell ref="A48:G48"/>
    <mergeCell ref="H48:I48"/>
    <mergeCell ref="J48:M48"/>
    <mergeCell ref="A49:G49"/>
    <mergeCell ref="H49:I49"/>
    <mergeCell ref="J49:M49"/>
    <mergeCell ref="A46:G46"/>
    <mergeCell ref="H46:I46"/>
    <mergeCell ref="J46:M46"/>
    <mergeCell ref="A47:G47"/>
    <mergeCell ref="H47:I47"/>
    <mergeCell ref="J47:M47"/>
    <mergeCell ref="A45:G45"/>
    <mergeCell ref="H45:I45"/>
    <mergeCell ref="J45:M45"/>
    <mergeCell ref="L26:M26"/>
    <mergeCell ref="L27:M27"/>
    <mergeCell ref="L28:M28"/>
    <mergeCell ref="B31:C31"/>
    <mergeCell ref="H31:I31"/>
    <mergeCell ref="A37:B38"/>
    <mergeCell ref="C37:M39"/>
    <mergeCell ref="C42:I42"/>
    <mergeCell ref="A44:G44"/>
    <mergeCell ref="H44:M44"/>
    <mergeCell ref="L25:M25"/>
    <mergeCell ref="L13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B9:D9"/>
    <mergeCell ref="F9:H9"/>
    <mergeCell ref="I9:M9"/>
    <mergeCell ref="D11:E11"/>
    <mergeCell ref="I11:J11"/>
    <mergeCell ref="A13:A14"/>
    <mergeCell ref="B13:B14"/>
    <mergeCell ref="C13:C14"/>
    <mergeCell ref="D13:G13"/>
    <mergeCell ref="H13:K13"/>
    <mergeCell ref="B3:I3"/>
    <mergeCell ref="B5:D5"/>
    <mergeCell ref="F5:H5"/>
    <mergeCell ref="I5:M5"/>
    <mergeCell ref="B7:D7"/>
    <mergeCell ref="F7:H7"/>
    <mergeCell ref="I7:M7"/>
  </mergeCells>
  <dataValidations count="2">
    <dataValidation type="list" allowBlank="1" showInputMessage="1" showErrorMessage="1" prompt="Selecciona Opcion de Lista" sqref="K46:M50 J45:J50" xr:uid="{2C9E97F5-6FC2-4288-BCFB-0600C6AB35A3}">
      <formula1>$N$74:$N$76</formula1>
    </dataValidation>
    <dataValidation type="list" allowBlank="1" showInputMessage="1" showErrorMessage="1" prompt="Selecciona Opcion de lista" sqref="A45:G50" xr:uid="{6B42ADED-80B9-4854-9795-E73629DDC29D}">
      <formula1>$N$46:$N$71</formula1>
    </dataValidation>
  </dataValidations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A2D-DD18-4FDC-9ECB-5FDEF7899D83}">
  <dimension ref="A1:N196"/>
  <sheetViews>
    <sheetView workbookViewId="0">
      <selection activeCell="N9" sqref="J1:N9"/>
    </sheetView>
  </sheetViews>
  <sheetFormatPr defaultRowHeight="15"/>
  <cols>
    <col min="1" max="1" width="4.5703125" bestFit="1" customWidth="1"/>
    <col min="2" max="2" width="77" bestFit="1" customWidth="1"/>
    <col min="3" max="3" width="8" bestFit="1" customWidth="1"/>
    <col min="4" max="4" width="27.140625" bestFit="1" customWidth="1"/>
    <col min="6" max="6" width="7.7109375" bestFit="1" customWidth="1"/>
  </cols>
  <sheetData>
    <row r="1" spans="1:14" ht="15.75" thickBot="1">
      <c r="A1" s="90" t="s">
        <v>34</v>
      </c>
      <c r="B1" s="91" t="s">
        <v>35</v>
      </c>
      <c r="C1" s="92" t="s">
        <v>36</v>
      </c>
      <c r="D1" s="93" t="s">
        <v>37</v>
      </c>
      <c r="E1" s="95" t="s">
        <v>38</v>
      </c>
      <c r="F1" s="96"/>
      <c r="J1" s="89" t="s">
        <v>249</v>
      </c>
      <c r="K1" s="89"/>
      <c r="L1" s="89"/>
      <c r="M1" s="89"/>
      <c r="N1" s="89"/>
    </row>
    <row r="2" spans="1:14" ht="25.5">
      <c r="A2" s="90"/>
      <c r="B2" s="91"/>
      <c r="C2" s="92"/>
      <c r="D2" s="94"/>
      <c r="E2" s="17" t="s">
        <v>27</v>
      </c>
      <c r="F2" s="18" t="s">
        <v>39</v>
      </c>
      <c r="J2" t="s">
        <v>245</v>
      </c>
      <c r="K2" t="s">
        <v>246</v>
      </c>
      <c r="L2" t="s">
        <v>247</v>
      </c>
      <c r="M2" t="s">
        <v>248</v>
      </c>
      <c r="N2" t="s">
        <v>27</v>
      </c>
    </row>
    <row r="3" spans="1:14">
      <c r="A3" s="19">
        <v>1</v>
      </c>
      <c r="B3" s="20" t="s">
        <v>40</v>
      </c>
      <c r="C3" s="21"/>
      <c r="D3" s="22"/>
      <c r="E3" s="23"/>
      <c r="F3" s="24"/>
    </row>
    <row r="4" spans="1:14">
      <c r="A4" s="25">
        <v>2</v>
      </c>
      <c r="B4" s="26" t="s">
        <v>41</v>
      </c>
      <c r="C4" s="27" t="s">
        <v>42</v>
      </c>
      <c r="D4" s="28">
        <v>11183.93</v>
      </c>
      <c r="E4" s="29"/>
      <c r="F4" s="30">
        <f>D4*E4</f>
        <v>0</v>
      </c>
    </row>
    <row r="5" spans="1:14">
      <c r="A5" s="19">
        <v>3</v>
      </c>
      <c r="B5" s="20" t="s">
        <v>43</v>
      </c>
      <c r="C5" s="21"/>
      <c r="D5" s="22"/>
      <c r="E5" s="23"/>
      <c r="F5" s="30"/>
      <c r="J5" s="89" t="s">
        <v>250</v>
      </c>
      <c r="K5" s="89"/>
      <c r="L5" s="89"/>
      <c r="M5" s="89"/>
      <c r="N5" s="89"/>
    </row>
    <row r="6" spans="1:14">
      <c r="A6" s="25">
        <v>4</v>
      </c>
      <c r="B6" s="26" t="s">
        <v>44</v>
      </c>
      <c r="C6" s="27" t="s">
        <v>45</v>
      </c>
      <c r="D6" s="28">
        <v>38883.65</v>
      </c>
      <c r="E6" s="29"/>
      <c r="F6" s="30">
        <f t="shared" ref="F6:F69" si="0">D6*E6</f>
        <v>0</v>
      </c>
      <c r="J6" t="s">
        <v>245</v>
      </c>
      <c r="K6" t="s">
        <v>246</v>
      </c>
      <c r="L6" t="s">
        <v>247</v>
      </c>
      <c r="M6" t="s">
        <v>248</v>
      </c>
      <c r="N6" t="s">
        <v>27</v>
      </c>
    </row>
    <row r="7" spans="1:14">
      <c r="A7" s="25">
        <v>5</v>
      </c>
      <c r="B7" s="26" t="s">
        <v>46</v>
      </c>
      <c r="C7" s="27" t="s">
        <v>45</v>
      </c>
      <c r="D7" s="28">
        <v>42772.02</v>
      </c>
      <c r="E7" s="29"/>
      <c r="F7" s="30">
        <f t="shared" si="0"/>
        <v>0</v>
      </c>
    </row>
    <row r="8" spans="1:14">
      <c r="A8" s="25">
        <v>6</v>
      </c>
      <c r="B8" s="26" t="s">
        <v>47</v>
      </c>
      <c r="C8" s="27" t="s">
        <v>45</v>
      </c>
      <c r="D8" s="28">
        <v>78547.570000000007</v>
      </c>
      <c r="E8" s="29"/>
      <c r="F8" s="30">
        <f t="shared" si="0"/>
        <v>0</v>
      </c>
      <c r="J8" s="89" t="s">
        <v>251</v>
      </c>
      <c r="K8" s="89"/>
      <c r="L8" s="89"/>
      <c r="M8" s="89"/>
      <c r="N8" s="89"/>
    </row>
    <row r="9" spans="1:14">
      <c r="A9" s="19">
        <v>7</v>
      </c>
      <c r="B9" s="20" t="s">
        <v>48</v>
      </c>
      <c r="C9" s="21"/>
      <c r="D9" s="22"/>
      <c r="E9" s="23"/>
      <c r="F9" s="30"/>
      <c r="J9" t="s">
        <v>245</v>
      </c>
      <c r="K9" t="s">
        <v>246</v>
      </c>
      <c r="L9" t="s">
        <v>247</v>
      </c>
      <c r="M9" t="s">
        <v>248</v>
      </c>
      <c r="N9" t="s">
        <v>27</v>
      </c>
    </row>
    <row r="10" spans="1:14">
      <c r="A10" s="25">
        <v>8</v>
      </c>
      <c r="B10" s="26" t="s">
        <v>49</v>
      </c>
      <c r="C10" s="27" t="s">
        <v>45</v>
      </c>
      <c r="D10" s="28">
        <v>13394.71</v>
      </c>
      <c r="E10" s="29"/>
      <c r="F10" s="30">
        <f t="shared" si="0"/>
        <v>0</v>
      </c>
    </row>
    <row r="11" spans="1:14">
      <c r="A11" s="25">
        <v>9</v>
      </c>
      <c r="B11" s="26" t="s">
        <v>50</v>
      </c>
      <c r="C11" s="27" t="s">
        <v>51</v>
      </c>
      <c r="D11" s="28">
        <v>56699.91</v>
      </c>
      <c r="E11" s="29"/>
      <c r="F11" s="30">
        <f t="shared" si="0"/>
        <v>0</v>
      </c>
    </row>
    <row r="12" spans="1:14">
      <c r="A12" s="25">
        <v>10</v>
      </c>
      <c r="B12" s="26" t="s">
        <v>52</v>
      </c>
      <c r="C12" s="27" t="s">
        <v>51</v>
      </c>
      <c r="D12" s="28">
        <v>239242.38</v>
      </c>
      <c r="E12" s="29"/>
      <c r="F12" s="30">
        <f t="shared" si="0"/>
        <v>0</v>
      </c>
    </row>
    <row r="13" spans="1:14">
      <c r="A13" s="19">
        <v>11</v>
      </c>
      <c r="B13" s="20" t="s">
        <v>53</v>
      </c>
      <c r="C13" s="21"/>
      <c r="D13" s="22"/>
      <c r="E13" s="23"/>
      <c r="F13" s="30"/>
    </row>
    <row r="14" spans="1:14">
      <c r="A14" s="25">
        <v>12</v>
      </c>
      <c r="B14" s="26" t="s">
        <v>54</v>
      </c>
      <c r="C14" s="27" t="s">
        <v>42</v>
      </c>
      <c r="D14" s="28">
        <v>6762.37</v>
      </c>
      <c r="E14" s="29"/>
      <c r="F14" s="30">
        <f t="shared" si="0"/>
        <v>0</v>
      </c>
    </row>
    <row r="15" spans="1:14">
      <c r="A15" s="25">
        <v>13</v>
      </c>
      <c r="B15" s="26" t="s">
        <v>55</v>
      </c>
      <c r="C15" s="27" t="s">
        <v>42</v>
      </c>
      <c r="D15" s="28">
        <v>10143.56</v>
      </c>
      <c r="E15" s="29"/>
      <c r="F15" s="30">
        <f t="shared" si="0"/>
        <v>0</v>
      </c>
    </row>
    <row r="16" spans="1:14">
      <c r="A16" s="25">
        <v>14</v>
      </c>
      <c r="B16" s="26" t="s">
        <v>56</v>
      </c>
      <c r="C16" s="27" t="s">
        <v>42</v>
      </c>
      <c r="D16" s="28">
        <v>39843.4</v>
      </c>
      <c r="E16" s="29"/>
      <c r="F16" s="30">
        <f t="shared" si="0"/>
        <v>0</v>
      </c>
    </row>
    <row r="17" spans="1:6">
      <c r="A17" s="25">
        <v>15</v>
      </c>
      <c r="B17" s="26" t="s">
        <v>57</v>
      </c>
      <c r="C17" s="27" t="s">
        <v>42</v>
      </c>
      <c r="D17" s="28">
        <v>7152.51</v>
      </c>
      <c r="E17" s="29"/>
      <c r="F17" s="30">
        <f t="shared" si="0"/>
        <v>0</v>
      </c>
    </row>
    <row r="18" spans="1:6">
      <c r="A18" s="25">
        <v>16</v>
      </c>
      <c r="B18" s="26" t="s">
        <v>58</v>
      </c>
      <c r="C18" s="27" t="s">
        <v>42</v>
      </c>
      <c r="D18" s="28">
        <v>2932.53</v>
      </c>
      <c r="E18" s="29"/>
      <c r="F18" s="30">
        <f t="shared" si="0"/>
        <v>0</v>
      </c>
    </row>
    <row r="19" spans="1:6">
      <c r="A19" s="19">
        <v>17</v>
      </c>
      <c r="B19" s="20" t="s">
        <v>59</v>
      </c>
      <c r="C19" s="21"/>
      <c r="D19" s="22"/>
      <c r="E19" s="23"/>
      <c r="F19" s="30"/>
    </row>
    <row r="20" spans="1:6">
      <c r="A20" s="25">
        <v>18</v>
      </c>
      <c r="B20" s="26" t="s">
        <v>60</v>
      </c>
      <c r="C20" s="27" t="s">
        <v>51</v>
      </c>
      <c r="D20" s="28">
        <v>34462.1</v>
      </c>
      <c r="E20" s="29"/>
      <c r="F20" s="30">
        <f t="shared" si="0"/>
        <v>0</v>
      </c>
    </row>
    <row r="21" spans="1:6">
      <c r="A21" s="25">
        <v>19</v>
      </c>
      <c r="B21" s="26" t="s">
        <v>61</v>
      </c>
      <c r="C21" s="27" t="s">
        <v>51</v>
      </c>
      <c r="D21" s="28">
        <v>130695.87</v>
      </c>
      <c r="E21" s="29"/>
      <c r="F21" s="30">
        <f t="shared" si="0"/>
        <v>0</v>
      </c>
    </row>
    <row r="22" spans="1:6">
      <c r="A22" s="19">
        <v>20</v>
      </c>
      <c r="B22" s="20" t="s">
        <v>62</v>
      </c>
      <c r="C22" s="21"/>
      <c r="D22" s="22"/>
      <c r="E22" s="23"/>
      <c r="F22" s="30"/>
    </row>
    <row r="23" spans="1:6">
      <c r="A23" s="31">
        <v>21</v>
      </c>
      <c r="B23" s="32" t="s">
        <v>63</v>
      </c>
      <c r="C23" s="27"/>
      <c r="D23" s="28"/>
      <c r="E23" s="23"/>
      <c r="F23" s="30">
        <f t="shared" si="0"/>
        <v>0</v>
      </c>
    </row>
    <row r="24" spans="1:6">
      <c r="A24" s="25">
        <v>22</v>
      </c>
      <c r="B24" s="26" t="s">
        <v>64</v>
      </c>
      <c r="C24" s="27" t="s">
        <v>45</v>
      </c>
      <c r="D24" s="28">
        <v>89081.27</v>
      </c>
      <c r="E24" s="29"/>
      <c r="F24" s="30">
        <f t="shared" si="0"/>
        <v>0</v>
      </c>
    </row>
    <row r="25" spans="1:6">
      <c r="A25" s="25">
        <v>23</v>
      </c>
      <c r="B25" s="26" t="s">
        <v>65</v>
      </c>
      <c r="C25" s="27" t="s">
        <v>45</v>
      </c>
      <c r="D25" s="28">
        <v>126794.51</v>
      </c>
      <c r="E25" s="29"/>
      <c r="F25" s="30">
        <f t="shared" si="0"/>
        <v>0</v>
      </c>
    </row>
    <row r="26" spans="1:6">
      <c r="A26" s="25">
        <v>24</v>
      </c>
      <c r="B26" s="26" t="s">
        <v>66</v>
      </c>
      <c r="C26" s="27" t="s">
        <v>45</v>
      </c>
      <c r="D26" s="28">
        <v>217176.24</v>
      </c>
      <c r="E26" s="29"/>
      <c r="F26" s="30">
        <f>D26*E26</f>
        <v>0</v>
      </c>
    </row>
    <row r="27" spans="1:6">
      <c r="A27" s="25">
        <v>25</v>
      </c>
      <c r="B27" s="26" t="s">
        <v>67</v>
      </c>
      <c r="C27" s="27" t="s">
        <v>45</v>
      </c>
      <c r="D27" s="28">
        <v>143050.21</v>
      </c>
      <c r="E27" s="29"/>
      <c r="F27" s="30">
        <f>D27*E27</f>
        <v>0</v>
      </c>
    </row>
    <row r="28" spans="1:6">
      <c r="A28" s="25">
        <v>26</v>
      </c>
      <c r="B28" s="26" t="s">
        <v>68</v>
      </c>
      <c r="C28" s="27" t="s">
        <v>51</v>
      </c>
      <c r="D28" s="28">
        <v>288571.28999999998</v>
      </c>
      <c r="E28" s="29"/>
      <c r="F28" s="30">
        <f t="shared" si="0"/>
        <v>0</v>
      </c>
    </row>
    <row r="29" spans="1:6">
      <c r="A29" s="25">
        <v>27</v>
      </c>
      <c r="B29" s="26" t="s">
        <v>69</v>
      </c>
      <c r="C29" s="27" t="s">
        <v>51</v>
      </c>
      <c r="D29" s="28">
        <v>480258.58</v>
      </c>
      <c r="E29" s="29"/>
      <c r="F29" s="30">
        <f t="shared" si="0"/>
        <v>0</v>
      </c>
    </row>
    <row r="30" spans="1:6">
      <c r="A30" s="25">
        <v>28</v>
      </c>
      <c r="B30" s="26" t="s">
        <v>70</v>
      </c>
      <c r="C30" s="27" t="s">
        <v>45</v>
      </c>
      <c r="D30" s="28">
        <v>63462.28</v>
      </c>
      <c r="E30" s="29"/>
      <c r="F30" s="30">
        <f t="shared" si="0"/>
        <v>0</v>
      </c>
    </row>
    <row r="31" spans="1:6">
      <c r="A31" s="25">
        <v>29</v>
      </c>
      <c r="B31" s="26" t="s">
        <v>71</v>
      </c>
      <c r="C31" s="27" t="s">
        <v>45</v>
      </c>
      <c r="D31" s="28">
        <v>133166.75</v>
      </c>
      <c r="E31" s="29"/>
      <c r="F31" s="30">
        <f t="shared" si="0"/>
        <v>0</v>
      </c>
    </row>
    <row r="32" spans="1:6">
      <c r="A32" s="25">
        <v>30</v>
      </c>
      <c r="B32" s="26" t="s">
        <v>72</v>
      </c>
      <c r="C32" s="27" t="s">
        <v>45</v>
      </c>
      <c r="D32" s="28">
        <v>276477.05</v>
      </c>
      <c r="E32" s="29"/>
      <c r="F32" s="30">
        <f t="shared" si="0"/>
        <v>0</v>
      </c>
    </row>
    <row r="33" spans="1:6">
      <c r="A33" s="25">
        <v>31</v>
      </c>
      <c r="B33" s="26" t="s">
        <v>73</v>
      </c>
      <c r="C33" s="27" t="s">
        <v>42</v>
      </c>
      <c r="D33" s="28">
        <v>73995.98</v>
      </c>
      <c r="E33" s="29"/>
      <c r="F33" s="30">
        <f t="shared" si="0"/>
        <v>0</v>
      </c>
    </row>
    <row r="34" spans="1:6">
      <c r="A34" s="25">
        <v>32</v>
      </c>
      <c r="B34" s="26" t="s">
        <v>74</v>
      </c>
      <c r="C34" s="27" t="s">
        <v>45</v>
      </c>
      <c r="D34" s="28">
        <v>12172.27</v>
      </c>
      <c r="E34" s="29"/>
      <c r="F34" s="30">
        <f t="shared" si="0"/>
        <v>0</v>
      </c>
    </row>
    <row r="35" spans="1:6">
      <c r="A35" s="25">
        <v>33</v>
      </c>
      <c r="B35" s="26" t="s">
        <v>75</v>
      </c>
      <c r="C35" s="27" t="s">
        <v>42</v>
      </c>
      <c r="D35" s="28">
        <v>2287.5</v>
      </c>
      <c r="E35" s="29"/>
      <c r="F35" s="30">
        <f t="shared" si="0"/>
        <v>0</v>
      </c>
    </row>
    <row r="36" spans="1:6">
      <c r="A36" s="25">
        <v>34</v>
      </c>
      <c r="B36" s="26" t="s">
        <v>76</v>
      </c>
      <c r="C36" s="27" t="s">
        <v>42</v>
      </c>
      <c r="D36" s="28">
        <v>326718.88</v>
      </c>
      <c r="E36" s="29"/>
      <c r="F36" s="30">
        <f t="shared" si="0"/>
        <v>0</v>
      </c>
    </row>
    <row r="37" spans="1:6">
      <c r="A37" s="19">
        <v>35</v>
      </c>
      <c r="B37" s="20" t="s">
        <v>77</v>
      </c>
      <c r="C37" s="21"/>
      <c r="D37" s="22"/>
      <c r="E37" s="23"/>
      <c r="F37" s="30"/>
    </row>
    <row r="38" spans="1:6">
      <c r="A38" s="25">
        <v>36</v>
      </c>
      <c r="B38" s="26" t="s">
        <v>78</v>
      </c>
      <c r="C38" s="27" t="s">
        <v>29</v>
      </c>
      <c r="D38" s="28">
        <v>1970707.85</v>
      </c>
      <c r="E38" s="29"/>
      <c r="F38" s="30">
        <f t="shared" si="0"/>
        <v>0</v>
      </c>
    </row>
    <row r="39" spans="1:6">
      <c r="A39" s="25">
        <v>37</v>
      </c>
      <c r="B39" s="26" t="s">
        <v>79</v>
      </c>
      <c r="C39" s="27" t="s">
        <v>29</v>
      </c>
      <c r="D39" s="28">
        <v>3606281.56</v>
      </c>
      <c r="E39" s="29"/>
      <c r="F39" s="30">
        <f t="shared" si="0"/>
        <v>0</v>
      </c>
    </row>
    <row r="40" spans="1:6">
      <c r="A40" s="25">
        <v>38</v>
      </c>
      <c r="B40" s="26" t="s">
        <v>80</v>
      </c>
      <c r="C40" s="27" t="s">
        <v>29</v>
      </c>
      <c r="D40" s="28">
        <v>1031134.54</v>
      </c>
      <c r="E40" s="29"/>
      <c r="F40" s="30">
        <f t="shared" si="0"/>
        <v>0</v>
      </c>
    </row>
    <row r="41" spans="1:6">
      <c r="A41" s="25">
        <v>39</v>
      </c>
      <c r="B41" s="26" t="s">
        <v>81</v>
      </c>
      <c r="C41" s="27" t="s">
        <v>29</v>
      </c>
      <c r="D41" s="28">
        <v>942937.58</v>
      </c>
      <c r="E41" s="29"/>
      <c r="F41" s="30">
        <f t="shared" si="0"/>
        <v>0</v>
      </c>
    </row>
    <row r="42" spans="1:6">
      <c r="A42" s="19">
        <v>40</v>
      </c>
      <c r="B42" s="20" t="s">
        <v>82</v>
      </c>
      <c r="C42" s="21"/>
      <c r="D42" s="22"/>
      <c r="E42" s="23"/>
      <c r="F42" s="30"/>
    </row>
    <row r="43" spans="1:6">
      <c r="A43" s="25">
        <v>41</v>
      </c>
      <c r="B43" s="26" t="s">
        <v>83</v>
      </c>
      <c r="C43" s="27" t="s">
        <v>42</v>
      </c>
      <c r="D43" s="28">
        <v>240584.45</v>
      </c>
      <c r="E43" s="29"/>
      <c r="F43" s="30">
        <f t="shared" si="0"/>
        <v>0</v>
      </c>
    </row>
    <row r="44" spans="1:6">
      <c r="A44" s="25">
        <v>42</v>
      </c>
      <c r="B44" s="26" t="s">
        <v>84</v>
      </c>
      <c r="C44" s="27" t="s">
        <v>42</v>
      </c>
      <c r="D44" s="28">
        <v>158005.47</v>
      </c>
      <c r="E44" s="29"/>
      <c r="F44" s="30">
        <f t="shared" si="0"/>
        <v>0</v>
      </c>
    </row>
    <row r="45" spans="1:6">
      <c r="A45" s="25">
        <v>43</v>
      </c>
      <c r="B45" s="26" t="s">
        <v>85</v>
      </c>
      <c r="C45" s="27" t="s">
        <v>42</v>
      </c>
      <c r="D45" s="28">
        <v>441410.04</v>
      </c>
      <c r="E45" s="29"/>
      <c r="F45" s="30">
        <f t="shared" si="0"/>
        <v>0</v>
      </c>
    </row>
    <row r="46" spans="1:6">
      <c r="A46" s="19">
        <v>44</v>
      </c>
      <c r="B46" s="20" t="s">
        <v>86</v>
      </c>
      <c r="C46" s="21"/>
      <c r="D46" s="22"/>
      <c r="E46" s="23"/>
      <c r="F46" s="30"/>
    </row>
    <row r="47" spans="1:6">
      <c r="A47" s="25">
        <v>45</v>
      </c>
      <c r="B47" s="26" t="s">
        <v>87</v>
      </c>
      <c r="C47" s="27" t="s">
        <v>42</v>
      </c>
      <c r="D47" s="28">
        <v>2348</v>
      </c>
      <c r="E47" s="29"/>
      <c r="F47" s="30">
        <f t="shared" si="0"/>
        <v>0</v>
      </c>
    </row>
    <row r="48" spans="1:6">
      <c r="A48" s="25">
        <v>46</v>
      </c>
      <c r="B48" s="26" t="s">
        <v>88</v>
      </c>
      <c r="C48" s="27" t="s">
        <v>42</v>
      </c>
      <c r="D48" s="28">
        <v>3050</v>
      </c>
      <c r="E48" s="29"/>
      <c r="F48" s="30">
        <f t="shared" si="0"/>
        <v>0</v>
      </c>
    </row>
    <row r="49" spans="1:6" ht="28.5">
      <c r="A49" s="25">
        <v>47</v>
      </c>
      <c r="B49" s="33" t="s">
        <v>89</v>
      </c>
      <c r="C49" s="27" t="s">
        <v>42</v>
      </c>
      <c r="D49" s="28">
        <v>3758.32</v>
      </c>
      <c r="E49" s="29"/>
      <c r="F49" s="30">
        <f t="shared" si="0"/>
        <v>0</v>
      </c>
    </row>
    <row r="50" spans="1:6">
      <c r="A50" s="25">
        <v>48</v>
      </c>
      <c r="B50" s="34" t="s">
        <v>90</v>
      </c>
      <c r="C50" s="27" t="s">
        <v>42</v>
      </c>
      <c r="D50" s="28">
        <v>8501.08</v>
      </c>
      <c r="E50" s="29"/>
      <c r="F50" s="30">
        <f t="shared" si="0"/>
        <v>0</v>
      </c>
    </row>
    <row r="51" spans="1:6">
      <c r="A51" s="25">
        <v>49</v>
      </c>
      <c r="B51" s="26" t="s">
        <v>91</v>
      </c>
      <c r="C51" s="27" t="s">
        <v>42</v>
      </c>
      <c r="D51" s="28">
        <v>2300.5</v>
      </c>
      <c r="E51" s="29"/>
      <c r="F51" s="30">
        <f t="shared" si="0"/>
        <v>0</v>
      </c>
    </row>
    <row r="52" spans="1:6">
      <c r="A52" s="25">
        <v>50</v>
      </c>
      <c r="B52" s="26" t="s">
        <v>92</v>
      </c>
      <c r="C52" s="27" t="s">
        <v>42</v>
      </c>
      <c r="D52" s="28">
        <v>1235.44</v>
      </c>
      <c r="E52" s="29"/>
      <c r="F52" s="30">
        <f t="shared" si="0"/>
        <v>0</v>
      </c>
    </row>
    <row r="53" spans="1:6">
      <c r="A53" s="19">
        <v>51</v>
      </c>
      <c r="B53" s="20" t="s">
        <v>93</v>
      </c>
      <c r="C53" s="21"/>
      <c r="D53" s="22"/>
      <c r="E53" s="23"/>
      <c r="F53" s="30"/>
    </row>
    <row r="54" spans="1:6">
      <c r="A54" s="31">
        <v>52</v>
      </c>
      <c r="B54" s="32" t="s">
        <v>94</v>
      </c>
      <c r="C54" s="27"/>
      <c r="D54" s="28"/>
      <c r="E54" s="23"/>
      <c r="F54" s="30">
        <f t="shared" si="0"/>
        <v>0</v>
      </c>
    </row>
    <row r="55" spans="1:6">
      <c r="A55" s="25">
        <v>53</v>
      </c>
      <c r="B55" s="26" t="s">
        <v>95</v>
      </c>
      <c r="C55" s="27" t="s">
        <v>29</v>
      </c>
      <c r="D55" s="28">
        <v>1483755.82</v>
      </c>
      <c r="E55" s="29"/>
      <c r="F55" s="30">
        <f t="shared" si="0"/>
        <v>0</v>
      </c>
    </row>
    <row r="56" spans="1:6">
      <c r="A56" s="25">
        <v>54</v>
      </c>
      <c r="B56" s="26" t="s">
        <v>96</v>
      </c>
      <c r="C56" s="27" t="s">
        <v>29</v>
      </c>
      <c r="D56" s="28">
        <v>2032796.84</v>
      </c>
      <c r="E56" s="29"/>
      <c r="F56" s="30">
        <f t="shared" si="0"/>
        <v>0</v>
      </c>
    </row>
    <row r="57" spans="1:6" ht="30">
      <c r="A57" s="19">
        <v>55</v>
      </c>
      <c r="B57" s="20" t="s">
        <v>97</v>
      </c>
      <c r="C57" s="21"/>
      <c r="D57" s="22"/>
      <c r="E57" s="23"/>
      <c r="F57" s="30"/>
    </row>
    <row r="58" spans="1:6">
      <c r="A58" s="25">
        <v>56</v>
      </c>
      <c r="B58" s="26" t="s">
        <v>98</v>
      </c>
      <c r="C58" s="27" t="s">
        <v>29</v>
      </c>
      <c r="D58" s="28">
        <v>8322.92</v>
      </c>
      <c r="E58" s="29"/>
      <c r="F58" s="30">
        <f t="shared" si="0"/>
        <v>0</v>
      </c>
    </row>
    <row r="59" spans="1:6">
      <c r="A59" s="25">
        <v>57</v>
      </c>
      <c r="B59" s="26" t="s">
        <v>99</v>
      </c>
      <c r="C59" s="27" t="s">
        <v>29</v>
      </c>
      <c r="D59" s="28">
        <v>10013.51</v>
      </c>
      <c r="E59" s="29"/>
      <c r="F59" s="30">
        <f t="shared" si="0"/>
        <v>0</v>
      </c>
    </row>
    <row r="60" spans="1:6">
      <c r="A60" s="25">
        <v>58</v>
      </c>
      <c r="B60" s="26" t="s">
        <v>100</v>
      </c>
      <c r="C60" s="27" t="s">
        <v>29</v>
      </c>
      <c r="D60" s="28">
        <v>43825.38</v>
      </c>
      <c r="E60" s="29"/>
      <c r="F60" s="30">
        <f t="shared" si="0"/>
        <v>0</v>
      </c>
    </row>
    <row r="61" spans="1:6">
      <c r="A61" s="25">
        <v>59</v>
      </c>
      <c r="B61" s="26" t="s">
        <v>101</v>
      </c>
      <c r="C61" s="27" t="s">
        <v>42</v>
      </c>
      <c r="D61" s="28">
        <v>14174.97</v>
      </c>
      <c r="E61" s="29"/>
      <c r="F61" s="30">
        <f t="shared" si="0"/>
        <v>0</v>
      </c>
    </row>
    <row r="62" spans="1:6">
      <c r="A62" s="25">
        <v>60</v>
      </c>
      <c r="B62" s="26" t="s">
        <v>102</v>
      </c>
      <c r="C62" s="27" t="s">
        <v>29</v>
      </c>
      <c r="D62" s="28">
        <v>3452.72</v>
      </c>
      <c r="E62" s="29"/>
      <c r="F62" s="30">
        <f t="shared" si="0"/>
        <v>0</v>
      </c>
    </row>
    <row r="63" spans="1:6">
      <c r="A63" s="25">
        <v>61</v>
      </c>
      <c r="B63" s="26" t="s">
        <v>103</v>
      </c>
      <c r="C63" s="27" t="s">
        <v>29</v>
      </c>
      <c r="D63" s="28">
        <v>7802.74</v>
      </c>
      <c r="E63" s="29"/>
      <c r="F63" s="30">
        <f t="shared" si="0"/>
        <v>0</v>
      </c>
    </row>
    <row r="64" spans="1:6">
      <c r="A64" s="25">
        <v>62</v>
      </c>
      <c r="B64" s="26" t="s">
        <v>104</v>
      </c>
      <c r="C64" s="27" t="s">
        <v>29</v>
      </c>
      <c r="D64" s="28">
        <v>179983.18</v>
      </c>
      <c r="E64" s="29"/>
      <c r="F64" s="30">
        <f t="shared" si="0"/>
        <v>0</v>
      </c>
    </row>
    <row r="65" spans="1:6">
      <c r="A65" s="25">
        <v>63</v>
      </c>
      <c r="B65" s="26" t="s">
        <v>105</v>
      </c>
      <c r="C65" s="27" t="s">
        <v>29</v>
      </c>
      <c r="D65" s="28">
        <v>155144.46</v>
      </c>
      <c r="E65" s="29"/>
      <c r="F65" s="30">
        <f t="shared" si="0"/>
        <v>0</v>
      </c>
    </row>
    <row r="66" spans="1:6">
      <c r="A66" s="25">
        <v>64</v>
      </c>
      <c r="B66" s="26" t="s">
        <v>106</v>
      </c>
      <c r="C66" s="27" t="s">
        <v>29</v>
      </c>
      <c r="D66" s="28">
        <v>266203.45</v>
      </c>
      <c r="E66" s="29"/>
      <c r="F66" s="30">
        <f t="shared" si="0"/>
        <v>0</v>
      </c>
    </row>
    <row r="67" spans="1:6">
      <c r="A67" s="25">
        <v>65</v>
      </c>
      <c r="B67" s="26" t="s">
        <v>107</v>
      </c>
      <c r="C67" s="27" t="s">
        <v>42</v>
      </c>
      <c r="D67" s="28">
        <v>26659.35</v>
      </c>
      <c r="E67" s="29"/>
      <c r="F67" s="30">
        <f t="shared" si="0"/>
        <v>0</v>
      </c>
    </row>
    <row r="68" spans="1:6">
      <c r="A68" s="25">
        <v>66</v>
      </c>
      <c r="B68" s="26" t="s">
        <v>108</v>
      </c>
      <c r="C68" s="27" t="s">
        <v>29</v>
      </c>
      <c r="D68" s="28">
        <v>42394.879999999997</v>
      </c>
      <c r="E68" s="29"/>
      <c r="F68" s="30">
        <f t="shared" si="0"/>
        <v>0</v>
      </c>
    </row>
    <row r="69" spans="1:6">
      <c r="A69" s="25">
        <v>67</v>
      </c>
      <c r="B69" s="26" t="s">
        <v>109</v>
      </c>
      <c r="C69" s="27" t="s">
        <v>29</v>
      </c>
      <c r="D69" s="28">
        <v>10143.56</v>
      </c>
      <c r="E69" s="29"/>
      <c r="F69" s="30">
        <f t="shared" si="0"/>
        <v>0</v>
      </c>
    </row>
    <row r="70" spans="1:6">
      <c r="A70" s="19">
        <v>68</v>
      </c>
      <c r="B70" s="20" t="s">
        <v>110</v>
      </c>
      <c r="C70" s="21"/>
      <c r="D70" s="22"/>
      <c r="E70" s="23"/>
      <c r="F70" s="30"/>
    </row>
    <row r="71" spans="1:6">
      <c r="A71" s="25">
        <v>69</v>
      </c>
      <c r="B71" s="26" t="s">
        <v>111</v>
      </c>
      <c r="C71" s="27" t="s">
        <v>29</v>
      </c>
      <c r="D71" s="28">
        <v>841909.01</v>
      </c>
      <c r="E71" s="29"/>
      <c r="F71" s="30">
        <f t="shared" ref="F71:F134" si="1">D71*E71</f>
        <v>0</v>
      </c>
    </row>
    <row r="72" spans="1:6">
      <c r="A72" s="25">
        <v>70</v>
      </c>
      <c r="B72" s="26" t="s">
        <v>112</v>
      </c>
      <c r="C72" s="27" t="s">
        <v>29</v>
      </c>
      <c r="D72" s="28">
        <v>429475.75</v>
      </c>
      <c r="E72" s="29"/>
      <c r="F72" s="30">
        <f t="shared" si="1"/>
        <v>0</v>
      </c>
    </row>
    <row r="73" spans="1:6">
      <c r="A73" s="25">
        <v>71</v>
      </c>
      <c r="B73" s="26" t="s">
        <v>113</v>
      </c>
      <c r="C73" s="27" t="s">
        <v>29</v>
      </c>
      <c r="D73" s="28">
        <v>141081.32</v>
      </c>
      <c r="E73" s="29"/>
      <c r="F73" s="30">
        <f t="shared" si="1"/>
        <v>0</v>
      </c>
    </row>
    <row r="74" spans="1:6">
      <c r="A74" s="25">
        <v>72</v>
      </c>
      <c r="B74" s="26" t="s">
        <v>114</v>
      </c>
      <c r="C74" s="27" t="s">
        <v>29</v>
      </c>
      <c r="D74" s="28">
        <v>110538.81</v>
      </c>
      <c r="E74" s="29"/>
      <c r="F74" s="30">
        <f t="shared" si="1"/>
        <v>0</v>
      </c>
    </row>
    <row r="75" spans="1:6">
      <c r="A75" s="25">
        <v>73</v>
      </c>
      <c r="B75" s="26" t="s">
        <v>115</v>
      </c>
      <c r="C75" s="27" t="s">
        <v>29</v>
      </c>
      <c r="D75" s="28">
        <v>77962.36</v>
      </c>
      <c r="E75" s="29"/>
      <c r="F75" s="30">
        <f t="shared" si="1"/>
        <v>0</v>
      </c>
    </row>
    <row r="76" spans="1:6">
      <c r="A76" s="25">
        <v>74</v>
      </c>
      <c r="B76" s="26" t="s">
        <v>116</v>
      </c>
      <c r="C76" s="27" t="s">
        <v>29</v>
      </c>
      <c r="D76" s="28">
        <v>86935.51</v>
      </c>
      <c r="E76" s="29"/>
      <c r="F76" s="30">
        <f t="shared" si="1"/>
        <v>0</v>
      </c>
    </row>
    <row r="77" spans="1:6">
      <c r="A77" s="25">
        <v>75</v>
      </c>
      <c r="B77" s="26" t="s">
        <v>117</v>
      </c>
      <c r="C77" s="27" t="s">
        <v>42</v>
      </c>
      <c r="D77" s="28">
        <v>20547.21</v>
      </c>
      <c r="E77" s="29"/>
      <c r="F77" s="30">
        <f t="shared" si="1"/>
        <v>0</v>
      </c>
    </row>
    <row r="78" spans="1:6">
      <c r="A78" s="25">
        <v>76</v>
      </c>
      <c r="B78" s="26" t="s">
        <v>118</v>
      </c>
      <c r="C78" s="27" t="s">
        <v>29</v>
      </c>
      <c r="D78" s="28">
        <v>79587.929999999993</v>
      </c>
      <c r="E78" s="29"/>
      <c r="F78" s="30">
        <f t="shared" si="1"/>
        <v>0</v>
      </c>
    </row>
    <row r="79" spans="1:6">
      <c r="A79" s="25">
        <v>77</v>
      </c>
      <c r="B79" s="26" t="s">
        <v>119</v>
      </c>
      <c r="C79" s="27" t="s">
        <v>29</v>
      </c>
      <c r="D79" s="28">
        <v>26139.17</v>
      </c>
      <c r="E79" s="29"/>
      <c r="F79" s="30">
        <f t="shared" si="1"/>
        <v>0</v>
      </c>
    </row>
    <row r="80" spans="1:6">
      <c r="A80" s="25">
        <v>78</v>
      </c>
      <c r="B80" s="26" t="s">
        <v>120</v>
      </c>
      <c r="C80" s="27" t="s">
        <v>29</v>
      </c>
      <c r="D80" s="28">
        <v>70596.570000000007</v>
      </c>
      <c r="E80" s="29"/>
      <c r="F80" s="30">
        <f t="shared" si="1"/>
        <v>0</v>
      </c>
    </row>
    <row r="81" spans="1:6">
      <c r="A81" s="25">
        <v>79</v>
      </c>
      <c r="B81" s="26" t="s">
        <v>121</v>
      </c>
      <c r="C81" s="27" t="s">
        <v>29</v>
      </c>
      <c r="D81" s="28">
        <v>32283.83</v>
      </c>
      <c r="E81" s="29"/>
      <c r="F81" s="30">
        <f t="shared" si="1"/>
        <v>0</v>
      </c>
    </row>
    <row r="82" spans="1:6">
      <c r="A82" s="25">
        <v>80</v>
      </c>
      <c r="B82" s="26" t="s">
        <v>122</v>
      </c>
      <c r="C82" s="27" t="s">
        <v>29</v>
      </c>
      <c r="D82" s="28">
        <v>144233.63</v>
      </c>
      <c r="E82" s="29"/>
      <c r="F82" s="30">
        <f t="shared" si="1"/>
        <v>0</v>
      </c>
    </row>
    <row r="83" spans="1:6">
      <c r="A83" s="25">
        <v>81</v>
      </c>
      <c r="B83" s="26" t="s">
        <v>123</v>
      </c>
      <c r="C83" s="27" t="s">
        <v>29</v>
      </c>
      <c r="D83" s="28">
        <v>59187.68</v>
      </c>
      <c r="E83" s="29"/>
      <c r="F83" s="30">
        <f t="shared" si="1"/>
        <v>0</v>
      </c>
    </row>
    <row r="84" spans="1:6">
      <c r="A84" s="25">
        <v>82</v>
      </c>
      <c r="B84" s="26" t="s">
        <v>124</v>
      </c>
      <c r="C84" s="27" t="s">
        <v>29</v>
      </c>
      <c r="D84" s="28">
        <v>147943.82999999999</v>
      </c>
      <c r="E84" s="29"/>
      <c r="F84" s="30">
        <f t="shared" si="1"/>
        <v>0</v>
      </c>
    </row>
    <row r="85" spans="1:6">
      <c r="A85" s="25">
        <v>83</v>
      </c>
      <c r="B85" s="26" t="s">
        <v>125</v>
      </c>
      <c r="C85" s="27" t="s">
        <v>29</v>
      </c>
      <c r="D85" s="28">
        <v>182052.21</v>
      </c>
      <c r="E85" s="29"/>
      <c r="F85" s="30">
        <f t="shared" si="1"/>
        <v>0</v>
      </c>
    </row>
    <row r="86" spans="1:6">
      <c r="A86" s="25">
        <v>84</v>
      </c>
      <c r="B86" s="26" t="s">
        <v>126</v>
      </c>
      <c r="C86" s="27" t="s">
        <v>29</v>
      </c>
      <c r="D86" s="28">
        <v>54972.9</v>
      </c>
      <c r="E86" s="29"/>
      <c r="F86" s="30">
        <f t="shared" si="1"/>
        <v>0</v>
      </c>
    </row>
    <row r="87" spans="1:6">
      <c r="A87" s="25">
        <v>85</v>
      </c>
      <c r="B87" s="26" t="s">
        <v>127</v>
      </c>
      <c r="C87" s="27" t="s">
        <v>29</v>
      </c>
      <c r="D87" s="28">
        <v>58935.39</v>
      </c>
      <c r="E87" s="29"/>
      <c r="F87" s="30">
        <f t="shared" si="1"/>
        <v>0</v>
      </c>
    </row>
    <row r="88" spans="1:6">
      <c r="A88" s="25">
        <v>86</v>
      </c>
      <c r="B88" s="26" t="s">
        <v>128</v>
      </c>
      <c r="C88" s="27" t="s">
        <v>29</v>
      </c>
      <c r="D88" s="28">
        <v>61887.42</v>
      </c>
      <c r="E88" s="29"/>
      <c r="F88" s="30">
        <f t="shared" si="1"/>
        <v>0</v>
      </c>
    </row>
    <row r="89" spans="1:6">
      <c r="A89" s="25">
        <v>87</v>
      </c>
      <c r="B89" s="26" t="s">
        <v>129</v>
      </c>
      <c r="C89" s="27" t="s">
        <v>130</v>
      </c>
      <c r="D89" s="28">
        <v>12009.72</v>
      </c>
      <c r="E89" s="29"/>
      <c r="F89" s="30">
        <f t="shared" si="1"/>
        <v>0</v>
      </c>
    </row>
    <row r="90" spans="1:6">
      <c r="A90" s="19">
        <v>88</v>
      </c>
      <c r="B90" s="20" t="s">
        <v>131</v>
      </c>
      <c r="C90" s="21"/>
      <c r="D90" s="22"/>
      <c r="E90" s="23"/>
      <c r="F90" s="30"/>
    </row>
    <row r="91" spans="1:6">
      <c r="A91" s="25">
        <v>89</v>
      </c>
      <c r="B91" s="26" t="s">
        <v>132</v>
      </c>
      <c r="C91" s="27" t="s">
        <v>29</v>
      </c>
      <c r="D91" s="28">
        <v>63592.33</v>
      </c>
      <c r="E91" s="29"/>
      <c r="F91" s="30">
        <f t="shared" si="1"/>
        <v>0</v>
      </c>
    </row>
    <row r="92" spans="1:6">
      <c r="A92" s="25">
        <v>90</v>
      </c>
      <c r="B92" s="26" t="s">
        <v>133</v>
      </c>
      <c r="C92" s="27" t="s">
        <v>45</v>
      </c>
      <c r="D92" s="28">
        <v>71655.149999999994</v>
      </c>
      <c r="E92" s="29"/>
      <c r="F92" s="30">
        <f t="shared" si="1"/>
        <v>0</v>
      </c>
    </row>
    <row r="93" spans="1:6">
      <c r="A93" s="25">
        <v>91</v>
      </c>
      <c r="B93" s="26" t="s">
        <v>134</v>
      </c>
      <c r="C93" s="27" t="s">
        <v>42</v>
      </c>
      <c r="D93" s="28">
        <v>4915.7299999999996</v>
      </c>
      <c r="E93" s="29"/>
      <c r="F93" s="30">
        <f t="shared" si="1"/>
        <v>0</v>
      </c>
    </row>
    <row r="94" spans="1:6">
      <c r="A94" s="25">
        <v>92</v>
      </c>
      <c r="B94" s="26" t="s">
        <v>135</v>
      </c>
      <c r="C94" s="27" t="s">
        <v>29</v>
      </c>
      <c r="D94" s="28">
        <v>558772.34</v>
      </c>
      <c r="E94" s="29"/>
      <c r="F94" s="30">
        <f t="shared" si="1"/>
        <v>0</v>
      </c>
    </row>
    <row r="95" spans="1:6">
      <c r="A95" s="25">
        <v>93</v>
      </c>
      <c r="B95" s="26" t="s">
        <v>136</v>
      </c>
      <c r="C95" s="27" t="s">
        <v>29</v>
      </c>
      <c r="D95" s="28">
        <v>1096870.02</v>
      </c>
      <c r="E95" s="29"/>
      <c r="F95" s="30">
        <f t="shared" si="1"/>
        <v>0</v>
      </c>
    </row>
    <row r="96" spans="1:6">
      <c r="A96" s="19">
        <v>94</v>
      </c>
      <c r="B96" s="20" t="s">
        <v>137</v>
      </c>
      <c r="C96" s="21"/>
      <c r="D96" s="22"/>
      <c r="E96" s="23"/>
      <c r="F96" s="30"/>
    </row>
    <row r="97" spans="1:6">
      <c r="A97" s="25">
        <v>95</v>
      </c>
      <c r="B97" s="26" t="s">
        <v>138</v>
      </c>
      <c r="C97" s="27" t="s">
        <v>42</v>
      </c>
      <c r="D97" s="28">
        <v>24448.59</v>
      </c>
      <c r="E97" s="29"/>
      <c r="F97" s="30">
        <f t="shared" si="1"/>
        <v>0</v>
      </c>
    </row>
    <row r="98" spans="1:6">
      <c r="A98" s="25">
        <v>96</v>
      </c>
      <c r="B98" s="26" t="s">
        <v>139</v>
      </c>
      <c r="C98" s="27" t="s">
        <v>42</v>
      </c>
      <c r="D98" s="28">
        <v>29157.54</v>
      </c>
      <c r="E98" s="29"/>
      <c r="F98" s="30">
        <f t="shared" si="1"/>
        <v>0</v>
      </c>
    </row>
    <row r="99" spans="1:6">
      <c r="A99" s="25">
        <v>97</v>
      </c>
      <c r="B99" s="26" t="s">
        <v>140</v>
      </c>
      <c r="C99" s="27" t="s">
        <v>42</v>
      </c>
      <c r="D99" s="28">
        <v>46770.92</v>
      </c>
      <c r="E99" s="29"/>
      <c r="F99" s="30">
        <f t="shared" si="1"/>
        <v>0</v>
      </c>
    </row>
    <row r="100" spans="1:6">
      <c r="A100" s="25">
        <v>98</v>
      </c>
      <c r="B100" s="26" t="s">
        <v>141</v>
      </c>
      <c r="C100" s="27" t="s">
        <v>42</v>
      </c>
      <c r="D100" s="28">
        <v>55789.58</v>
      </c>
      <c r="E100" s="29"/>
      <c r="F100" s="30">
        <f t="shared" si="1"/>
        <v>0</v>
      </c>
    </row>
    <row r="101" spans="1:6">
      <c r="A101" s="25">
        <v>99</v>
      </c>
      <c r="B101" s="26" t="s">
        <v>142</v>
      </c>
      <c r="C101" s="27" t="s">
        <v>42</v>
      </c>
      <c r="D101" s="28">
        <v>13695.11</v>
      </c>
      <c r="E101" s="29"/>
      <c r="F101" s="30">
        <f t="shared" si="1"/>
        <v>0</v>
      </c>
    </row>
    <row r="102" spans="1:6">
      <c r="A102" s="25">
        <v>100</v>
      </c>
      <c r="B102" s="26" t="s">
        <v>143</v>
      </c>
      <c r="C102" s="27" t="s">
        <v>42</v>
      </c>
      <c r="D102" s="28">
        <v>14741.97</v>
      </c>
      <c r="E102" s="29"/>
      <c r="F102" s="30">
        <f t="shared" si="1"/>
        <v>0</v>
      </c>
    </row>
    <row r="103" spans="1:6">
      <c r="A103" s="25">
        <v>101</v>
      </c>
      <c r="B103" s="26" t="s">
        <v>144</v>
      </c>
      <c r="C103" s="27" t="s">
        <v>42</v>
      </c>
      <c r="D103" s="28">
        <v>18224.599999999999</v>
      </c>
      <c r="E103" s="29"/>
      <c r="F103" s="30">
        <f t="shared" si="1"/>
        <v>0</v>
      </c>
    </row>
    <row r="104" spans="1:6">
      <c r="A104" s="25">
        <v>102</v>
      </c>
      <c r="B104" s="26" t="s">
        <v>145</v>
      </c>
      <c r="C104" s="27" t="s">
        <v>42</v>
      </c>
      <c r="D104" s="28">
        <v>26089.759999999998</v>
      </c>
      <c r="E104" s="29"/>
      <c r="F104" s="30">
        <f t="shared" si="1"/>
        <v>0</v>
      </c>
    </row>
    <row r="105" spans="1:6" ht="28.5">
      <c r="A105" s="25">
        <v>103</v>
      </c>
      <c r="B105" s="33" t="s">
        <v>146</v>
      </c>
      <c r="C105" s="27" t="s">
        <v>42</v>
      </c>
      <c r="D105" s="28">
        <v>19768.240000000002</v>
      </c>
      <c r="E105" s="29"/>
      <c r="F105" s="30">
        <f t="shared" si="1"/>
        <v>0</v>
      </c>
    </row>
    <row r="106" spans="1:6">
      <c r="A106" s="25">
        <v>104</v>
      </c>
      <c r="B106" s="34" t="s">
        <v>147</v>
      </c>
      <c r="C106" s="27" t="s">
        <v>42</v>
      </c>
      <c r="D106" s="28">
        <v>30560.73</v>
      </c>
      <c r="E106" s="29"/>
      <c r="F106" s="30">
        <f t="shared" si="1"/>
        <v>0</v>
      </c>
    </row>
    <row r="107" spans="1:6">
      <c r="A107" s="25">
        <v>105</v>
      </c>
      <c r="B107" s="26" t="s">
        <v>148</v>
      </c>
      <c r="C107" s="27" t="s">
        <v>42</v>
      </c>
      <c r="D107" s="28">
        <v>38558.54</v>
      </c>
      <c r="E107" s="29"/>
      <c r="F107" s="30">
        <f t="shared" si="1"/>
        <v>0</v>
      </c>
    </row>
    <row r="108" spans="1:6">
      <c r="A108" s="25">
        <v>106</v>
      </c>
      <c r="B108" s="26" t="s">
        <v>149</v>
      </c>
      <c r="C108" s="27" t="s">
        <v>42</v>
      </c>
      <c r="D108" s="28">
        <v>56454.12</v>
      </c>
      <c r="E108" s="29"/>
      <c r="F108" s="30">
        <f t="shared" si="1"/>
        <v>0</v>
      </c>
    </row>
    <row r="109" spans="1:6">
      <c r="A109" s="25">
        <v>107</v>
      </c>
      <c r="B109" s="26" t="s">
        <v>150</v>
      </c>
      <c r="C109" s="27" t="s">
        <v>29</v>
      </c>
      <c r="D109" s="28">
        <v>30820.82</v>
      </c>
      <c r="E109" s="29"/>
      <c r="F109" s="30">
        <f t="shared" si="1"/>
        <v>0</v>
      </c>
    </row>
    <row r="110" spans="1:6">
      <c r="A110" s="25">
        <v>108</v>
      </c>
      <c r="B110" s="26" t="s">
        <v>151</v>
      </c>
      <c r="C110" s="27" t="s">
        <v>42</v>
      </c>
      <c r="D110" s="28">
        <v>18287.009999999998</v>
      </c>
      <c r="E110" s="29"/>
      <c r="F110" s="30">
        <f t="shared" si="1"/>
        <v>0</v>
      </c>
    </row>
    <row r="111" spans="1:6">
      <c r="A111" s="25">
        <v>109</v>
      </c>
      <c r="B111" s="26" t="s">
        <v>152</v>
      </c>
      <c r="C111" s="27" t="s">
        <v>42</v>
      </c>
      <c r="D111" s="28">
        <v>16255.7</v>
      </c>
      <c r="E111" s="29"/>
      <c r="F111" s="30">
        <f t="shared" si="1"/>
        <v>0</v>
      </c>
    </row>
    <row r="112" spans="1:6" ht="28.5">
      <c r="A112" s="25">
        <v>110</v>
      </c>
      <c r="B112" s="33" t="s">
        <v>153</v>
      </c>
      <c r="C112" s="27" t="s">
        <v>42</v>
      </c>
      <c r="D112" s="28">
        <v>30300.639999999999</v>
      </c>
      <c r="E112" s="29"/>
      <c r="F112" s="30">
        <f t="shared" si="1"/>
        <v>0</v>
      </c>
    </row>
    <row r="113" spans="1:6">
      <c r="A113" s="25">
        <v>111</v>
      </c>
      <c r="B113" s="26" t="s">
        <v>154</v>
      </c>
      <c r="C113" s="27" t="s">
        <v>42</v>
      </c>
      <c r="D113" s="28">
        <v>43305.2</v>
      </c>
      <c r="E113" s="29"/>
      <c r="F113" s="30">
        <f t="shared" si="1"/>
        <v>0</v>
      </c>
    </row>
    <row r="114" spans="1:6">
      <c r="A114" s="25">
        <v>112</v>
      </c>
      <c r="B114" s="26" t="s">
        <v>155</v>
      </c>
      <c r="C114" s="27" t="s">
        <v>42</v>
      </c>
      <c r="D114" s="28">
        <v>75868.63</v>
      </c>
      <c r="E114" s="29"/>
      <c r="F114" s="30">
        <f t="shared" si="1"/>
        <v>0</v>
      </c>
    </row>
    <row r="115" spans="1:6">
      <c r="A115" s="25">
        <v>113</v>
      </c>
      <c r="B115" s="26" t="s">
        <v>156</v>
      </c>
      <c r="C115" s="27" t="s">
        <v>29</v>
      </c>
      <c r="D115" s="28">
        <v>103061.18</v>
      </c>
      <c r="E115" s="29"/>
      <c r="F115" s="30">
        <f t="shared" si="1"/>
        <v>0</v>
      </c>
    </row>
    <row r="116" spans="1:6">
      <c r="A116" s="25">
        <v>114</v>
      </c>
      <c r="B116" s="26" t="s">
        <v>157</v>
      </c>
      <c r="C116" s="27" t="s">
        <v>29</v>
      </c>
      <c r="D116" s="28">
        <v>142139.9</v>
      </c>
      <c r="E116" s="29"/>
      <c r="F116" s="30">
        <f t="shared" si="1"/>
        <v>0</v>
      </c>
    </row>
    <row r="117" spans="1:6">
      <c r="A117" s="25">
        <v>115</v>
      </c>
      <c r="B117" s="26" t="s">
        <v>158</v>
      </c>
      <c r="C117" s="27" t="s">
        <v>29</v>
      </c>
      <c r="D117" s="28">
        <v>162166.93</v>
      </c>
      <c r="E117" s="29"/>
      <c r="F117" s="30">
        <f t="shared" si="1"/>
        <v>0</v>
      </c>
    </row>
    <row r="118" spans="1:6">
      <c r="A118" s="25">
        <v>116</v>
      </c>
      <c r="B118" s="26" t="s">
        <v>159</v>
      </c>
      <c r="C118" s="27" t="s">
        <v>29</v>
      </c>
      <c r="D118" s="28">
        <v>216133.27</v>
      </c>
      <c r="E118" s="29"/>
      <c r="F118" s="30">
        <f t="shared" si="1"/>
        <v>0</v>
      </c>
    </row>
    <row r="119" spans="1:6">
      <c r="A119" s="25">
        <v>117</v>
      </c>
      <c r="B119" s="34" t="s">
        <v>160</v>
      </c>
      <c r="C119" s="27" t="s">
        <v>29</v>
      </c>
      <c r="D119" s="28">
        <v>134337.15</v>
      </c>
      <c r="E119" s="29"/>
      <c r="F119" s="30">
        <f t="shared" si="1"/>
        <v>0</v>
      </c>
    </row>
    <row r="120" spans="1:6">
      <c r="A120" s="19">
        <v>118</v>
      </c>
      <c r="B120" s="20" t="s">
        <v>161</v>
      </c>
      <c r="C120" s="21"/>
      <c r="D120" s="22"/>
      <c r="E120" s="23"/>
      <c r="F120" s="30"/>
    </row>
    <row r="121" spans="1:6">
      <c r="A121" s="25">
        <v>119</v>
      </c>
      <c r="B121" s="26" t="s">
        <v>162</v>
      </c>
      <c r="C121" s="27" t="s">
        <v>29</v>
      </c>
      <c r="D121" s="28">
        <v>357755.58</v>
      </c>
      <c r="E121" s="29"/>
      <c r="F121" s="30">
        <f t="shared" si="1"/>
        <v>0</v>
      </c>
    </row>
    <row r="122" spans="1:6">
      <c r="A122" s="25">
        <v>120</v>
      </c>
      <c r="B122" s="26" t="s">
        <v>163</v>
      </c>
      <c r="C122" s="27" t="s">
        <v>45</v>
      </c>
      <c r="D122" s="28">
        <v>104686.75</v>
      </c>
      <c r="E122" s="29"/>
      <c r="F122" s="30">
        <f t="shared" si="1"/>
        <v>0</v>
      </c>
    </row>
    <row r="123" spans="1:6">
      <c r="A123" s="25">
        <v>121</v>
      </c>
      <c r="B123" s="26" t="s">
        <v>164</v>
      </c>
      <c r="C123" s="27" t="s">
        <v>29</v>
      </c>
      <c r="D123" s="28">
        <v>371930.55</v>
      </c>
      <c r="E123" s="29"/>
      <c r="F123" s="30">
        <f t="shared" si="1"/>
        <v>0</v>
      </c>
    </row>
    <row r="124" spans="1:6">
      <c r="A124" s="25">
        <v>122</v>
      </c>
      <c r="B124" s="26" t="s">
        <v>165</v>
      </c>
      <c r="C124" s="27" t="s">
        <v>29</v>
      </c>
      <c r="D124" s="28">
        <v>56829.94</v>
      </c>
      <c r="E124" s="29"/>
      <c r="F124" s="30">
        <f t="shared" si="1"/>
        <v>0</v>
      </c>
    </row>
    <row r="125" spans="1:6">
      <c r="A125" s="25">
        <v>123</v>
      </c>
      <c r="B125" s="26" t="s">
        <v>166</v>
      </c>
      <c r="C125" s="27" t="s">
        <v>29</v>
      </c>
      <c r="D125" s="28">
        <v>183539.93</v>
      </c>
      <c r="E125" s="29"/>
      <c r="F125" s="30">
        <f t="shared" si="1"/>
        <v>0</v>
      </c>
    </row>
    <row r="126" spans="1:6">
      <c r="A126" s="25">
        <v>124</v>
      </c>
      <c r="B126" s="26" t="s">
        <v>167</v>
      </c>
      <c r="C126" s="27" t="s">
        <v>29</v>
      </c>
      <c r="D126" s="28">
        <v>72045.279999999999</v>
      </c>
      <c r="E126" s="29"/>
      <c r="F126" s="30">
        <f t="shared" si="1"/>
        <v>0</v>
      </c>
    </row>
    <row r="127" spans="1:6">
      <c r="A127" s="25">
        <v>125</v>
      </c>
      <c r="B127" s="26" t="s">
        <v>168</v>
      </c>
      <c r="C127" s="27" t="s">
        <v>45</v>
      </c>
      <c r="D127" s="28">
        <v>34722.19</v>
      </c>
      <c r="E127" s="29"/>
      <c r="F127" s="30">
        <f t="shared" si="1"/>
        <v>0</v>
      </c>
    </row>
    <row r="128" spans="1:6">
      <c r="A128" s="25">
        <v>126</v>
      </c>
      <c r="B128" s="26" t="s">
        <v>169</v>
      </c>
      <c r="C128" s="27" t="s">
        <v>45</v>
      </c>
      <c r="D128" s="28">
        <v>23928.400000000001</v>
      </c>
      <c r="E128" s="29"/>
      <c r="F128" s="30">
        <f t="shared" si="1"/>
        <v>0</v>
      </c>
    </row>
    <row r="129" spans="1:6">
      <c r="A129" s="25">
        <v>127</v>
      </c>
      <c r="B129" s="26" t="s">
        <v>170</v>
      </c>
      <c r="C129" s="27" t="s">
        <v>45</v>
      </c>
      <c r="D129" s="28">
        <v>19376.8</v>
      </c>
      <c r="E129" s="29"/>
      <c r="F129" s="30">
        <f t="shared" si="1"/>
        <v>0</v>
      </c>
    </row>
    <row r="130" spans="1:6">
      <c r="A130" s="25">
        <v>128</v>
      </c>
      <c r="B130" s="26" t="s">
        <v>171</v>
      </c>
      <c r="C130" s="27" t="s">
        <v>172</v>
      </c>
      <c r="D130" s="28">
        <v>13004.56</v>
      </c>
      <c r="E130" s="29"/>
      <c r="F130" s="30">
        <f t="shared" si="1"/>
        <v>0</v>
      </c>
    </row>
    <row r="131" spans="1:6">
      <c r="A131" s="25">
        <v>129</v>
      </c>
      <c r="B131" s="26" t="s">
        <v>173</v>
      </c>
      <c r="C131" s="27" t="s">
        <v>45</v>
      </c>
      <c r="D131" s="28">
        <v>27179.55</v>
      </c>
      <c r="E131" s="29"/>
      <c r="F131" s="30">
        <f t="shared" si="1"/>
        <v>0</v>
      </c>
    </row>
    <row r="132" spans="1:6">
      <c r="A132" s="25">
        <v>130</v>
      </c>
      <c r="B132" s="26" t="s">
        <v>174</v>
      </c>
      <c r="C132" s="27" t="s">
        <v>45</v>
      </c>
      <c r="D132" s="28">
        <v>106897.52</v>
      </c>
      <c r="E132" s="29"/>
      <c r="F132" s="30">
        <f t="shared" si="1"/>
        <v>0</v>
      </c>
    </row>
    <row r="133" spans="1:6">
      <c r="A133" s="25">
        <v>131</v>
      </c>
      <c r="B133" s="26" t="s">
        <v>175</v>
      </c>
      <c r="C133" s="27" t="s">
        <v>45</v>
      </c>
      <c r="D133" s="28">
        <v>45971.14</v>
      </c>
      <c r="E133" s="29"/>
      <c r="F133" s="30">
        <f t="shared" si="1"/>
        <v>0</v>
      </c>
    </row>
    <row r="134" spans="1:6">
      <c r="A134" s="25">
        <v>132</v>
      </c>
      <c r="B134" s="26" t="s">
        <v>176</v>
      </c>
      <c r="C134" s="27" t="s">
        <v>45</v>
      </c>
      <c r="D134" s="28">
        <v>84919.81</v>
      </c>
      <c r="E134" s="29"/>
      <c r="F134" s="30">
        <f t="shared" si="1"/>
        <v>0</v>
      </c>
    </row>
    <row r="135" spans="1:6">
      <c r="A135" s="19">
        <v>133</v>
      </c>
      <c r="B135" s="20" t="s">
        <v>177</v>
      </c>
      <c r="C135" s="21"/>
      <c r="D135" s="22"/>
      <c r="E135" s="23"/>
      <c r="F135" s="30"/>
    </row>
    <row r="136" spans="1:6">
      <c r="A136" s="25">
        <v>134</v>
      </c>
      <c r="B136" s="26" t="s">
        <v>178</v>
      </c>
      <c r="C136" s="27" t="s">
        <v>29</v>
      </c>
      <c r="D136" s="28">
        <v>975218.74</v>
      </c>
      <c r="E136" s="29"/>
      <c r="F136" s="30">
        <f t="shared" ref="F136:F196" si="2">D136*E136</f>
        <v>0</v>
      </c>
    </row>
    <row r="137" spans="1:6">
      <c r="A137" s="25">
        <v>135</v>
      </c>
      <c r="B137" s="26" t="s">
        <v>179</v>
      </c>
      <c r="C137" s="27" t="s">
        <v>29</v>
      </c>
      <c r="D137" s="28">
        <v>749741.59</v>
      </c>
      <c r="E137" s="29"/>
      <c r="F137" s="30">
        <f t="shared" si="2"/>
        <v>0</v>
      </c>
    </row>
    <row r="138" spans="1:6">
      <c r="A138" s="25">
        <v>136</v>
      </c>
      <c r="B138" s="26" t="s">
        <v>180</v>
      </c>
      <c r="C138" s="27" t="s">
        <v>29</v>
      </c>
      <c r="D138" s="28">
        <v>635814.43999999994</v>
      </c>
      <c r="E138" s="29"/>
      <c r="F138" s="30">
        <f t="shared" si="2"/>
        <v>0</v>
      </c>
    </row>
    <row r="139" spans="1:6">
      <c r="A139" s="25">
        <v>137</v>
      </c>
      <c r="B139" s="26" t="s">
        <v>181</v>
      </c>
      <c r="C139" s="27" t="s">
        <v>29</v>
      </c>
      <c r="D139" s="28">
        <v>558627.65</v>
      </c>
      <c r="E139" s="29"/>
      <c r="F139" s="30">
        <f t="shared" si="2"/>
        <v>0</v>
      </c>
    </row>
    <row r="140" spans="1:6">
      <c r="A140" s="25">
        <v>138</v>
      </c>
      <c r="B140" s="26" t="s">
        <v>182</v>
      </c>
      <c r="C140" s="27" t="s">
        <v>29</v>
      </c>
      <c r="D140" s="28">
        <v>737063.37</v>
      </c>
      <c r="E140" s="29"/>
      <c r="F140" s="30">
        <f t="shared" si="2"/>
        <v>0</v>
      </c>
    </row>
    <row r="141" spans="1:6">
      <c r="A141" s="25">
        <v>139</v>
      </c>
      <c r="B141" s="26" t="s">
        <v>183</v>
      </c>
      <c r="C141" s="27" t="s">
        <v>29</v>
      </c>
      <c r="D141" s="28">
        <v>524014.74</v>
      </c>
      <c r="E141" s="29"/>
      <c r="F141" s="30">
        <f t="shared" si="2"/>
        <v>0</v>
      </c>
    </row>
    <row r="142" spans="1:6">
      <c r="A142" s="25">
        <v>140</v>
      </c>
      <c r="B142" s="26" t="s">
        <v>184</v>
      </c>
      <c r="C142" s="27" t="s">
        <v>29</v>
      </c>
      <c r="D142" s="28">
        <v>363463.99</v>
      </c>
      <c r="E142" s="29"/>
      <c r="F142" s="30">
        <f t="shared" si="2"/>
        <v>0</v>
      </c>
    </row>
    <row r="143" spans="1:6" ht="28.5">
      <c r="A143" s="25">
        <v>141</v>
      </c>
      <c r="B143" s="33" t="s">
        <v>185</v>
      </c>
      <c r="C143" s="27" t="s">
        <v>29</v>
      </c>
      <c r="D143" s="28">
        <v>595342.05000000005</v>
      </c>
      <c r="E143" s="29"/>
      <c r="F143" s="30">
        <f t="shared" si="2"/>
        <v>0</v>
      </c>
    </row>
    <row r="144" spans="1:6">
      <c r="A144" s="25">
        <v>142</v>
      </c>
      <c r="B144" s="33" t="s">
        <v>186</v>
      </c>
      <c r="C144" s="27" t="s">
        <v>29</v>
      </c>
      <c r="D144" s="28">
        <v>682121.56</v>
      </c>
      <c r="E144" s="29"/>
      <c r="F144" s="30">
        <f t="shared" si="2"/>
        <v>0</v>
      </c>
    </row>
    <row r="145" spans="1:6">
      <c r="A145" s="25">
        <v>143</v>
      </c>
      <c r="B145" s="26" t="s">
        <v>187</v>
      </c>
      <c r="C145" s="27" t="s">
        <v>29</v>
      </c>
      <c r="D145" s="28">
        <v>535140.31000000006</v>
      </c>
      <c r="E145" s="29"/>
      <c r="F145" s="30">
        <f t="shared" si="2"/>
        <v>0</v>
      </c>
    </row>
    <row r="146" spans="1:6">
      <c r="A146" s="25">
        <v>144</v>
      </c>
      <c r="B146" s="26" t="s">
        <v>188</v>
      </c>
      <c r="C146" s="27" t="s">
        <v>29</v>
      </c>
      <c r="D146" s="28">
        <v>58841.95</v>
      </c>
      <c r="E146" s="29"/>
      <c r="F146" s="30">
        <f t="shared" si="2"/>
        <v>0</v>
      </c>
    </row>
    <row r="147" spans="1:6">
      <c r="A147" s="25">
        <v>145</v>
      </c>
      <c r="B147" s="26" t="s">
        <v>189</v>
      </c>
      <c r="C147" s="27" t="s">
        <v>29</v>
      </c>
      <c r="D147" s="28">
        <v>326968.38</v>
      </c>
      <c r="E147" s="29"/>
      <c r="F147" s="30">
        <f t="shared" si="2"/>
        <v>0</v>
      </c>
    </row>
    <row r="148" spans="1:6">
      <c r="A148" s="25">
        <v>146</v>
      </c>
      <c r="B148" s="26" t="s">
        <v>190</v>
      </c>
      <c r="C148" s="27" t="s">
        <v>29</v>
      </c>
      <c r="D148" s="28">
        <v>105158.96</v>
      </c>
      <c r="E148" s="29"/>
      <c r="F148" s="30">
        <f t="shared" si="2"/>
        <v>0</v>
      </c>
    </row>
    <row r="149" spans="1:6">
      <c r="A149" s="25">
        <v>147</v>
      </c>
      <c r="B149" s="26" t="s">
        <v>191</v>
      </c>
      <c r="C149" s="27" t="s">
        <v>29</v>
      </c>
      <c r="D149" s="28">
        <v>326968.38</v>
      </c>
      <c r="E149" s="29"/>
      <c r="F149" s="30">
        <f t="shared" si="2"/>
        <v>0</v>
      </c>
    </row>
    <row r="150" spans="1:6">
      <c r="A150" s="25">
        <v>148</v>
      </c>
      <c r="B150" s="26" t="s">
        <v>192</v>
      </c>
      <c r="C150" s="27" t="s">
        <v>29</v>
      </c>
      <c r="D150" s="28">
        <v>185797.16</v>
      </c>
      <c r="E150" s="29"/>
      <c r="F150" s="30">
        <f t="shared" si="2"/>
        <v>0</v>
      </c>
    </row>
    <row r="151" spans="1:6">
      <c r="A151" s="25">
        <v>149</v>
      </c>
      <c r="B151" s="26" t="s">
        <v>193</v>
      </c>
      <c r="C151" s="27" t="s">
        <v>29</v>
      </c>
      <c r="D151" s="28">
        <v>296805.7</v>
      </c>
      <c r="E151" s="29"/>
      <c r="F151" s="30">
        <f t="shared" si="2"/>
        <v>0</v>
      </c>
    </row>
    <row r="152" spans="1:6">
      <c r="A152" s="25">
        <v>150</v>
      </c>
      <c r="B152" s="26" t="s">
        <v>194</v>
      </c>
      <c r="C152" s="27" t="s">
        <v>29</v>
      </c>
      <c r="D152" s="28">
        <v>3813173.26</v>
      </c>
      <c r="E152" s="29"/>
      <c r="F152" s="30">
        <f t="shared" si="2"/>
        <v>0</v>
      </c>
    </row>
    <row r="153" spans="1:6">
      <c r="A153" s="25">
        <v>151</v>
      </c>
      <c r="B153" s="26" t="s">
        <v>195</v>
      </c>
      <c r="C153" s="27" t="s">
        <v>29</v>
      </c>
      <c r="D153" s="28">
        <v>2542318.25</v>
      </c>
      <c r="E153" s="29"/>
      <c r="F153" s="30">
        <f t="shared" si="2"/>
        <v>0</v>
      </c>
    </row>
    <row r="154" spans="1:6">
      <c r="A154" s="25">
        <v>152</v>
      </c>
      <c r="B154" s="26" t="s">
        <v>196</v>
      </c>
      <c r="C154" s="27" t="s">
        <v>29</v>
      </c>
      <c r="D154" s="28">
        <v>2118494.29</v>
      </c>
      <c r="E154" s="29"/>
      <c r="F154" s="30">
        <f t="shared" si="2"/>
        <v>0</v>
      </c>
    </row>
    <row r="155" spans="1:6">
      <c r="A155" s="25">
        <v>153</v>
      </c>
      <c r="B155" s="26" t="s">
        <v>197</v>
      </c>
      <c r="C155" s="27" t="s">
        <v>29</v>
      </c>
      <c r="D155" s="28">
        <v>1622414.65</v>
      </c>
      <c r="E155" s="29"/>
      <c r="F155" s="30">
        <f t="shared" si="2"/>
        <v>0</v>
      </c>
    </row>
    <row r="156" spans="1:6">
      <c r="A156" s="25">
        <v>154</v>
      </c>
      <c r="B156" s="26" t="s">
        <v>198</v>
      </c>
      <c r="C156" s="27" t="s">
        <v>29</v>
      </c>
      <c r="D156" s="28">
        <v>1401379.07</v>
      </c>
      <c r="E156" s="29"/>
      <c r="F156" s="30">
        <f t="shared" si="2"/>
        <v>0</v>
      </c>
    </row>
    <row r="157" spans="1:6">
      <c r="A157" s="25">
        <v>155</v>
      </c>
      <c r="B157" s="26" t="s">
        <v>199</v>
      </c>
      <c r="C157" s="27" t="s">
        <v>29</v>
      </c>
      <c r="D157" s="28">
        <v>1217322.45</v>
      </c>
      <c r="E157" s="29"/>
      <c r="F157" s="30">
        <f t="shared" si="2"/>
        <v>0</v>
      </c>
    </row>
    <row r="158" spans="1:6">
      <c r="A158" s="25">
        <v>156</v>
      </c>
      <c r="B158" s="26" t="s">
        <v>200</v>
      </c>
      <c r="C158" s="27" t="s">
        <v>29</v>
      </c>
      <c r="D158" s="28">
        <v>720373.77</v>
      </c>
      <c r="E158" s="29"/>
      <c r="F158" s="30">
        <f t="shared" si="2"/>
        <v>0</v>
      </c>
    </row>
    <row r="159" spans="1:6">
      <c r="A159" s="25">
        <v>157</v>
      </c>
      <c r="B159" s="26" t="s">
        <v>201</v>
      </c>
      <c r="C159" s="27" t="s">
        <v>29</v>
      </c>
      <c r="D159" s="28">
        <v>58755.42</v>
      </c>
      <c r="E159" s="29"/>
      <c r="F159" s="30">
        <f t="shared" si="2"/>
        <v>0</v>
      </c>
    </row>
    <row r="160" spans="1:6">
      <c r="A160" s="25">
        <v>158</v>
      </c>
      <c r="B160" s="26" t="s">
        <v>202</v>
      </c>
      <c r="C160" s="27" t="s">
        <v>29</v>
      </c>
      <c r="D160" s="28">
        <v>3813173.26</v>
      </c>
      <c r="E160" s="29"/>
      <c r="F160" s="30">
        <f t="shared" si="2"/>
        <v>0</v>
      </c>
    </row>
    <row r="161" spans="1:6">
      <c r="A161" s="25">
        <v>159</v>
      </c>
      <c r="B161" s="26" t="s">
        <v>203</v>
      </c>
      <c r="C161" s="27" t="s">
        <v>29</v>
      </c>
      <c r="D161" s="28">
        <v>2409345.34</v>
      </c>
      <c r="E161" s="29"/>
      <c r="F161" s="30">
        <f t="shared" si="2"/>
        <v>0</v>
      </c>
    </row>
    <row r="162" spans="1:6">
      <c r="A162" s="25">
        <v>160</v>
      </c>
      <c r="B162" s="26" t="s">
        <v>204</v>
      </c>
      <c r="C162" s="27" t="s">
        <v>29</v>
      </c>
      <c r="D162" s="28">
        <v>2299301</v>
      </c>
      <c r="E162" s="29"/>
      <c r="F162" s="30">
        <f t="shared" si="2"/>
        <v>0</v>
      </c>
    </row>
    <row r="163" spans="1:6">
      <c r="A163" s="25">
        <v>161</v>
      </c>
      <c r="B163" s="26" t="s">
        <v>205</v>
      </c>
      <c r="C163" s="27" t="s">
        <v>29</v>
      </c>
      <c r="D163" s="28">
        <v>1422000.95</v>
      </c>
      <c r="E163" s="29"/>
      <c r="F163" s="30">
        <f t="shared" si="2"/>
        <v>0</v>
      </c>
    </row>
    <row r="164" spans="1:6">
      <c r="A164" s="25">
        <v>162</v>
      </c>
      <c r="B164" s="26" t="s">
        <v>206</v>
      </c>
      <c r="C164" s="27" t="s">
        <v>29</v>
      </c>
      <c r="D164" s="28">
        <v>1250513.76</v>
      </c>
      <c r="E164" s="29"/>
      <c r="F164" s="30">
        <f t="shared" si="2"/>
        <v>0</v>
      </c>
    </row>
    <row r="165" spans="1:6">
      <c r="A165" s="25">
        <v>163</v>
      </c>
      <c r="B165" s="26" t="s">
        <v>207</v>
      </c>
      <c r="C165" s="27" t="s">
        <v>29</v>
      </c>
      <c r="D165" s="28">
        <v>911119.34</v>
      </c>
      <c r="E165" s="29"/>
      <c r="F165" s="30">
        <f t="shared" si="2"/>
        <v>0</v>
      </c>
    </row>
    <row r="166" spans="1:6">
      <c r="A166" s="25">
        <v>164</v>
      </c>
      <c r="B166" s="26" t="s">
        <v>208</v>
      </c>
      <c r="C166" s="27" t="s">
        <v>29</v>
      </c>
      <c r="D166" s="28">
        <v>730491.86</v>
      </c>
      <c r="E166" s="29"/>
      <c r="F166" s="30">
        <f t="shared" si="2"/>
        <v>0</v>
      </c>
    </row>
    <row r="167" spans="1:6">
      <c r="A167" s="25">
        <v>165</v>
      </c>
      <c r="B167" s="26" t="s">
        <v>209</v>
      </c>
      <c r="C167" s="27" t="s">
        <v>29</v>
      </c>
      <c r="D167" s="28">
        <v>299278.05</v>
      </c>
      <c r="E167" s="29"/>
      <c r="F167" s="30">
        <f t="shared" si="2"/>
        <v>0</v>
      </c>
    </row>
    <row r="168" spans="1:6">
      <c r="A168" s="25">
        <v>166</v>
      </c>
      <c r="B168" s="26" t="s">
        <v>210</v>
      </c>
      <c r="C168" s="27" t="s">
        <v>29</v>
      </c>
      <c r="D168" s="28">
        <v>86779.51</v>
      </c>
      <c r="E168" s="29"/>
      <c r="F168" s="30">
        <f t="shared" si="2"/>
        <v>0</v>
      </c>
    </row>
    <row r="169" spans="1:6">
      <c r="A169" s="25">
        <v>167</v>
      </c>
      <c r="B169" s="26" t="s">
        <v>211</v>
      </c>
      <c r="C169" s="27" t="s">
        <v>29</v>
      </c>
      <c r="D169" s="28">
        <v>35231</v>
      </c>
      <c r="E169" s="29"/>
      <c r="F169" s="30">
        <f t="shared" si="2"/>
        <v>0</v>
      </c>
    </row>
    <row r="170" spans="1:6">
      <c r="A170" s="25">
        <v>168</v>
      </c>
      <c r="B170" s="26" t="s">
        <v>212</v>
      </c>
      <c r="C170" s="27" t="s">
        <v>29</v>
      </c>
      <c r="D170" s="28">
        <v>1040.3599999999999</v>
      </c>
      <c r="E170" s="29"/>
      <c r="F170" s="30">
        <f t="shared" si="2"/>
        <v>0</v>
      </c>
    </row>
    <row r="171" spans="1:6">
      <c r="A171" s="25">
        <v>169</v>
      </c>
      <c r="B171" s="26" t="s">
        <v>213</v>
      </c>
      <c r="C171" s="27" t="s">
        <v>29</v>
      </c>
      <c r="D171" s="28">
        <v>58285.67</v>
      </c>
      <c r="E171" s="29"/>
      <c r="F171" s="30">
        <f t="shared" si="2"/>
        <v>0</v>
      </c>
    </row>
    <row r="172" spans="1:6">
      <c r="A172" s="19">
        <v>170</v>
      </c>
      <c r="B172" s="20" t="s">
        <v>214</v>
      </c>
      <c r="C172" s="21"/>
      <c r="D172" s="22"/>
      <c r="E172" s="23"/>
      <c r="F172" s="30"/>
    </row>
    <row r="173" spans="1:6">
      <c r="A173" s="25">
        <v>171</v>
      </c>
      <c r="B173" s="26" t="s">
        <v>215</v>
      </c>
      <c r="C173" s="27" t="s">
        <v>216</v>
      </c>
      <c r="D173" s="28">
        <v>118991.77</v>
      </c>
      <c r="E173" s="29"/>
      <c r="F173" s="30">
        <f t="shared" si="2"/>
        <v>0</v>
      </c>
    </row>
    <row r="174" spans="1:6">
      <c r="A174" s="25">
        <v>172</v>
      </c>
      <c r="B174" s="26" t="s">
        <v>217</v>
      </c>
      <c r="C174" s="27" t="s">
        <v>218</v>
      </c>
      <c r="D174" s="28">
        <v>152673.59</v>
      </c>
      <c r="E174" s="29"/>
      <c r="F174" s="30">
        <f t="shared" si="2"/>
        <v>0</v>
      </c>
    </row>
    <row r="175" spans="1:6">
      <c r="A175" s="25">
        <v>173</v>
      </c>
      <c r="B175" s="26" t="s">
        <v>219</v>
      </c>
      <c r="C175" s="27" t="s">
        <v>220</v>
      </c>
      <c r="D175" s="28">
        <v>4117500</v>
      </c>
      <c r="E175" s="29"/>
      <c r="F175" s="30">
        <f t="shared" si="2"/>
        <v>0</v>
      </c>
    </row>
    <row r="176" spans="1:6">
      <c r="A176" s="25">
        <v>174</v>
      </c>
      <c r="B176" s="26" t="s">
        <v>221</v>
      </c>
      <c r="C176" s="27" t="s">
        <v>220</v>
      </c>
      <c r="D176" s="28">
        <v>51525000</v>
      </c>
      <c r="E176" s="29"/>
      <c r="F176" s="30">
        <f t="shared" si="2"/>
        <v>0</v>
      </c>
    </row>
    <row r="177" spans="1:6">
      <c r="A177" s="25">
        <v>175</v>
      </c>
      <c r="B177" s="26" t="s">
        <v>222</v>
      </c>
      <c r="C177" s="27" t="s">
        <v>220</v>
      </c>
      <c r="D177" s="28">
        <v>28680000</v>
      </c>
      <c r="E177" s="29"/>
      <c r="F177" s="30">
        <f t="shared" si="2"/>
        <v>0</v>
      </c>
    </row>
    <row r="178" spans="1:6">
      <c r="A178" s="25">
        <v>176</v>
      </c>
      <c r="B178" s="26" t="s">
        <v>223</v>
      </c>
      <c r="C178" s="27" t="s">
        <v>220</v>
      </c>
      <c r="D178" s="28">
        <v>26900000</v>
      </c>
      <c r="E178" s="29"/>
      <c r="F178" s="30">
        <f t="shared" si="2"/>
        <v>0</v>
      </c>
    </row>
    <row r="179" spans="1:6">
      <c r="A179" s="25">
        <v>177</v>
      </c>
      <c r="B179" s="26" t="s">
        <v>224</v>
      </c>
      <c r="C179" s="27" t="s">
        <v>29</v>
      </c>
      <c r="D179" s="28">
        <v>414486.7</v>
      </c>
      <c r="E179" s="29"/>
      <c r="F179" s="30">
        <f t="shared" si="2"/>
        <v>0</v>
      </c>
    </row>
    <row r="180" spans="1:6">
      <c r="A180" s="25">
        <v>178</v>
      </c>
      <c r="B180" s="26" t="s">
        <v>225</v>
      </c>
      <c r="C180" s="27" t="s">
        <v>29</v>
      </c>
      <c r="D180" s="28">
        <v>3698160.11</v>
      </c>
      <c r="E180" s="29"/>
      <c r="F180" s="30">
        <f t="shared" si="2"/>
        <v>0</v>
      </c>
    </row>
    <row r="181" spans="1:6">
      <c r="A181" s="25">
        <v>179</v>
      </c>
      <c r="B181" s="26" t="s">
        <v>226</v>
      </c>
      <c r="C181" s="27" t="s">
        <v>29</v>
      </c>
      <c r="D181" s="28">
        <v>2465439.21</v>
      </c>
      <c r="E181" s="29"/>
      <c r="F181" s="30">
        <f t="shared" si="2"/>
        <v>0</v>
      </c>
    </row>
    <row r="182" spans="1:6">
      <c r="A182" s="25">
        <v>180</v>
      </c>
      <c r="B182" s="26" t="s">
        <v>227</v>
      </c>
      <c r="C182" s="27" t="s">
        <v>29</v>
      </c>
      <c r="D182" s="28">
        <v>1271765.81</v>
      </c>
      <c r="E182" s="29"/>
      <c r="F182" s="30">
        <f t="shared" si="2"/>
        <v>0</v>
      </c>
    </row>
    <row r="183" spans="1:6">
      <c r="A183" s="25">
        <v>181</v>
      </c>
      <c r="B183" s="26" t="s">
        <v>228</v>
      </c>
      <c r="C183" s="27" t="s">
        <v>29</v>
      </c>
      <c r="D183" s="28">
        <v>1172686.6299999999</v>
      </c>
      <c r="E183" s="29"/>
      <c r="F183" s="30">
        <f t="shared" si="2"/>
        <v>0</v>
      </c>
    </row>
    <row r="184" spans="1:6" ht="30.75">
      <c r="A184" s="25">
        <v>182</v>
      </c>
      <c r="B184" s="33" t="s">
        <v>229</v>
      </c>
      <c r="C184" s="27" t="s">
        <v>42</v>
      </c>
      <c r="D184" s="28">
        <v>47509.57</v>
      </c>
      <c r="E184" s="29"/>
      <c r="F184" s="30">
        <f t="shared" si="2"/>
        <v>0</v>
      </c>
    </row>
    <row r="185" spans="1:6" ht="28.5">
      <c r="A185" s="25">
        <v>183</v>
      </c>
      <c r="B185" s="33" t="s">
        <v>230</v>
      </c>
      <c r="C185" s="27" t="s">
        <v>42</v>
      </c>
      <c r="D185" s="28">
        <v>56699.91</v>
      </c>
      <c r="E185" s="29"/>
      <c r="F185" s="30">
        <f t="shared" si="2"/>
        <v>0</v>
      </c>
    </row>
    <row r="186" spans="1:6">
      <c r="A186" s="25">
        <v>184</v>
      </c>
      <c r="B186" s="26" t="s">
        <v>231</v>
      </c>
      <c r="C186" s="27" t="s">
        <v>29</v>
      </c>
      <c r="D186" s="28">
        <v>136241.03</v>
      </c>
      <c r="E186" s="29"/>
      <c r="F186" s="30">
        <f t="shared" si="2"/>
        <v>0</v>
      </c>
    </row>
    <row r="187" spans="1:6">
      <c r="A187" s="25">
        <v>185</v>
      </c>
      <c r="B187" s="26" t="s">
        <v>232</v>
      </c>
      <c r="C187" s="27" t="s">
        <v>29</v>
      </c>
      <c r="D187" s="28">
        <v>211005.57</v>
      </c>
      <c r="E187" s="29"/>
      <c r="F187" s="30">
        <f t="shared" si="2"/>
        <v>0</v>
      </c>
    </row>
    <row r="188" spans="1:6">
      <c r="A188" s="25">
        <v>186</v>
      </c>
      <c r="B188" s="26" t="s">
        <v>233</v>
      </c>
      <c r="C188" s="27" t="s">
        <v>42</v>
      </c>
      <c r="D188" s="28">
        <v>886.91</v>
      </c>
      <c r="E188" s="29"/>
      <c r="F188" s="30">
        <f t="shared" si="2"/>
        <v>0</v>
      </c>
    </row>
    <row r="189" spans="1:6">
      <c r="A189" s="25">
        <v>187</v>
      </c>
      <c r="B189" s="26" t="s">
        <v>234</v>
      </c>
      <c r="C189" s="27" t="s">
        <v>42</v>
      </c>
      <c r="D189" s="28">
        <v>1140.49</v>
      </c>
      <c r="E189" s="29"/>
      <c r="F189" s="30">
        <f t="shared" si="2"/>
        <v>0</v>
      </c>
    </row>
    <row r="190" spans="1:6">
      <c r="A190" s="25">
        <v>188</v>
      </c>
      <c r="B190" s="26" t="s">
        <v>235</v>
      </c>
      <c r="C190" s="27" t="s">
        <v>236</v>
      </c>
      <c r="D190" s="28">
        <v>1294897.96</v>
      </c>
      <c r="E190" s="29"/>
      <c r="F190" s="30">
        <f t="shared" si="2"/>
        <v>0</v>
      </c>
    </row>
    <row r="191" spans="1:6">
      <c r="A191" s="25">
        <v>189</v>
      </c>
      <c r="B191" s="26" t="s">
        <v>237</v>
      </c>
      <c r="C191" s="27" t="s">
        <v>238</v>
      </c>
      <c r="D191" s="28">
        <v>77119</v>
      </c>
      <c r="E191" s="29"/>
      <c r="F191" s="30">
        <f t="shared" si="2"/>
        <v>0</v>
      </c>
    </row>
    <row r="192" spans="1:6">
      <c r="A192" s="25">
        <v>190</v>
      </c>
      <c r="B192" s="26" t="s">
        <v>239</v>
      </c>
      <c r="C192" s="27" t="s">
        <v>240</v>
      </c>
      <c r="D192" s="28">
        <v>211621</v>
      </c>
      <c r="E192" s="29"/>
      <c r="F192" s="30">
        <f t="shared" si="2"/>
        <v>0</v>
      </c>
    </row>
    <row r="193" spans="1:6">
      <c r="A193" s="35">
        <v>191</v>
      </c>
      <c r="B193" s="36" t="s">
        <v>241</v>
      </c>
      <c r="C193" s="37" t="s">
        <v>240</v>
      </c>
      <c r="D193" s="38">
        <v>59690.95</v>
      </c>
      <c r="E193" s="29"/>
      <c r="F193" s="30">
        <f t="shared" si="2"/>
        <v>0</v>
      </c>
    </row>
    <row r="194" spans="1:6" ht="17.25">
      <c r="A194" s="39">
        <v>192</v>
      </c>
      <c r="B194" s="40" t="s">
        <v>242</v>
      </c>
      <c r="C194" s="27"/>
      <c r="D194" s="28">
        <v>25879.08</v>
      </c>
      <c r="E194" s="41"/>
      <c r="F194" s="30">
        <f t="shared" si="2"/>
        <v>0</v>
      </c>
    </row>
    <row r="195" spans="1:6" ht="17.25">
      <c r="A195" s="39">
        <v>193</v>
      </c>
      <c r="B195" s="42" t="s">
        <v>243</v>
      </c>
      <c r="C195" s="27"/>
      <c r="D195" s="28">
        <v>396054.02</v>
      </c>
      <c r="E195" s="41"/>
      <c r="F195" s="30">
        <f t="shared" si="2"/>
        <v>0</v>
      </c>
    </row>
    <row r="196" spans="1:6" ht="17.25">
      <c r="A196" s="39">
        <v>194</v>
      </c>
      <c r="B196" s="42" t="s">
        <v>244</v>
      </c>
      <c r="C196" s="27"/>
      <c r="D196" s="28">
        <v>3619626.84</v>
      </c>
      <c r="E196" s="41"/>
      <c r="F196" s="30">
        <f t="shared" si="2"/>
        <v>0</v>
      </c>
    </row>
  </sheetData>
  <mergeCells count="8">
    <mergeCell ref="J1:N1"/>
    <mergeCell ref="J5:N5"/>
    <mergeCell ref="J8:N8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EMPALMERIA</vt:lpstr>
      <vt:lpstr>LISTADO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2025-08-15T16:26:37Z</dcterms:created>
  <dcterms:modified xsi:type="dcterms:W3CDTF">2025-08-15T21:29:19Z</dcterms:modified>
</cp:coreProperties>
</file>