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li\Downloads\APWA\4-9-15\"/>
    </mc:Choice>
  </mc:AlternateContent>
  <bookViews>
    <workbookView xWindow="0" yWindow="0" windowWidth="21600" windowHeight="9735"/>
  </bookViews>
  <sheets>
    <sheet name="Risk Register" sheetId="1" r:id="rId1"/>
    <sheet name="Risk Events Defined" sheetId="3" state="hidden" r:id="rId2"/>
    <sheet name="Risk Scoring" sheetId="2" r:id="rId3"/>
  </sheets>
  <definedNames>
    <definedName name="_xlnm._FilterDatabase" localSheetId="0" hidden="1">'Risk Register'!$A$7:$O$68</definedName>
    <definedName name="headings">'Risk Register'!#REF!,'Risk Register'!#REF!,'Risk Register'!#REF!,'Risk Register'!#REF!,'Risk Register'!#REF!,'Risk Register'!#REF!,'Risk Register'!#REF!,'Risk Register'!#REF!,'Risk Register'!#REF!,'Risk Register'!#REF!,'Risk Register'!#REF!,'Risk Register'!#REF!</definedName>
    <definedName name="_xlnm.Print_Area" localSheetId="0">'Risk Register'!$A$1:$O$68</definedName>
    <definedName name="_xlnm.Print_Area" localSheetId="2">'Risk Scoring'!$A$1:$T$19</definedName>
    <definedName name="_xlnm.Print_Titles" localSheetId="0">'Risk Register'!$2:$7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1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Z_C22A7CE5_DA2D_41BD_AA15_C568C6564DE9_.wvu.FilterData" localSheetId="0" hidden="1">'Risk Register'!$A$7:$O$7</definedName>
  </definedNames>
  <calcPr calcId="152511"/>
</workbook>
</file>

<file path=xl/calcChain.xml><?xml version="1.0" encoding="utf-8"?>
<calcChain xmlns="http://schemas.openxmlformats.org/spreadsheetml/2006/main">
  <c r="H8" i="1" l="1"/>
  <c r="H9" i="1"/>
  <c r="H1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3" i="1"/>
  <c r="H44" i="1"/>
  <c r="H4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0" i="1"/>
  <c r="H11" i="1"/>
  <c r="H12" i="1"/>
  <c r="H14" i="1"/>
</calcChain>
</file>

<file path=xl/sharedStrings.xml><?xml version="1.0" encoding="utf-8"?>
<sst xmlns="http://schemas.openxmlformats.org/spreadsheetml/2006/main" count="177" uniqueCount="134">
  <si>
    <t>Project: APWA Self-Assessment</t>
  </si>
  <si>
    <t>KEY:</t>
  </si>
  <si>
    <t>Key/ Critical</t>
  </si>
  <si>
    <t>Intermediate</t>
  </si>
  <si>
    <t>Minor</t>
  </si>
  <si>
    <t>RISK IDENTIFICATION &amp; MITIGATION</t>
  </si>
  <si>
    <t>ACTION PLAN</t>
  </si>
  <si>
    <t>COMMENTS</t>
  </si>
  <si>
    <t>Ref</t>
  </si>
  <si>
    <t>Category</t>
  </si>
  <si>
    <t>Risk</t>
  </si>
  <si>
    <t>Potential Impact</t>
  </si>
  <si>
    <t>Completed Mitigation Action (to date)</t>
  </si>
  <si>
    <t>Probability</t>
  </si>
  <si>
    <t>Impact</t>
  </si>
  <si>
    <t>Risk Score/ Category</t>
  </si>
  <si>
    <t>Cost Impact (Project Costs)</t>
  </si>
  <si>
    <t>Schedule Impact [weeks]</t>
  </si>
  <si>
    <t>Action Plan</t>
  </si>
  <si>
    <t>Responsible</t>
  </si>
  <si>
    <t>Next Action Target
Date</t>
  </si>
  <si>
    <t>Date Achieved</t>
  </si>
  <si>
    <t>External</t>
  </si>
  <si>
    <t>Public does not approve staff's submittal at Council Meeting</t>
  </si>
  <si>
    <t>Could delay entire accreditation process; could result in expanded scope as directed by Council (add new services)</t>
  </si>
  <si>
    <t>Internal</t>
  </si>
  <si>
    <t>City Council delays approval to submit self-assessment</t>
  </si>
  <si>
    <t>Self-assessment project delayed as is overall accreditation process</t>
  </si>
  <si>
    <t>Steering Committee does not sign off on pursuing rest of accreditation process</t>
  </si>
  <si>
    <t>Department does not achieve long term objective of accreditation</t>
  </si>
  <si>
    <t>City leadership changes and accreditation is no longer an organizational priority</t>
  </si>
  <si>
    <t>Invested resources to pursue the project are wasted; costs of accreditation are lost; organization does not gain credibility through accreditation</t>
  </si>
  <si>
    <t>City leadership changes meeting date due to scheduling conflicts with other agenda items</t>
  </si>
  <si>
    <t>Inaccurate assumptions during the planning phase</t>
  </si>
  <si>
    <t>Agreed strategies and plans in scope of work requires additional review and amendment; cost and time implications</t>
  </si>
  <si>
    <t>Employees are unable to attend the Public Works Employee Kickoff Meeting</t>
  </si>
  <si>
    <t>Employees will not understand the importance of the self-assessment process and fully support the effort</t>
  </si>
  <si>
    <t>Stakeholders are unable to attend the Stakeholder Kickoff Meeting </t>
  </si>
  <si>
    <t>Stakeholders will not understand the importance of the self-assessment process and fully support the effort</t>
  </si>
  <si>
    <t>Employees do not fully support the self-assessment process</t>
  </si>
  <si>
    <t>The process will be much more difficult, signficantly more challenging and will take longer to accomplish</t>
  </si>
  <si>
    <t>An outside qualified consultant is not obtained</t>
  </si>
  <si>
    <t>A gap analysis with recommendations for correcting deficiencies is not conducted</t>
  </si>
  <si>
    <t>Client</t>
  </si>
  <si>
    <t>APWA training workshop is ineffective</t>
  </si>
  <si>
    <t>An plan for training personnel is not developed; documentation preparation is ineffective</t>
  </si>
  <si>
    <t>Consultant exceeds budgeted time &amp; cost due to Self-Assessment taking longer then expected</t>
  </si>
  <si>
    <t>May have to go to Council for additional funding, or internal staff may have to pick up more work that the consultant would have done.</t>
  </si>
  <si>
    <t xml:space="preserve">Data received from consultant is incomplete or is substandard </t>
  </si>
  <si>
    <t>Consultant would have to redo work which would impact the project schedule.  May result in legal action if consultant resists.</t>
  </si>
  <si>
    <t>Another higher priority project takes away available resources</t>
  </si>
  <si>
    <t>The project would be delayed until resources become available, the result impacts the overall project schedule.</t>
  </si>
  <si>
    <t>APWA Self-Assessment software develops a bug found during QA/QC and data needs to be re-entered</t>
  </si>
  <si>
    <t>This would impact available resources, project schedule, and project cost.</t>
  </si>
  <si>
    <t>Consultant delivers data ahead of time and under budget</t>
  </si>
  <si>
    <t>This would result in extra cushion in both the project budget and schedule</t>
  </si>
  <si>
    <t>Sign-off by steering committee leads to additional work requirements</t>
  </si>
  <si>
    <t>Possible redesign and additional requirements are added to project creating delays in kick-off</t>
  </si>
  <si>
    <t>No qualifying bids are accepted for the consultant Professional Services Agreement</t>
  </si>
  <si>
    <t>Additional resources are required due when staff is already stretched to capacity creating OT and increading budget and possibly schedule OR sponsor determines it needs to be re-bid</t>
  </si>
  <si>
    <t>Sponsor elects to reduce the number of practices in each chapter to be included in self-assessment</t>
  </si>
  <si>
    <t>Possible reduction in schedule due to less practices being submitted</t>
  </si>
  <si>
    <t xml:space="preserve">Assumptions in estimating resources, schedule, budget, stakeholders and/or communication haven't been fully identified creating changes to several plans </t>
  </si>
  <si>
    <t>Organizational</t>
  </si>
  <si>
    <t>Resource conflicts with other projects</t>
  </si>
  <si>
    <t>Not enough resources are available or outside departments don't provide the resources necessary to stay within schedule</t>
  </si>
  <si>
    <t>Bids for consultant come in lower than expected</t>
  </si>
  <si>
    <t>Budget is less than estimated saving funds for the project</t>
  </si>
  <si>
    <t>Approval and decision processes cause delays</t>
  </si>
  <si>
    <t>Sponsor and/or Steering Committee aren't available for meetings that are scheduled for approvals causing delays</t>
  </si>
  <si>
    <t>Electronic holding file compromised; files accidentally erased or corrupted and not recoverable</t>
  </si>
  <si>
    <t>Significant rework and addition of time</t>
  </si>
  <si>
    <t>Consultant identified none or very few gaps in data</t>
  </si>
  <si>
    <t>Collapse in schedule</t>
  </si>
  <si>
    <t>Consultant identifies significant gaps that cannot be addressed within the project schedule</t>
  </si>
  <si>
    <t>Staff may need to reevaluate practices for submittal.  Project team will need to execute contingency plans</t>
  </si>
  <si>
    <t>APWA software unstable/unreliable</t>
  </si>
  <si>
    <t xml:space="preserve">Delays in uploading data.  May define/limit which users will have the ability to upload data to the system.  </t>
  </si>
  <si>
    <t>New policies/procedures take too long to develop, or team is unable to gain consensus on new policies/procedures</t>
  </si>
  <si>
    <t xml:space="preserve">Adds time to schedule. </t>
  </si>
  <si>
    <t>APWA unable to make site visit during time frame necessary</t>
  </si>
  <si>
    <t>Re-evaluate schedule.</t>
  </si>
  <si>
    <t>Data not available in electronic format</t>
  </si>
  <si>
    <t>Additional resources needed to digitize data, will add time to schedule</t>
  </si>
  <si>
    <t>Project Management</t>
  </si>
  <si>
    <t>Design</t>
  </si>
  <si>
    <t>Marketing / Communication</t>
  </si>
  <si>
    <t>Construction</t>
  </si>
  <si>
    <t>Quality Standards</t>
  </si>
  <si>
    <t>Environmental/Regulatory</t>
  </si>
  <si>
    <t>Community</t>
  </si>
  <si>
    <t>Handover</t>
  </si>
  <si>
    <t>Risk Scoring Matrix</t>
  </si>
  <si>
    <t>Probability Categories</t>
  </si>
  <si>
    <t>Very High/ Critical</t>
  </si>
  <si>
    <t>Description</t>
  </si>
  <si>
    <t>Prob</t>
  </si>
  <si>
    <t>Scale Value</t>
  </si>
  <si>
    <t>High/ Critical</t>
  </si>
  <si>
    <t>VH</t>
  </si>
  <si>
    <t>Imminent</t>
  </si>
  <si>
    <t>&gt; 95%</t>
  </si>
  <si>
    <t>Medium/ Serious</t>
  </si>
  <si>
    <t>H</t>
  </si>
  <si>
    <t>Probable</t>
  </si>
  <si>
    <t>71-94%</t>
  </si>
  <si>
    <t>Low/ Marginal</t>
  </si>
  <si>
    <t>M</t>
  </si>
  <si>
    <t>Could happen</t>
  </si>
  <si>
    <t>30-70%</t>
  </si>
  <si>
    <t>Very Low/ Marginal</t>
  </si>
  <si>
    <t>L</t>
  </si>
  <si>
    <t>Improbable</t>
  </si>
  <si>
    <t>5-29%</t>
  </si>
  <si>
    <t>VL</t>
  </si>
  <si>
    <t>Highly unlikely</t>
  </si>
  <si>
    <t>&lt;5%</t>
  </si>
  <si>
    <t>Very Low/ Improbable</t>
  </si>
  <si>
    <t>Low/ Improbable</t>
  </si>
  <si>
    <t>Medium/ Could happen</t>
  </si>
  <si>
    <t>High/ Probable</t>
  </si>
  <si>
    <t>Very High/ Probable</t>
  </si>
  <si>
    <t>Impact Categories</t>
  </si>
  <si>
    <t>Guide Scenario</t>
  </si>
  <si>
    <t>Critical</t>
  </si>
  <si>
    <t>Failure that involves significant rework, modification or reassessment</t>
  </si>
  <si>
    <t>Serious</t>
  </si>
  <si>
    <t>Failure or setback that causes additional work and reassessment but containable</t>
  </si>
  <si>
    <t>Marginal</t>
  </si>
  <si>
    <t>Impact has some effect causing rework or reassessment but easily handled</t>
  </si>
  <si>
    <t>Risk Category &amp; Action</t>
  </si>
  <si>
    <t xml:space="preserve">  Key/ Critical Risks - closely monitor, manage &amp; develop fallback plans</t>
  </si>
  <si>
    <t xml:space="preserve">  Intermediate Risks - monitor and manage to mitigate/ include specific risk allowances in cost estimate &amp; schedule</t>
  </si>
  <si>
    <t xml:space="preserve">  Minor Risks - general allowance in base cost estimate &amp;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</si>
</sst>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dd/mm/yy;@"/>
  </numFmts>
  <fonts count="19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Gill Sans"/>
      <family val="2"/>
    </font>
    <font>
      <b/>
      <sz val="12"/>
      <name val="Gill Sans"/>
      <family val="2"/>
    </font>
    <font>
      <b/>
      <sz val="10"/>
      <name val="Gill Sans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Gill Sans"/>
      <family val="2"/>
    </font>
    <font>
      <sz val="10"/>
      <name val="Gill Sans"/>
    </font>
    <font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37" fontId="2" fillId="0" borderId="0"/>
    <xf numFmtId="0" fontId="15" fillId="0" borderId="41" applyNumberFormat="0" applyFill="0" applyAlignment="0" applyProtection="0"/>
    <xf numFmtId="37" fontId="17" fillId="11" borderId="0" applyBorder="0" applyProtection="0"/>
    <xf numFmtId="37" fontId="16" fillId="13" borderId="0" applyBorder="0" applyProtection="0"/>
    <xf numFmtId="37" fontId="17" fillId="12" borderId="0" applyBorder="0" applyProtection="0"/>
  </cellStyleXfs>
  <cellXfs count="161">
    <xf numFmtId="0" fontId="0" fillId="0" borderId="0" xfId="0"/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/>
    <xf numFmtId="0" fontId="6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9" fillId="0" borderId="12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top" wrapText="1"/>
    </xf>
    <xf numFmtId="0" fontId="7" fillId="5" borderId="14" xfId="0" applyNumberFormat="1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3" fillId="0" borderId="16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NumberFormat="1" applyFont="1" applyBorder="1" applyAlignment="1">
      <alignment horizontal="center" vertical="top" wrapText="1"/>
    </xf>
    <xf numFmtId="0" fontId="12" fillId="6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NumberFormat="1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right" vertical="top"/>
    </xf>
    <xf numFmtId="3" fontId="4" fillId="5" borderId="21" xfId="0" applyNumberFormat="1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166" fontId="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3" fillId="0" borderId="16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top"/>
    </xf>
    <xf numFmtId="3" fontId="3" fillId="0" borderId="12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10" borderId="0" xfId="0" applyFill="1"/>
    <xf numFmtId="0" fontId="3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top"/>
    </xf>
    <xf numFmtId="0" fontId="3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3" fontId="3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6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textRotation="90"/>
    </xf>
    <xf numFmtId="0" fontId="6" fillId="0" borderId="39" xfId="0" applyFont="1" applyBorder="1" applyAlignment="1">
      <alignment horizontal="center" vertical="center" textRotation="90"/>
    </xf>
    <xf numFmtId="0" fontId="6" fillId="0" borderId="37" xfId="0" applyFont="1" applyBorder="1" applyAlignment="1">
      <alignment horizontal="center" vertical="center" textRotation="90" wrapText="1"/>
    </xf>
    <xf numFmtId="0" fontId="8" fillId="0" borderId="34" xfId="0" applyFont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2" borderId="1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18" fillId="14" borderId="41" xfId="3" applyFont="1" applyFill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2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2" applyNumberFormat="1" applyFont="1" applyBorder="1" applyAlignment="1">
      <alignment horizontal="left" vertical="top"/>
    </xf>
    <xf numFmtId="37" fontId="1" fillId="0" borderId="0" xfId="2" applyFont="1" applyBorder="1" applyAlignment="1">
      <alignment horizontal="left" vertical="top"/>
    </xf>
    <xf numFmtId="0" fontId="1" fillId="4" borderId="0" xfId="0" applyFont="1" applyFill="1" applyBorder="1" applyAlignment="1">
      <alignment horizontal="center" vertical="top" wrapText="1"/>
    </xf>
    <xf numFmtId="37" fontId="1" fillId="0" borderId="0" xfId="2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0" fontId="1" fillId="0" borderId="2" xfId="1" applyNumberFormat="1" applyFont="1" applyFill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10" borderId="0" xfId="0" applyFont="1" applyFill="1"/>
    <xf numFmtId="0" fontId="6" fillId="0" borderId="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 textRotation="90"/>
    </xf>
    <xf numFmtId="0" fontId="6" fillId="0" borderId="3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32" xfId="0" applyFont="1" applyBorder="1" applyAlignment="1">
      <alignment horizontal="center" vertical="center" textRotation="90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0" fontId="6" fillId="0" borderId="36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textRotation="90"/>
    </xf>
    <xf numFmtId="0" fontId="10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/>
    </xf>
  </cellXfs>
  <cellStyles count="7">
    <cellStyle name="Comma" xfId="1" builtinId="3"/>
    <cellStyle name="Linked Cell" xfId="3" builtinId="24"/>
    <cellStyle name="Normal" xfId="0" builtinId="0"/>
    <cellStyle name="Normal_RISK4" xfId="2"/>
    <cellStyle name="Style 1" xfId="4"/>
    <cellStyle name="Style 2" xfId="5"/>
    <cellStyle name="Style 3" xfId="6"/>
  </cellStyles>
  <dxfs count="3">
    <dxf>
      <fill>
        <patternFill>
          <bgColor indexed="10"/>
        </patternFill>
      </fill>
    </dxf>
    <dxf>
      <fill>
        <patternFill>
          <bgColor indexed="52"/>
        </patternFill>
      </fill>
    </dxf>
    <dxf>
      <font>
        <condense val="0"/>
        <extend val="0"/>
        <color indexed="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1325880</xdr:colOff>
      <xdr:row>4</xdr:row>
      <xdr:rowOff>38735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5" y="0"/>
          <a:ext cx="1325880" cy="705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106680</xdr:colOff>
      <xdr:row>2</xdr:row>
      <xdr:rowOff>19685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0"/>
          <a:ext cx="1325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V202"/>
  <sheetViews>
    <sheetView tabSelected="1" showRuler="0" view="pageLayout" topLeftCell="E1" zoomScale="80" zoomScaleNormal="90" zoomScaleSheetLayoutView="50" zoomScalePageLayoutView="80" workbookViewId="0">
      <selection activeCell="O11" sqref="O11"/>
    </sheetView>
  </sheetViews>
  <sheetFormatPr defaultColWidth="9.140625" defaultRowHeight="12.75"/>
  <cols>
    <col min="1" max="1" width="11.7109375" style="35" customWidth="1"/>
    <col min="2" max="2" width="15.85546875" style="36" bestFit="1" customWidth="1"/>
    <col min="3" max="3" width="49.5703125" style="28" bestFit="1" customWidth="1"/>
    <col min="4" max="5" width="50.5703125" style="37" customWidth="1"/>
    <col min="6" max="6" width="17.85546875" style="36" bestFit="1" customWidth="1"/>
    <col min="7" max="7" width="14.7109375" style="36" bestFit="1" customWidth="1"/>
    <col min="8" max="8" width="14.42578125" style="37" customWidth="1"/>
    <col min="9" max="9" width="13.85546875" style="38" customWidth="1"/>
    <col min="10" max="10" width="13.28515625" style="38" customWidth="1"/>
    <col min="11" max="11" width="61.7109375" style="37" customWidth="1"/>
    <col min="12" max="12" width="16" style="57" customWidth="1"/>
    <col min="13" max="13" width="11.5703125" style="36" customWidth="1"/>
    <col min="14" max="14" width="12.28515625" style="36" customWidth="1"/>
    <col min="15" max="15" width="41.28515625" style="44" customWidth="1"/>
    <col min="16" max="230" width="9.140625" style="76"/>
    <col min="231" max="16384" width="9.140625" style="34"/>
  </cols>
  <sheetData>
    <row r="1" spans="1:230" s="32" customFormat="1">
      <c r="A1" s="97"/>
      <c r="B1" s="132" t="s">
        <v>0</v>
      </c>
      <c r="C1" s="132"/>
      <c r="D1" s="98"/>
      <c r="E1" s="98"/>
      <c r="F1" s="99"/>
      <c r="G1" s="99"/>
      <c r="H1" s="124" t="s">
        <v>1</v>
      </c>
      <c r="I1" s="97"/>
      <c r="J1" s="97"/>
      <c r="K1" s="98"/>
      <c r="L1" s="100"/>
      <c r="M1" s="98"/>
      <c r="N1" s="98"/>
      <c r="O1" s="160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</row>
    <row r="2" spans="1:230" s="32" customFormat="1">
      <c r="A2" s="101"/>
      <c r="B2" s="98"/>
      <c r="C2" s="28"/>
      <c r="D2" s="98"/>
      <c r="E2" s="98"/>
      <c r="F2" s="99"/>
      <c r="G2" s="99"/>
      <c r="H2" s="102" t="s">
        <v>2</v>
      </c>
      <c r="I2" s="101"/>
      <c r="J2" s="33"/>
      <c r="K2" s="103"/>
      <c r="L2" s="104"/>
      <c r="M2" s="105"/>
      <c r="N2" s="98"/>
      <c r="O2" s="160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</row>
    <row r="3" spans="1:230" s="32" customFormat="1">
      <c r="A3" s="101"/>
      <c r="B3" s="106"/>
      <c r="C3" s="107"/>
      <c r="D3" s="98"/>
      <c r="E3" s="98"/>
      <c r="F3" s="99"/>
      <c r="G3" s="99"/>
      <c r="H3" s="108" t="s">
        <v>3</v>
      </c>
      <c r="I3" s="101"/>
      <c r="J3" s="33"/>
      <c r="K3" s="103"/>
      <c r="L3" s="100"/>
      <c r="M3" s="109"/>
      <c r="N3" s="109"/>
      <c r="O3" s="160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</row>
    <row r="4" spans="1:230" s="32" customFormat="1">
      <c r="A4" s="110"/>
      <c r="B4" s="111"/>
      <c r="C4" s="107"/>
      <c r="D4" s="98"/>
      <c r="E4" s="98"/>
      <c r="F4" s="99"/>
      <c r="G4" s="99"/>
      <c r="H4" s="112" t="s">
        <v>4</v>
      </c>
      <c r="I4" s="101"/>
      <c r="J4" s="33"/>
      <c r="K4" s="103"/>
      <c r="L4" s="100"/>
      <c r="M4" s="109"/>
      <c r="N4" s="109"/>
      <c r="O4" s="160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</row>
    <row r="5" spans="1:230" s="32" customFormat="1" ht="13.5" thickBot="1">
      <c r="A5" s="110"/>
      <c r="B5" s="113"/>
      <c r="C5" s="107"/>
      <c r="D5" s="98"/>
      <c r="E5" s="98"/>
      <c r="F5" s="99"/>
      <c r="G5" s="99"/>
      <c r="H5" s="98"/>
      <c r="I5" s="97"/>
      <c r="J5" s="97"/>
      <c r="K5" s="98"/>
      <c r="L5" s="114"/>
      <c r="M5" s="115"/>
      <c r="N5" s="115"/>
      <c r="O5" s="56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</row>
    <row r="6" spans="1:230" s="39" customFormat="1" ht="16.5" thickBot="1">
      <c r="A6" s="155" t="s">
        <v>5</v>
      </c>
      <c r="B6" s="156"/>
      <c r="C6" s="156"/>
      <c r="D6" s="156"/>
      <c r="E6" s="157"/>
      <c r="F6" s="158"/>
      <c r="G6" s="158"/>
      <c r="H6" s="130"/>
      <c r="I6" s="130"/>
      <c r="J6" s="131"/>
      <c r="K6" s="127" t="s">
        <v>6</v>
      </c>
      <c r="L6" s="128"/>
      <c r="M6" s="128"/>
      <c r="N6" s="129"/>
      <c r="O6" s="45" t="s">
        <v>7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</row>
    <row r="7" spans="1:230" s="40" customFormat="1" ht="63.75" thickBot="1">
      <c r="A7" s="29" t="s">
        <v>8</v>
      </c>
      <c r="B7" s="30" t="s">
        <v>9</v>
      </c>
      <c r="C7" s="30" t="s">
        <v>10</v>
      </c>
      <c r="D7" s="30" t="s">
        <v>11</v>
      </c>
      <c r="E7" s="41" t="s">
        <v>12</v>
      </c>
      <c r="F7" s="43" t="s">
        <v>13</v>
      </c>
      <c r="G7" s="43" t="s">
        <v>14</v>
      </c>
      <c r="H7" s="30" t="s">
        <v>15</v>
      </c>
      <c r="I7" s="31" t="s">
        <v>16</v>
      </c>
      <c r="J7" s="42" t="s">
        <v>17</v>
      </c>
      <c r="K7" s="30" t="s">
        <v>18</v>
      </c>
      <c r="L7" s="30" t="s">
        <v>19</v>
      </c>
      <c r="M7" s="30" t="s">
        <v>20</v>
      </c>
      <c r="N7" s="43" t="s">
        <v>21</v>
      </c>
      <c r="O7" s="46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</row>
    <row r="8" spans="1:230" s="65" customFormat="1" ht="38.25">
      <c r="A8" s="116">
        <v>1</v>
      </c>
      <c r="B8" s="58" t="s">
        <v>22</v>
      </c>
      <c r="C8" s="63" t="s">
        <v>23</v>
      </c>
      <c r="D8" s="63" t="s">
        <v>24</v>
      </c>
      <c r="E8" s="47"/>
      <c r="F8" s="91">
        <v>4</v>
      </c>
      <c r="G8" s="91">
        <v>3</v>
      </c>
      <c r="H8" s="64">
        <f t="shared" ref="H8:H41" si="0">F8*G8</f>
        <v>12</v>
      </c>
      <c r="I8" s="117"/>
      <c r="J8" s="118"/>
      <c r="K8" s="47"/>
      <c r="L8" s="54"/>
      <c r="M8" s="49"/>
      <c r="N8" s="52"/>
      <c r="O8" s="47"/>
    </row>
    <row r="9" spans="1:230" s="65" customFormat="1" ht="26.25" customHeight="1">
      <c r="A9" s="116">
        <v>2</v>
      </c>
      <c r="B9" s="58" t="s">
        <v>25</v>
      </c>
      <c r="C9" s="63" t="s">
        <v>26</v>
      </c>
      <c r="D9" s="63" t="s">
        <v>27</v>
      </c>
      <c r="E9" s="47"/>
      <c r="F9" s="91">
        <v>2</v>
      </c>
      <c r="G9" s="91">
        <v>3</v>
      </c>
      <c r="H9" s="64">
        <f t="shared" si="0"/>
        <v>6</v>
      </c>
      <c r="I9" s="117"/>
      <c r="J9" s="118"/>
      <c r="K9" s="47"/>
      <c r="L9" s="54"/>
      <c r="M9" s="49"/>
      <c r="N9" s="52"/>
      <c r="O9" s="47"/>
    </row>
    <row r="10" spans="1:230" s="65" customFormat="1" ht="25.5">
      <c r="A10" s="116">
        <v>3</v>
      </c>
      <c r="B10" s="58" t="s">
        <v>25</v>
      </c>
      <c r="C10" s="63" t="s">
        <v>28</v>
      </c>
      <c r="D10" s="63" t="s">
        <v>29</v>
      </c>
      <c r="E10" s="47"/>
      <c r="F10" s="91">
        <v>5</v>
      </c>
      <c r="G10" s="91">
        <v>4</v>
      </c>
      <c r="H10" s="64">
        <f t="shared" si="0"/>
        <v>20</v>
      </c>
      <c r="I10" s="117"/>
      <c r="J10" s="118"/>
      <c r="K10" s="47"/>
      <c r="L10" s="54"/>
      <c r="M10" s="49"/>
      <c r="N10" s="52"/>
      <c r="O10" s="47"/>
    </row>
    <row r="11" spans="1:230" s="65" customFormat="1" ht="38.25">
      <c r="A11" s="116">
        <v>4</v>
      </c>
      <c r="B11" s="58" t="s">
        <v>25</v>
      </c>
      <c r="C11" s="63" t="s">
        <v>30</v>
      </c>
      <c r="D11" s="63" t="s">
        <v>31</v>
      </c>
      <c r="E11" s="47"/>
      <c r="F11" s="91">
        <v>3</v>
      </c>
      <c r="G11" s="91">
        <v>3</v>
      </c>
      <c r="H11" s="64">
        <f t="shared" si="0"/>
        <v>9</v>
      </c>
      <c r="I11" s="117"/>
      <c r="J11" s="118"/>
      <c r="K11" s="47"/>
      <c r="L11" s="54"/>
      <c r="M11" s="49"/>
      <c r="N11" s="52"/>
      <c r="O11" s="47"/>
    </row>
    <row r="12" spans="1:230" s="65" customFormat="1" ht="25.5">
      <c r="A12" s="116">
        <v>5</v>
      </c>
      <c r="B12" s="58" t="s">
        <v>25</v>
      </c>
      <c r="C12" s="63" t="s">
        <v>32</v>
      </c>
      <c r="D12" s="63" t="s">
        <v>27</v>
      </c>
      <c r="E12" s="47"/>
      <c r="F12" s="91">
        <v>2</v>
      </c>
      <c r="G12" s="91">
        <v>3</v>
      </c>
      <c r="H12" s="64">
        <f t="shared" si="0"/>
        <v>6</v>
      </c>
      <c r="I12" s="117"/>
      <c r="J12" s="118"/>
      <c r="K12" s="47"/>
      <c r="L12" s="54"/>
      <c r="M12" s="49"/>
      <c r="N12" s="52"/>
      <c r="O12" s="47"/>
    </row>
    <row r="13" spans="1:230" s="65" customFormat="1" ht="39" thickBot="1">
      <c r="A13" s="116">
        <v>6</v>
      </c>
      <c r="B13" s="58" t="s">
        <v>25</v>
      </c>
      <c r="C13" s="63" t="s">
        <v>33</v>
      </c>
      <c r="D13" s="63" t="s">
        <v>34</v>
      </c>
      <c r="E13" s="47"/>
      <c r="F13" s="91">
        <v>2</v>
      </c>
      <c r="G13" s="91">
        <v>4</v>
      </c>
      <c r="H13" s="96">
        <f>F13*G13</f>
        <v>8</v>
      </c>
      <c r="I13" s="117"/>
      <c r="J13" s="118"/>
      <c r="K13" s="47"/>
      <c r="L13" s="54"/>
      <c r="M13" s="49"/>
      <c r="N13" s="52"/>
      <c r="O13" s="47"/>
    </row>
    <row r="14" spans="1:230" s="65" customFormat="1" ht="26.25" thickTop="1">
      <c r="A14" s="116">
        <v>7</v>
      </c>
      <c r="B14" s="58" t="s">
        <v>25</v>
      </c>
      <c r="C14" s="66" t="s">
        <v>35</v>
      </c>
      <c r="D14" s="63" t="s">
        <v>36</v>
      </c>
      <c r="E14" s="47"/>
      <c r="F14" s="91">
        <v>3</v>
      </c>
      <c r="G14" s="91">
        <v>2</v>
      </c>
      <c r="H14" s="64">
        <f t="shared" si="0"/>
        <v>6</v>
      </c>
      <c r="I14" s="117"/>
      <c r="J14" s="118"/>
      <c r="K14" s="47"/>
      <c r="L14" s="54"/>
      <c r="M14" s="49"/>
      <c r="N14" s="52"/>
      <c r="O14" s="47"/>
    </row>
    <row r="15" spans="1:230" s="65" customFormat="1" ht="25.5" customHeight="1">
      <c r="A15" s="116">
        <v>8</v>
      </c>
      <c r="B15" s="58" t="s">
        <v>25</v>
      </c>
      <c r="C15" s="66" t="s">
        <v>37</v>
      </c>
      <c r="D15" s="63" t="s">
        <v>38</v>
      </c>
      <c r="E15" s="47"/>
      <c r="F15" s="91">
        <v>3</v>
      </c>
      <c r="G15" s="91">
        <v>2</v>
      </c>
      <c r="H15" s="64">
        <f t="shared" si="0"/>
        <v>6</v>
      </c>
      <c r="I15" s="117"/>
      <c r="J15" s="118"/>
      <c r="K15" s="47"/>
      <c r="L15" s="54"/>
      <c r="M15" s="49"/>
      <c r="N15" s="52"/>
      <c r="O15" s="47"/>
    </row>
    <row r="16" spans="1:230" s="65" customFormat="1" ht="25.5">
      <c r="A16" s="116">
        <v>9</v>
      </c>
      <c r="B16" s="58" t="s">
        <v>25</v>
      </c>
      <c r="C16" s="66" t="s">
        <v>39</v>
      </c>
      <c r="D16" s="63" t="s">
        <v>40</v>
      </c>
      <c r="E16" s="47"/>
      <c r="F16" s="91">
        <v>3</v>
      </c>
      <c r="G16" s="91">
        <v>2</v>
      </c>
      <c r="H16" s="64">
        <f t="shared" si="0"/>
        <v>6</v>
      </c>
      <c r="I16" s="117"/>
      <c r="J16" s="118"/>
      <c r="K16" s="47"/>
      <c r="L16" s="54"/>
      <c r="M16" s="49"/>
      <c r="N16" s="52"/>
      <c r="O16" s="47"/>
    </row>
    <row r="17" spans="1:15" s="65" customFormat="1" ht="25.5">
      <c r="A17" s="116">
        <v>10</v>
      </c>
      <c r="B17" s="58" t="s">
        <v>22</v>
      </c>
      <c r="C17" s="66" t="s">
        <v>41</v>
      </c>
      <c r="D17" s="63" t="s">
        <v>42</v>
      </c>
      <c r="E17" s="47"/>
      <c r="F17" s="91">
        <v>3</v>
      </c>
      <c r="G17" s="91">
        <v>3</v>
      </c>
      <c r="H17" s="64">
        <f t="shared" si="0"/>
        <v>9</v>
      </c>
      <c r="I17" s="117"/>
      <c r="J17" s="118"/>
      <c r="K17" s="47"/>
      <c r="L17" s="54"/>
      <c r="M17" s="49"/>
      <c r="N17" s="52"/>
      <c r="O17" s="47"/>
    </row>
    <row r="18" spans="1:15" s="65" customFormat="1" ht="25.5">
      <c r="A18" s="116">
        <v>11</v>
      </c>
      <c r="B18" s="58" t="s">
        <v>43</v>
      </c>
      <c r="C18" s="119" t="s">
        <v>44</v>
      </c>
      <c r="D18" s="63" t="s">
        <v>45</v>
      </c>
      <c r="E18" s="47"/>
      <c r="F18" s="91">
        <v>1</v>
      </c>
      <c r="G18" s="91">
        <v>2</v>
      </c>
      <c r="H18" s="64">
        <f t="shared" si="0"/>
        <v>2</v>
      </c>
      <c r="I18" s="117"/>
      <c r="J18" s="118"/>
      <c r="K18" s="47"/>
      <c r="L18" s="54"/>
      <c r="M18" s="49"/>
      <c r="N18" s="52"/>
      <c r="O18" s="47"/>
    </row>
    <row r="19" spans="1:15" s="65" customFormat="1" ht="39.75" customHeight="1">
      <c r="A19" s="116">
        <v>12</v>
      </c>
      <c r="B19" s="58" t="s">
        <v>22</v>
      </c>
      <c r="C19" s="66" t="s">
        <v>46</v>
      </c>
      <c r="D19" s="63" t="s">
        <v>47</v>
      </c>
      <c r="E19" s="47"/>
      <c r="F19" s="91">
        <v>2</v>
      </c>
      <c r="G19" s="91">
        <v>4</v>
      </c>
      <c r="H19" s="64">
        <f t="shared" si="0"/>
        <v>8</v>
      </c>
      <c r="I19" s="117"/>
      <c r="J19" s="118"/>
      <c r="K19" s="47"/>
      <c r="L19" s="54"/>
      <c r="M19" s="49"/>
      <c r="N19" s="52"/>
      <c r="O19" s="47"/>
    </row>
    <row r="20" spans="1:15" s="65" customFormat="1" ht="38.25">
      <c r="A20" s="116">
        <v>13</v>
      </c>
      <c r="B20" s="58" t="s">
        <v>25</v>
      </c>
      <c r="C20" s="66" t="s">
        <v>48</v>
      </c>
      <c r="D20" s="63" t="s">
        <v>49</v>
      </c>
      <c r="E20" s="47"/>
      <c r="F20" s="91">
        <v>2</v>
      </c>
      <c r="G20" s="91">
        <v>4</v>
      </c>
      <c r="H20" s="64">
        <f t="shared" si="0"/>
        <v>8</v>
      </c>
      <c r="I20" s="117"/>
      <c r="J20" s="118"/>
      <c r="K20" s="47"/>
      <c r="L20" s="54"/>
      <c r="M20" s="49"/>
      <c r="N20" s="52"/>
      <c r="O20" s="47"/>
    </row>
    <row r="21" spans="1:15" s="65" customFormat="1" ht="25.5">
      <c r="A21" s="116">
        <v>14</v>
      </c>
      <c r="B21" s="58" t="s">
        <v>25</v>
      </c>
      <c r="C21" s="66" t="s">
        <v>50</v>
      </c>
      <c r="D21" s="63" t="s">
        <v>51</v>
      </c>
      <c r="E21" s="47"/>
      <c r="F21" s="91">
        <v>5</v>
      </c>
      <c r="G21" s="91">
        <v>4</v>
      </c>
      <c r="H21" s="64">
        <f t="shared" si="0"/>
        <v>20</v>
      </c>
      <c r="I21" s="117"/>
      <c r="J21" s="118"/>
      <c r="K21" s="47"/>
      <c r="L21" s="54"/>
      <c r="M21" s="49"/>
      <c r="N21" s="52"/>
      <c r="O21" s="47"/>
    </row>
    <row r="22" spans="1:15" s="65" customFormat="1" ht="25.5">
      <c r="A22" s="116">
        <v>15</v>
      </c>
      <c r="B22" s="58" t="s">
        <v>22</v>
      </c>
      <c r="C22" s="66" t="s">
        <v>52</v>
      </c>
      <c r="D22" s="63" t="s">
        <v>53</v>
      </c>
      <c r="E22" s="47"/>
      <c r="F22" s="91">
        <v>2</v>
      </c>
      <c r="G22" s="91">
        <v>3</v>
      </c>
      <c r="H22" s="64">
        <f t="shared" si="0"/>
        <v>6</v>
      </c>
      <c r="I22" s="117"/>
      <c r="J22" s="118"/>
      <c r="K22" s="47"/>
      <c r="L22" s="54"/>
      <c r="M22" s="49"/>
      <c r="N22" s="52"/>
      <c r="O22" s="47"/>
    </row>
    <row r="23" spans="1:15" s="65" customFormat="1" ht="25.5">
      <c r="A23" s="116">
        <v>16</v>
      </c>
      <c r="B23" s="48" t="s">
        <v>22</v>
      </c>
      <c r="C23" s="66" t="s">
        <v>54</v>
      </c>
      <c r="D23" s="63" t="s">
        <v>55</v>
      </c>
      <c r="E23" s="120"/>
      <c r="F23" s="121">
        <v>1</v>
      </c>
      <c r="G23" s="121">
        <v>3</v>
      </c>
      <c r="H23" s="64">
        <f t="shared" si="0"/>
        <v>3</v>
      </c>
      <c r="I23" s="117"/>
      <c r="J23" s="118"/>
      <c r="K23" s="50"/>
      <c r="L23" s="54"/>
      <c r="M23" s="51"/>
      <c r="N23" s="52"/>
      <c r="O23" s="47"/>
    </row>
    <row r="24" spans="1:15" s="65" customFormat="1" ht="24.75" customHeight="1">
      <c r="A24" s="116">
        <v>17</v>
      </c>
      <c r="B24" s="48" t="s">
        <v>25</v>
      </c>
      <c r="C24" s="66" t="s">
        <v>56</v>
      </c>
      <c r="D24" s="67" t="s">
        <v>57</v>
      </c>
      <c r="E24" s="47"/>
      <c r="F24" s="91">
        <v>1</v>
      </c>
      <c r="G24" s="91">
        <v>4</v>
      </c>
      <c r="H24" s="64">
        <f t="shared" si="0"/>
        <v>4</v>
      </c>
      <c r="I24" s="117"/>
      <c r="J24" s="118"/>
      <c r="K24" s="50"/>
      <c r="L24" s="54"/>
      <c r="M24" s="49"/>
      <c r="N24" s="52"/>
      <c r="O24" s="47"/>
    </row>
    <row r="25" spans="1:15" s="65" customFormat="1" ht="51" customHeight="1">
      <c r="A25" s="116">
        <v>18</v>
      </c>
      <c r="B25" s="48" t="s">
        <v>22</v>
      </c>
      <c r="C25" s="66" t="s">
        <v>58</v>
      </c>
      <c r="D25" s="67" t="s">
        <v>59</v>
      </c>
      <c r="E25" s="47"/>
      <c r="F25" s="91">
        <v>4</v>
      </c>
      <c r="G25" s="91">
        <v>5</v>
      </c>
      <c r="H25" s="64">
        <f t="shared" si="0"/>
        <v>20</v>
      </c>
      <c r="I25" s="117"/>
      <c r="J25" s="118"/>
      <c r="K25" s="50"/>
      <c r="L25" s="54"/>
      <c r="M25" s="49"/>
      <c r="N25" s="52"/>
      <c r="O25" s="47"/>
    </row>
    <row r="26" spans="1:15" s="65" customFormat="1" ht="34.5" customHeight="1">
      <c r="A26" s="116">
        <v>19</v>
      </c>
      <c r="B26" s="48" t="s">
        <v>25</v>
      </c>
      <c r="C26" s="66" t="s">
        <v>60</v>
      </c>
      <c r="D26" s="67" t="s">
        <v>61</v>
      </c>
      <c r="E26" s="47"/>
      <c r="F26" s="91">
        <v>2</v>
      </c>
      <c r="G26" s="91">
        <v>5</v>
      </c>
      <c r="H26" s="64">
        <f t="shared" si="0"/>
        <v>10</v>
      </c>
      <c r="I26" s="117"/>
      <c r="J26" s="118"/>
      <c r="K26" s="50"/>
      <c r="L26" s="54"/>
      <c r="M26" s="49"/>
      <c r="N26" s="52"/>
      <c r="O26" s="47"/>
    </row>
    <row r="27" spans="1:15" s="65" customFormat="1" ht="38.25">
      <c r="A27" s="116">
        <v>20</v>
      </c>
      <c r="B27" s="48" t="s">
        <v>25</v>
      </c>
      <c r="C27" s="119" t="s">
        <v>33</v>
      </c>
      <c r="D27" s="67" t="s">
        <v>62</v>
      </c>
      <c r="E27" s="47"/>
      <c r="F27" s="91">
        <v>2</v>
      </c>
      <c r="G27" s="91">
        <v>5</v>
      </c>
      <c r="H27" s="64">
        <f t="shared" si="0"/>
        <v>10</v>
      </c>
      <c r="I27" s="117"/>
      <c r="J27" s="118"/>
      <c r="K27" s="50"/>
      <c r="L27" s="54"/>
      <c r="M27" s="49"/>
      <c r="N27" s="52"/>
      <c r="O27" s="47"/>
    </row>
    <row r="28" spans="1:15" s="65" customFormat="1" ht="38.25">
      <c r="A28" s="116">
        <v>21</v>
      </c>
      <c r="B28" s="48" t="s">
        <v>63</v>
      </c>
      <c r="C28" s="66" t="s">
        <v>64</v>
      </c>
      <c r="D28" s="67" t="s">
        <v>65</v>
      </c>
      <c r="E28" s="47"/>
      <c r="F28" s="91">
        <v>4</v>
      </c>
      <c r="G28" s="91">
        <v>4</v>
      </c>
      <c r="H28" s="64">
        <f t="shared" si="0"/>
        <v>16</v>
      </c>
      <c r="I28" s="117"/>
      <c r="J28" s="118"/>
      <c r="K28" s="50"/>
      <c r="L28" s="54"/>
      <c r="M28" s="49"/>
      <c r="N28" s="52"/>
      <c r="O28" s="47"/>
    </row>
    <row r="29" spans="1:15" s="65" customFormat="1">
      <c r="A29" s="116">
        <v>22</v>
      </c>
      <c r="B29" s="48" t="s">
        <v>22</v>
      </c>
      <c r="C29" s="119" t="s">
        <v>66</v>
      </c>
      <c r="D29" s="63" t="s">
        <v>67</v>
      </c>
      <c r="E29" s="120"/>
      <c r="F29" s="121">
        <v>2</v>
      </c>
      <c r="G29" s="121">
        <v>5</v>
      </c>
      <c r="H29" s="64">
        <f t="shared" si="0"/>
        <v>10</v>
      </c>
      <c r="I29" s="117"/>
      <c r="J29" s="118"/>
      <c r="K29" s="50"/>
      <c r="L29" s="54"/>
      <c r="M29" s="49"/>
      <c r="N29" s="52"/>
      <c r="O29" s="47"/>
    </row>
    <row r="30" spans="1:15" s="65" customFormat="1" ht="25.5">
      <c r="A30" s="116">
        <v>23</v>
      </c>
      <c r="B30" s="48" t="s">
        <v>63</v>
      </c>
      <c r="C30" s="119" t="s">
        <v>68</v>
      </c>
      <c r="D30" s="63" t="s">
        <v>69</v>
      </c>
      <c r="E30" s="120"/>
      <c r="F30" s="121">
        <v>4</v>
      </c>
      <c r="G30" s="121">
        <v>5</v>
      </c>
      <c r="H30" s="64">
        <f t="shared" si="0"/>
        <v>20</v>
      </c>
      <c r="I30" s="117"/>
      <c r="J30" s="118"/>
      <c r="K30" s="50"/>
      <c r="L30" s="54"/>
      <c r="M30" s="49"/>
      <c r="N30" s="52"/>
      <c r="O30" s="47"/>
    </row>
    <row r="31" spans="1:15" s="65" customFormat="1" ht="25.5">
      <c r="A31" s="116">
        <v>24</v>
      </c>
      <c r="B31" s="58" t="s">
        <v>25</v>
      </c>
      <c r="C31" s="119" t="s">
        <v>70</v>
      </c>
      <c r="D31" s="63" t="s">
        <v>71</v>
      </c>
      <c r="E31" s="120"/>
      <c r="F31" s="121">
        <v>2</v>
      </c>
      <c r="G31" s="121">
        <v>5</v>
      </c>
      <c r="H31" s="64">
        <f t="shared" si="0"/>
        <v>10</v>
      </c>
      <c r="I31" s="117"/>
      <c r="J31" s="118"/>
      <c r="K31" s="50"/>
      <c r="L31" s="54"/>
      <c r="M31" s="49"/>
      <c r="N31" s="52"/>
      <c r="O31" s="47"/>
    </row>
    <row r="32" spans="1:15" s="65" customFormat="1">
      <c r="A32" s="116">
        <v>25</v>
      </c>
      <c r="B32" s="58" t="s">
        <v>25</v>
      </c>
      <c r="C32" s="66" t="s">
        <v>72</v>
      </c>
      <c r="D32" s="63" t="s">
        <v>73</v>
      </c>
      <c r="E32" s="120"/>
      <c r="F32" s="121">
        <v>2</v>
      </c>
      <c r="G32" s="121">
        <v>1</v>
      </c>
      <c r="H32" s="64">
        <f t="shared" si="0"/>
        <v>2</v>
      </c>
      <c r="I32" s="117"/>
      <c r="J32" s="118"/>
      <c r="K32" s="50"/>
      <c r="L32" s="54"/>
      <c r="M32" s="49"/>
      <c r="N32" s="52"/>
      <c r="O32" s="47"/>
    </row>
    <row r="33" spans="1:230" s="65" customFormat="1" ht="25.5">
      <c r="A33" s="116">
        <v>26</v>
      </c>
      <c r="B33" s="58" t="s">
        <v>25</v>
      </c>
      <c r="C33" s="66" t="s">
        <v>74</v>
      </c>
      <c r="D33" s="63" t="s">
        <v>75</v>
      </c>
      <c r="E33" s="120"/>
      <c r="F33" s="121">
        <v>3</v>
      </c>
      <c r="G33" s="121">
        <v>3</v>
      </c>
      <c r="H33" s="64">
        <f t="shared" si="0"/>
        <v>9</v>
      </c>
      <c r="I33" s="117"/>
      <c r="J33" s="118"/>
      <c r="K33" s="50"/>
      <c r="L33" s="54"/>
      <c r="M33" s="49"/>
      <c r="N33" s="52"/>
      <c r="O33" s="47"/>
    </row>
    <row r="34" spans="1:230" s="65" customFormat="1" ht="25.5">
      <c r="A34" s="116">
        <v>27</v>
      </c>
      <c r="B34" s="58" t="s">
        <v>22</v>
      </c>
      <c r="C34" s="66" t="s">
        <v>76</v>
      </c>
      <c r="D34" s="63" t="s">
        <v>77</v>
      </c>
      <c r="E34" s="68"/>
      <c r="F34" s="48">
        <v>3</v>
      </c>
      <c r="G34" s="48">
        <v>2</v>
      </c>
      <c r="H34" s="64">
        <f t="shared" si="0"/>
        <v>6</v>
      </c>
      <c r="I34" s="117"/>
      <c r="J34" s="118"/>
      <c r="K34" s="50"/>
      <c r="L34" s="54"/>
      <c r="M34" s="49"/>
      <c r="N34" s="52"/>
      <c r="O34" s="47"/>
    </row>
    <row r="35" spans="1:230" s="65" customFormat="1" ht="38.25">
      <c r="A35" s="116">
        <v>28</v>
      </c>
      <c r="B35" s="58" t="s">
        <v>25</v>
      </c>
      <c r="C35" s="66" t="s">
        <v>78</v>
      </c>
      <c r="D35" s="63" t="s">
        <v>79</v>
      </c>
      <c r="E35" s="68"/>
      <c r="F35" s="48">
        <v>3</v>
      </c>
      <c r="G35" s="48">
        <v>2</v>
      </c>
      <c r="H35" s="64">
        <f t="shared" si="0"/>
        <v>6</v>
      </c>
      <c r="I35" s="117"/>
      <c r="J35" s="118"/>
      <c r="K35" s="50"/>
      <c r="L35" s="54"/>
      <c r="M35" s="49"/>
      <c r="N35" s="52"/>
      <c r="O35" s="47"/>
    </row>
    <row r="36" spans="1:230" s="65" customFormat="1" ht="25.5">
      <c r="A36" s="116">
        <v>29</v>
      </c>
      <c r="B36" s="58" t="s">
        <v>22</v>
      </c>
      <c r="C36" s="66" t="s">
        <v>80</v>
      </c>
      <c r="D36" s="63" t="s">
        <v>81</v>
      </c>
      <c r="E36" s="120"/>
      <c r="F36" s="121">
        <v>2</v>
      </c>
      <c r="G36" s="121">
        <v>2</v>
      </c>
      <c r="H36" s="64">
        <f t="shared" si="0"/>
        <v>4</v>
      </c>
      <c r="I36" s="117"/>
      <c r="J36" s="118"/>
      <c r="K36" s="50"/>
      <c r="L36" s="54"/>
      <c r="M36" s="49"/>
      <c r="N36" s="52"/>
      <c r="O36" s="47"/>
    </row>
    <row r="37" spans="1:230" s="65" customFormat="1" ht="25.5">
      <c r="A37" s="116">
        <v>30</v>
      </c>
      <c r="B37" s="58" t="s">
        <v>25</v>
      </c>
      <c r="C37" s="66" t="s">
        <v>82</v>
      </c>
      <c r="D37" s="63" t="s">
        <v>83</v>
      </c>
      <c r="E37" s="120"/>
      <c r="F37" s="121">
        <v>4</v>
      </c>
      <c r="G37" s="121">
        <v>2</v>
      </c>
      <c r="H37" s="64">
        <f t="shared" si="0"/>
        <v>8</v>
      </c>
      <c r="I37" s="117"/>
      <c r="J37" s="118"/>
      <c r="K37" s="50"/>
      <c r="L37" s="54"/>
      <c r="M37" s="49"/>
      <c r="N37" s="52"/>
      <c r="O37" s="47"/>
    </row>
    <row r="38" spans="1:230" s="65" customFormat="1">
      <c r="A38" s="60">
        <v>31</v>
      </c>
      <c r="B38" s="58"/>
      <c r="C38" s="66"/>
      <c r="D38" s="63"/>
      <c r="E38" s="120"/>
      <c r="F38" s="121"/>
      <c r="G38" s="121"/>
      <c r="H38" s="64">
        <f t="shared" si="0"/>
        <v>0</v>
      </c>
      <c r="I38" s="117"/>
      <c r="J38" s="118"/>
      <c r="K38" s="50"/>
      <c r="L38" s="54"/>
      <c r="M38" s="49"/>
      <c r="N38" s="52"/>
      <c r="O38" s="47"/>
    </row>
    <row r="39" spans="1:230" s="65" customFormat="1">
      <c r="A39" s="60">
        <v>32</v>
      </c>
      <c r="B39" s="58"/>
      <c r="C39" s="66"/>
      <c r="D39" s="63"/>
      <c r="E39" s="120"/>
      <c r="F39" s="121"/>
      <c r="G39" s="121"/>
      <c r="H39" s="64">
        <f t="shared" si="0"/>
        <v>0</v>
      </c>
      <c r="I39" s="117"/>
      <c r="J39" s="118"/>
      <c r="K39" s="50"/>
      <c r="L39" s="54"/>
      <c r="M39" s="49"/>
      <c r="N39" s="52"/>
      <c r="O39" s="47"/>
    </row>
    <row r="40" spans="1:230" s="65" customFormat="1">
      <c r="A40" s="60">
        <v>33</v>
      </c>
      <c r="B40" s="58"/>
      <c r="C40" s="119"/>
      <c r="D40" s="63"/>
      <c r="E40" s="47"/>
      <c r="F40" s="91"/>
      <c r="G40" s="91"/>
      <c r="H40" s="64">
        <f t="shared" si="0"/>
        <v>0</v>
      </c>
      <c r="I40" s="117"/>
      <c r="J40" s="118"/>
      <c r="K40" s="50"/>
      <c r="L40" s="54"/>
      <c r="M40" s="49"/>
      <c r="N40" s="52"/>
      <c r="O40" s="47"/>
    </row>
    <row r="41" spans="1:230" s="70" customFormat="1">
      <c r="A41" s="60">
        <v>34</v>
      </c>
      <c r="B41" s="48"/>
      <c r="C41" s="66"/>
      <c r="D41" s="68"/>
      <c r="E41" s="68"/>
      <c r="F41" s="48"/>
      <c r="G41" s="48"/>
      <c r="H41" s="64">
        <f t="shared" si="0"/>
        <v>0</v>
      </c>
      <c r="I41" s="60"/>
      <c r="J41" s="60"/>
      <c r="K41" s="68"/>
      <c r="L41" s="61"/>
      <c r="M41" s="48"/>
      <c r="N41" s="48"/>
      <c r="O41" s="69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</row>
    <row r="42" spans="1:230" s="70" customFormat="1">
      <c r="A42" s="60">
        <v>35</v>
      </c>
      <c r="B42" s="48"/>
      <c r="C42" s="119"/>
      <c r="D42" s="68"/>
      <c r="E42" s="68"/>
      <c r="F42" s="48"/>
      <c r="G42" s="48"/>
      <c r="H42" s="64">
        <f>F42*G42</f>
        <v>0</v>
      </c>
      <c r="I42" s="60"/>
      <c r="J42" s="60"/>
      <c r="K42" s="68"/>
      <c r="L42" s="61"/>
      <c r="M42" s="48"/>
      <c r="N42" s="48"/>
      <c r="O42" s="69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65"/>
      <c r="HL42" s="65"/>
      <c r="HM42" s="65"/>
      <c r="HN42" s="65"/>
      <c r="HO42" s="65"/>
      <c r="HP42" s="65"/>
      <c r="HQ42" s="65"/>
      <c r="HR42" s="65"/>
      <c r="HS42" s="65"/>
      <c r="HT42" s="65"/>
      <c r="HU42" s="65"/>
      <c r="HV42" s="65"/>
    </row>
    <row r="43" spans="1:230" s="70" customFormat="1">
      <c r="A43" s="60">
        <v>36</v>
      </c>
      <c r="B43" s="58"/>
      <c r="C43" s="66"/>
      <c r="D43" s="63"/>
      <c r="E43" s="120"/>
      <c r="F43" s="121"/>
      <c r="G43" s="121"/>
      <c r="H43" s="64">
        <f t="shared" ref="H43:H68" si="1">F43*G43</f>
        <v>0</v>
      </c>
      <c r="I43" s="117"/>
      <c r="J43" s="118"/>
      <c r="K43" s="50"/>
      <c r="L43" s="54"/>
      <c r="M43" s="49"/>
      <c r="N43" s="52"/>
      <c r="O43" s="47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  <c r="GT43" s="65"/>
      <c r="GU43" s="65"/>
      <c r="GV43" s="65"/>
      <c r="GW43" s="65"/>
      <c r="GX43" s="65"/>
      <c r="GY43" s="65"/>
      <c r="GZ43" s="65"/>
      <c r="HA43" s="65"/>
      <c r="HB43" s="65"/>
      <c r="HC43" s="65"/>
      <c r="HD43" s="65"/>
      <c r="HE43" s="65"/>
      <c r="HF43" s="65"/>
      <c r="HG43" s="65"/>
      <c r="HH43" s="65"/>
      <c r="HI43" s="65"/>
      <c r="HJ43" s="65"/>
      <c r="HK43" s="65"/>
      <c r="HL43" s="65"/>
      <c r="HM43" s="65"/>
      <c r="HN43" s="65"/>
      <c r="HO43" s="65"/>
      <c r="HP43" s="65"/>
      <c r="HQ43" s="65"/>
      <c r="HR43" s="65"/>
      <c r="HS43" s="65"/>
      <c r="HT43" s="65"/>
      <c r="HU43" s="65"/>
      <c r="HV43" s="65"/>
    </row>
    <row r="44" spans="1:230" s="70" customFormat="1">
      <c r="A44" s="60">
        <v>37</v>
      </c>
      <c r="B44" s="58"/>
      <c r="C44" s="66"/>
      <c r="D44" s="63"/>
      <c r="E44" s="120"/>
      <c r="F44" s="121"/>
      <c r="G44" s="121"/>
      <c r="H44" s="64">
        <f t="shared" si="1"/>
        <v>0</v>
      </c>
      <c r="I44" s="117"/>
      <c r="J44" s="118"/>
      <c r="K44" s="50"/>
      <c r="L44" s="54"/>
      <c r="M44" s="49"/>
      <c r="N44" s="52"/>
      <c r="O44" s="47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65"/>
      <c r="GO44" s="65"/>
      <c r="GP44" s="65"/>
      <c r="GQ44" s="65"/>
      <c r="GR44" s="65"/>
      <c r="GS44" s="65"/>
      <c r="GT44" s="65"/>
      <c r="GU44" s="65"/>
      <c r="GV44" s="65"/>
      <c r="GW44" s="65"/>
      <c r="GX44" s="65"/>
      <c r="GY44" s="65"/>
      <c r="GZ44" s="65"/>
      <c r="HA44" s="65"/>
      <c r="HB44" s="65"/>
      <c r="HC44" s="65"/>
      <c r="HD44" s="65"/>
      <c r="HE44" s="65"/>
      <c r="HF44" s="65"/>
      <c r="HG44" s="65"/>
      <c r="HH44" s="65"/>
      <c r="HI44" s="65"/>
      <c r="HJ44" s="65"/>
      <c r="HK44" s="65"/>
      <c r="HL44" s="65"/>
      <c r="HM44" s="65"/>
      <c r="HN44" s="65"/>
      <c r="HO44" s="65"/>
      <c r="HP44" s="65"/>
      <c r="HQ44" s="65"/>
      <c r="HR44" s="65"/>
      <c r="HS44" s="65"/>
      <c r="HT44" s="65"/>
      <c r="HU44" s="65"/>
      <c r="HV44" s="65"/>
    </row>
    <row r="45" spans="1:230" s="70" customFormat="1">
      <c r="A45" s="60">
        <v>38</v>
      </c>
      <c r="B45" s="58"/>
      <c r="C45" s="66"/>
      <c r="D45" s="63"/>
      <c r="E45" s="120"/>
      <c r="F45" s="121"/>
      <c r="G45" s="121"/>
      <c r="H45" s="64">
        <f t="shared" si="1"/>
        <v>0</v>
      </c>
      <c r="I45" s="117"/>
      <c r="J45" s="118"/>
      <c r="K45" s="50"/>
      <c r="L45" s="54"/>
      <c r="M45" s="49"/>
      <c r="N45" s="52"/>
      <c r="O45" s="47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  <c r="GT45" s="65"/>
      <c r="GU45" s="65"/>
      <c r="GV45" s="65"/>
      <c r="GW45" s="65"/>
      <c r="GX45" s="65"/>
      <c r="GY45" s="65"/>
      <c r="GZ45" s="65"/>
      <c r="HA45" s="65"/>
      <c r="HB45" s="65"/>
      <c r="HC45" s="65"/>
      <c r="HD45" s="65"/>
      <c r="HE45" s="65"/>
      <c r="HF45" s="65"/>
      <c r="HG45" s="65"/>
      <c r="HH45" s="65"/>
      <c r="HI45" s="65"/>
      <c r="HJ45" s="65"/>
      <c r="HK45" s="65"/>
      <c r="HL45" s="65"/>
      <c r="HM45" s="65"/>
      <c r="HN45" s="65"/>
      <c r="HO45" s="65"/>
      <c r="HP45" s="65"/>
      <c r="HQ45" s="65"/>
      <c r="HR45" s="65"/>
      <c r="HS45" s="65"/>
      <c r="HT45" s="65"/>
      <c r="HU45" s="65"/>
      <c r="HV45" s="65"/>
    </row>
    <row r="46" spans="1:230" s="70" customFormat="1">
      <c r="A46" s="60">
        <v>39</v>
      </c>
      <c r="B46" s="58"/>
      <c r="C46" s="66"/>
      <c r="D46" s="63"/>
      <c r="E46" s="120"/>
      <c r="F46" s="121"/>
      <c r="G46" s="121"/>
      <c r="H46" s="64">
        <f t="shared" si="1"/>
        <v>0</v>
      </c>
      <c r="I46" s="117"/>
      <c r="J46" s="118"/>
      <c r="K46" s="50"/>
      <c r="L46" s="54"/>
      <c r="M46" s="49"/>
      <c r="N46" s="52"/>
      <c r="O46" s="47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65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</row>
    <row r="47" spans="1:230" s="70" customFormat="1">
      <c r="A47" s="60">
        <v>40</v>
      </c>
      <c r="B47" s="58"/>
      <c r="C47" s="66"/>
      <c r="D47" s="63"/>
      <c r="E47" s="120"/>
      <c r="F47" s="121"/>
      <c r="G47" s="121"/>
      <c r="H47" s="64">
        <f t="shared" si="1"/>
        <v>0</v>
      </c>
      <c r="I47" s="117"/>
      <c r="J47" s="118"/>
      <c r="K47" s="50"/>
      <c r="L47" s="54"/>
      <c r="M47" s="49"/>
      <c r="N47" s="52"/>
      <c r="O47" s="47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  <c r="GT47" s="65"/>
      <c r="GU47" s="65"/>
      <c r="GV47" s="65"/>
      <c r="GW47" s="65"/>
      <c r="GX47" s="65"/>
      <c r="GY47" s="65"/>
      <c r="GZ47" s="65"/>
      <c r="HA47" s="65"/>
      <c r="HB47" s="65"/>
      <c r="HC47" s="65"/>
      <c r="HD47" s="65"/>
      <c r="HE47" s="65"/>
      <c r="HF47" s="65"/>
      <c r="HG47" s="65"/>
      <c r="HH47" s="65"/>
      <c r="HI47" s="65"/>
      <c r="HJ47" s="65"/>
      <c r="HK47" s="65"/>
      <c r="HL47" s="65"/>
      <c r="HM47" s="65"/>
      <c r="HN47" s="65"/>
      <c r="HO47" s="65"/>
      <c r="HP47" s="65"/>
      <c r="HQ47" s="65"/>
      <c r="HR47" s="65"/>
      <c r="HS47" s="65"/>
      <c r="HT47" s="65"/>
      <c r="HU47" s="65"/>
      <c r="HV47" s="65"/>
    </row>
    <row r="48" spans="1:230" s="70" customFormat="1">
      <c r="A48" s="60">
        <v>41</v>
      </c>
      <c r="B48" s="58"/>
      <c r="C48" s="66"/>
      <c r="D48" s="63"/>
      <c r="E48" s="120"/>
      <c r="F48" s="121"/>
      <c r="G48" s="121"/>
      <c r="H48" s="64">
        <f t="shared" si="1"/>
        <v>0</v>
      </c>
      <c r="I48" s="117"/>
      <c r="J48" s="118"/>
      <c r="K48" s="50"/>
      <c r="L48" s="54"/>
      <c r="M48" s="49"/>
      <c r="N48" s="52"/>
      <c r="O48" s="47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</row>
    <row r="49" spans="1:230" s="70" customFormat="1" ht="38.25" customHeight="1">
      <c r="A49" s="60">
        <v>42</v>
      </c>
      <c r="B49" s="58"/>
      <c r="C49" s="66"/>
      <c r="D49" s="63"/>
      <c r="E49" s="120"/>
      <c r="F49" s="121"/>
      <c r="G49" s="121"/>
      <c r="H49" s="64">
        <f t="shared" si="1"/>
        <v>0</v>
      </c>
      <c r="I49" s="117"/>
      <c r="J49" s="118"/>
      <c r="K49" s="50"/>
      <c r="L49" s="54"/>
      <c r="M49" s="49"/>
      <c r="N49" s="52"/>
      <c r="O49" s="47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</row>
    <row r="50" spans="1:230" s="70" customFormat="1">
      <c r="A50" s="60">
        <v>43</v>
      </c>
      <c r="B50" s="58"/>
      <c r="C50" s="119"/>
      <c r="D50" s="63"/>
      <c r="E50" s="120"/>
      <c r="F50" s="121"/>
      <c r="G50" s="121"/>
      <c r="H50" s="64">
        <f t="shared" si="1"/>
        <v>0</v>
      </c>
      <c r="I50" s="117"/>
      <c r="J50" s="118"/>
      <c r="K50" s="50"/>
      <c r="L50" s="54"/>
      <c r="M50" s="49"/>
      <c r="N50" s="52"/>
      <c r="O50" s="47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</row>
    <row r="51" spans="1:230" s="70" customFormat="1" ht="39" customHeight="1">
      <c r="A51" s="60">
        <v>44</v>
      </c>
      <c r="B51" s="58"/>
      <c r="C51" s="66"/>
      <c r="D51" s="63"/>
      <c r="E51" s="120"/>
      <c r="F51" s="121"/>
      <c r="G51" s="121"/>
      <c r="H51" s="64">
        <f t="shared" si="1"/>
        <v>0</v>
      </c>
      <c r="I51" s="117"/>
      <c r="J51" s="118"/>
      <c r="K51" s="50"/>
      <c r="L51" s="54"/>
      <c r="M51" s="49"/>
      <c r="N51" s="52"/>
      <c r="O51" s="47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  <c r="GT51" s="65"/>
      <c r="GU51" s="65"/>
      <c r="GV51" s="65"/>
      <c r="GW51" s="65"/>
      <c r="GX51" s="65"/>
      <c r="GY51" s="65"/>
      <c r="GZ51" s="65"/>
      <c r="HA51" s="65"/>
      <c r="HB51" s="65"/>
      <c r="HC51" s="65"/>
      <c r="HD51" s="65"/>
      <c r="HE51" s="65"/>
      <c r="HF51" s="65"/>
      <c r="HG51" s="65"/>
      <c r="HH51" s="65"/>
      <c r="HI51" s="65"/>
      <c r="HJ51" s="65"/>
      <c r="HK51" s="65"/>
      <c r="HL51" s="65"/>
      <c r="HM51" s="65"/>
      <c r="HN51" s="65"/>
      <c r="HO51" s="65"/>
      <c r="HP51" s="65"/>
      <c r="HQ51" s="65"/>
      <c r="HR51" s="65"/>
      <c r="HS51" s="65"/>
      <c r="HT51" s="65"/>
      <c r="HU51" s="65"/>
      <c r="HV51" s="65"/>
    </row>
    <row r="52" spans="1:230" s="70" customFormat="1">
      <c r="A52" s="60">
        <v>45</v>
      </c>
      <c r="B52" s="58"/>
      <c r="C52" s="66"/>
      <c r="D52" s="63"/>
      <c r="E52" s="120"/>
      <c r="F52" s="121"/>
      <c r="G52" s="121"/>
      <c r="H52" s="64">
        <f t="shared" si="1"/>
        <v>0</v>
      </c>
      <c r="I52" s="117"/>
      <c r="J52" s="118"/>
      <c r="K52" s="50"/>
      <c r="L52" s="54"/>
      <c r="M52" s="49"/>
      <c r="N52" s="52"/>
      <c r="O52" s="47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65"/>
      <c r="HL52" s="65"/>
      <c r="HM52" s="65"/>
      <c r="HN52" s="65"/>
      <c r="HO52" s="65"/>
      <c r="HP52" s="65"/>
      <c r="HQ52" s="65"/>
      <c r="HR52" s="65"/>
      <c r="HS52" s="65"/>
      <c r="HT52" s="65"/>
      <c r="HU52" s="65"/>
      <c r="HV52" s="65"/>
    </row>
    <row r="53" spans="1:230" s="70" customFormat="1">
      <c r="A53" s="60">
        <v>46</v>
      </c>
      <c r="B53" s="58"/>
      <c r="C53" s="66"/>
      <c r="D53" s="63"/>
      <c r="E53" s="120"/>
      <c r="F53" s="121"/>
      <c r="G53" s="121"/>
      <c r="H53" s="64">
        <f t="shared" si="1"/>
        <v>0</v>
      </c>
      <c r="I53" s="117"/>
      <c r="J53" s="118"/>
      <c r="K53" s="50"/>
      <c r="L53" s="54"/>
      <c r="M53" s="49"/>
      <c r="N53" s="52"/>
      <c r="O53" s="47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  <c r="GT53" s="65"/>
      <c r="GU53" s="65"/>
      <c r="GV53" s="65"/>
      <c r="GW53" s="65"/>
      <c r="GX53" s="65"/>
      <c r="GY53" s="65"/>
      <c r="GZ53" s="65"/>
      <c r="HA53" s="65"/>
      <c r="HB53" s="65"/>
      <c r="HC53" s="65"/>
      <c r="HD53" s="65"/>
      <c r="HE53" s="65"/>
      <c r="HF53" s="65"/>
      <c r="HG53" s="65"/>
      <c r="HH53" s="65"/>
      <c r="HI53" s="65"/>
      <c r="HJ53" s="65"/>
      <c r="HK53" s="65"/>
      <c r="HL53" s="65"/>
      <c r="HM53" s="65"/>
      <c r="HN53" s="65"/>
      <c r="HO53" s="65"/>
      <c r="HP53" s="65"/>
      <c r="HQ53" s="65"/>
      <c r="HR53" s="65"/>
      <c r="HS53" s="65"/>
      <c r="HT53" s="65"/>
      <c r="HU53" s="65"/>
      <c r="HV53" s="65"/>
    </row>
    <row r="54" spans="1:230" s="70" customFormat="1">
      <c r="A54" s="60">
        <v>47</v>
      </c>
      <c r="B54" s="58"/>
      <c r="C54" s="66"/>
      <c r="D54" s="63"/>
      <c r="E54" s="120"/>
      <c r="F54" s="121"/>
      <c r="G54" s="121"/>
      <c r="H54" s="64">
        <f t="shared" si="1"/>
        <v>0</v>
      </c>
      <c r="I54" s="117"/>
      <c r="J54" s="118"/>
      <c r="K54" s="50"/>
      <c r="L54" s="54"/>
      <c r="M54" s="49"/>
      <c r="N54" s="52"/>
      <c r="O54" s="47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</row>
    <row r="55" spans="1:230" s="70" customFormat="1">
      <c r="A55" s="60">
        <v>48</v>
      </c>
      <c r="B55" s="58"/>
      <c r="C55" s="66"/>
      <c r="D55" s="63"/>
      <c r="E55" s="120"/>
      <c r="F55" s="121"/>
      <c r="G55" s="121"/>
      <c r="H55" s="64">
        <f t="shared" si="1"/>
        <v>0</v>
      </c>
      <c r="I55" s="117"/>
      <c r="J55" s="118"/>
      <c r="K55" s="50"/>
      <c r="L55" s="54"/>
      <c r="M55" s="49"/>
      <c r="N55" s="52"/>
      <c r="O55" s="47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  <c r="GY55" s="65"/>
      <c r="GZ55" s="65"/>
      <c r="HA55" s="65"/>
      <c r="HB55" s="65"/>
      <c r="HC55" s="65"/>
      <c r="HD55" s="65"/>
      <c r="HE55" s="65"/>
      <c r="HF55" s="65"/>
      <c r="HG55" s="65"/>
      <c r="HH55" s="65"/>
      <c r="HI55" s="65"/>
      <c r="HJ55" s="65"/>
      <c r="HK55" s="65"/>
      <c r="HL55" s="65"/>
      <c r="HM55" s="65"/>
      <c r="HN55" s="65"/>
      <c r="HO55" s="65"/>
      <c r="HP55" s="65"/>
      <c r="HQ55" s="65"/>
      <c r="HR55" s="65"/>
      <c r="HS55" s="65"/>
      <c r="HT55" s="65"/>
      <c r="HU55" s="65"/>
      <c r="HV55" s="65"/>
    </row>
    <row r="56" spans="1:230" s="70" customFormat="1" ht="68.25" customHeight="1">
      <c r="A56" s="60">
        <v>49</v>
      </c>
      <c r="B56" s="58"/>
      <c r="C56" s="66"/>
      <c r="D56" s="63"/>
      <c r="E56" s="120"/>
      <c r="F56" s="121"/>
      <c r="G56" s="121"/>
      <c r="H56" s="64">
        <f t="shared" si="1"/>
        <v>0</v>
      </c>
      <c r="I56" s="117"/>
      <c r="J56" s="118"/>
      <c r="K56" s="50"/>
      <c r="L56" s="54"/>
      <c r="M56" s="49"/>
      <c r="N56" s="52"/>
      <c r="O56" s="47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65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</row>
    <row r="57" spans="1:230" s="70" customFormat="1">
      <c r="A57" s="60">
        <v>50</v>
      </c>
      <c r="B57" s="58"/>
      <c r="C57" s="66"/>
      <c r="D57" s="63"/>
      <c r="E57" s="120"/>
      <c r="F57" s="121"/>
      <c r="G57" s="121"/>
      <c r="H57" s="64">
        <f t="shared" si="1"/>
        <v>0</v>
      </c>
      <c r="I57" s="117"/>
      <c r="J57" s="118"/>
      <c r="K57" s="50"/>
      <c r="L57" s="54"/>
      <c r="M57" s="49"/>
      <c r="N57" s="52"/>
      <c r="O57" s="47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  <c r="GY57" s="65"/>
      <c r="GZ57" s="65"/>
      <c r="HA57" s="65"/>
      <c r="HB57" s="65"/>
      <c r="HC57" s="65"/>
      <c r="HD57" s="65"/>
      <c r="HE57" s="65"/>
      <c r="HF57" s="65"/>
      <c r="HG57" s="65"/>
      <c r="HH57" s="65"/>
      <c r="HI57" s="65"/>
      <c r="HJ57" s="65"/>
      <c r="HK57" s="65"/>
      <c r="HL57" s="65"/>
      <c r="HM57" s="65"/>
      <c r="HN57" s="65"/>
      <c r="HO57" s="65"/>
      <c r="HP57" s="65"/>
      <c r="HQ57" s="65"/>
      <c r="HR57" s="65"/>
      <c r="HS57" s="65"/>
      <c r="HT57" s="65"/>
      <c r="HU57" s="65"/>
      <c r="HV57" s="65"/>
    </row>
    <row r="58" spans="1:230" s="70" customFormat="1">
      <c r="A58" s="60">
        <v>51</v>
      </c>
      <c r="B58" s="58"/>
      <c r="C58" s="66"/>
      <c r="D58" s="68"/>
      <c r="E58" s="68"/>
      <c r="F58" s="48"/>
      <c r="G58" s="48"/>
      <c r="H58" s="64">
        <f t="shared" si="1"/>
        <v>0</v>
      </c>
      <c r="I58" s="60"/>
      <c r="J58" s="60"/>
      <c r="K58" s="68"/>
      <c r="L58" s="61"/>
      <c r="M58" s="48"/>
      <c r="N58" s="48"/>
      <c r="O58" s="71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65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</row>
    <row r="59" spans="1:230" s="70" customFormat="1">
      <c r="A59" s="60">
        <v>52</v>
      </c>
      <c r="B59" s="48"/>
      <c r="C59" s="66"/>
      <c r="D59" s="68"/>
      <c r="E59" s="68"/>
      <c r="F59" s="48"/>
      <c r="G59" s="48"/>
      <c r="H59" s="64">
        <f t="shared" si="1"/>
        <v>0</v>
      </c>
      <c r="I59" s="60"/>
      <c r="J59" s="60"/>
      <c r="K59" s="68"/>
      <c r="L59" s="61"/>
      <c r="M59" s="48"/>
      <c r="N59" s="48"/>
      <c r="O59" s="71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</row>
    <row r="60" spans="1:230" s="70" customFormat="1">
      <c r="A60" s="60">
        <v>53</v>
      </c>
      <c r="B60" s="48"/>
      <c r="C60" s="66"/>
      <c r="D60" s="68"/>
      <c r="E60" s="68"/>
      <c r="F60" s="48"/>
      <c r="G60" s="48"/>
      <c r="H60" s="64">
        <f t="shared" si="1"/>
        <v>0</v>
      </c>
      <c r="I60" s="60"/>
      <c r="J60" s="60"/>
      <c r="K60" s="68"/>
      <c r="L60" s="61"/>
      <c r="M60" s="48"/>
      <c r="N60" s="48"/>
      <c r="O60" s="71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65"/>
      <c r="HL60" s="65"/>
      <c r="HM60" s="65"/>
      <c r="HN60" s="65"/>
      <c r="HO60" s="65"/>
      <c r="HP60" s="65"/>
      <c r="HQ60" s="65"/>
      <c r="HR60" s="65"/>
      <c r="HS60" s="65"/>
      <c r="HT60" s="65"/>
      <c r="HU60" s="65"/>
      <c r="HV60" s="65"/>
    </row>
    <row r="61" spans="1:230" s="70" customFormat="1">
      <c r="A61" s="60">
        <v>54</v>
      </c>
      <c r="B61" s="48"/>
      <c r="C61" s="66"/>
      <c r="D61" s="68"/>
      <c r="E61" s="68"/>
      <c r="F61" s="48"/>
      <c r="G61" s="48"/>
      <c r="H61" s="64">
        <f t="shared" si="1"/>
        <v>0</v>
      </c>
      <c r="I61" s="60"/>
      <c r="J61" s="60"/>
      <c r="K61" s="68"/>
      <c r="L61" s="61"/>
      <c r="M61" s="48"/>
      <c r="N61" s="48"/>
      <c r="O61" s="71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  <c r="GY61" s="65"/>
      <c r="GZ61" s="65"/>
      <c r="HA61" s="65"/>
      <c r="HB61" s="65"/>
      <c r="HC61" s="65"/>
      <c r="HD61" s="65"/>
      <c r="HE61" s="65"/>
      <c r="HF61" s="65"/>
      <c r="HG61" s="65"/>
      <c r="HH61" s="65"/>
      <c r="HI61" s="65"/>
      <c r="HJ61" s="65"/>
      <c r="HK61" s="65"/>
      <c r="HL61" s="65"/>
      <c r="HM61" s="65"/>
      <c r="HN61" s="65"/>
      <c r="HO61" s="65"/>
      <c r="HP61" s="65"/>
      <c r="HQ61" s="65"/>
      <c r="HR61" s="65"/>
      <c r="HS61" s="65"/>
      <c r="HT61" s="65"/>
      <c r="HU61" s="65"/>
      <c r="HV61" s="65"/>
    </row>
    <row r="62" spans="1:230" s="70" customFormat="1">
      <c r="A62" s="60">
        <v>55</v>
      </c>
      <c r="B62" s="48"/>
      <c r="C62" s="66"/>
      <c r="D62" s="68"/>
      <c r="E62" s="120"/>
      <c r="F62" s="121"/>
      <c r="G62" s="121"/>
      <c r="H62" s="64">
        <f t="shared" si="1"/>
        <v>0</v>
      </c>
      <c r="I62" s="60"/>
      <c r="J62" s="60"/>
      <c r="K62" s="68"/>
      <c r="L62" s="61"/>
      <c r="M62" s="48"/>
      <c r="N62" s="48"/>
      <c r="O62" s="71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65"/>
      <c r="GO62" s="65"/>
      <c r="GP62" s="65"/>
      <c r="GQ62" s="65"/>
      <c r="GR62" s="65"/>
      <c r="GS62" s="65"/>
      <c r="GT62" s="65"/>
      <c r="GU62" s="65"/>
      <c r="GV62" s="65"/>
      <c r="GW62" s="65"/>
      <c r="GX62" s="65"/>
      <c r="GY62" s="65"/>
      <c r="GZ62" s="65"/>
      <c r="HA62" s="65"/>
      <c r="HB62" s="65"/>
      <c r="HC62" s="65"/>
      <c r="HD62" s="65"/>
      <c r="HE62" s="65"/>
      <c r="HF62" s="65"/>
      <c r="HG62" s="65"/>
      <c r="HH62" s="65"/>
      <c r="HI62" s="65"/>
      <c r="HJ62" s="65"/>
      <c r="HK62" s="65"/>
      <c r="HL62" s="65"/>
      <c r="HM62" s="65"/>
      <c r="HN62" s="65"/>
      <c r="HO62" s="65"/>
      <c r="HP62" s="65"/>
      <c r="HQ62" s="65"/>
      <c r="HR62" s="65"/>
      <c r="HS62" s="65"/>
      <c r="HT62" s="65"/>
      <c r="HU62" s="65"/>
      <c r="HV62" s="65"/>
    </row>
    <row r="63" spans="1:230" s="70" customFormat="1">
      <c r="A63" s="60">
        <v>56</v>
      </c>
      <c r="B63" s="48"/>
      <c r="C63" s="66"/>
      <c r="D63" s="68"/>
      <c r="E63" s="68"/>
      <c r="F63" s="48"/>
      <c r="G63" s="48"/>
      <c r="H63" s="64">
        <f t="shared" si="1"/>
        <v>0</v>
      </c>
      <c r="I63" s="60"/>
      <c r="J63" s="60"/>
      <c r="K63" s="68"/>
      <c r="L63" s="61"/>
      <c r="M63" s="48"/>
      <c r="N63" s="48"/>
      <c r="O63" s="71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5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  <c r="GT63" s="65"/>
      <c r="GU63" s="65"/>
      <c r="GV63" s="65"/>
      <c r="GW63" s="65"/>
      <c r="GX63" s="65"/>
      <c r="GY63" s="65"/>
      <c r="GZ63" s="65"/>
      <c r="HA63" s="65"/>
      <c r="HB63" s="65"/>
      <c r="HC63" s="65"/>
      <c r="HD63" s="65"/>
      <c r="HE63" s="65"/>
      <c r="HF63" s="65"/>
      <c r="HG63" s="65"/>
      <c r="HH63" s="65"/>
      <c r="HI63" s="65"/>
      <c r="HJ63" s="65"/>
      <c r="HK63" s="65"/>
      <c r="HL63" s="65"/>
      <c r="HM63" s="65"/>
      <c r="HN63" s="65"/>
      <c r="HO63" s="65"/>
      <c r="HP63" s="65"/>
      <c r="HQ63" s="65"/>
      <c r="HR63" s="65"/>
      <c r="HS63" s="65"/>
      <c r="HT63" s="65"/>
      <c r="HU63" s="65"/>
      <c r="HV63" s="65"/>
    </row>
    <row r="64" spans="1:230" s="70" customFormat="1">
      <c r="A64" s="60">
        <v>57</v>
      </c>
      <c r="B64" s="48"/>
      <c r="C64" s="66"/>
      <c r="D64" s="68"/>
      <c r="E64" s="68"/>
      <c r="F64" s="48"/>
      <c r="G64" s="48"/>
      <c r="H64" s="64">
        <f t="shared" si="1"/>
        <v>0</v>
      </c>
      <c r="I64" s="60"/>
      <c r="J64" s="60"/>
      <c r="K64" s="68"/>
      <c r="L64" s="61"/>
      <c r="M64" s="48"/>
      <c r="N64" s="48"/>
      <c r="O64" s="71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65"/>
      <c r="EF64" s="65"/>
      <c r="EG64" s="65"/>
      <c r="EH64" s="65"/>
      <c r="EI64" s="65"/>
      <c r="EJ64" s="65"/>
      <c r="EK64" s="65"/>
      <c r="EL64" s="65"/>
      <c r="EM64" s="65"/>
      <c r="EN64" s="65"/>
      <c r="EO64" s="65"/>
      <c r="EP64" s="65"/>
      <c r="EQ64" s="65"/>
      <c r="ER64" s="65"/>
      <c r="ES64" s="65"/>
      <c r="ET64" s="65"/>
      <c r="EU64" s="65"/>
      <c r="EV64" s="65"/>
      <c r="EW64" s="65"/>
      <c r="EX64" s="65"/>
      <c r="EY64" s="65"/>
      <c r="EZ64" s="65"/>
      <c r="FA64" s="65"/>
      <c r="FB64" s="65"/>
      <c r="FC64" s="65"/>
      <c r="FD64" s="65"/>
      <c r="FE64" s="65"/>
      <c r="FF64" s="65"/>
      <c r="FG64" s="65"/>
      <c r="FH64" s="65"/>
      <c r="FI64" s="65"/>
      <c r="FJ64" s="65"/>
      <c r="FK64" s="65"/>
      <c r="FL64" s="65"/>
      <c r="FM64" s="65"/>
      <c r="FN64" s="65"/>
      <c r="FO64" s="65"/>
      <c r="FP64" s="65"/>
      <c r="FQ64" s="65"/>
      <c r="FR64" s="65"/>
      <c r="FS64" s="65"/>
      <c r="FT64" s="65"/>
      <c r="FU64" s="65"/>
      <c r="FV64" s="65"/>
      <c r="FW64" s="65"/>
      <c r="FX64" s="65"/>
      <c r="FY64" s="65"/>
      <c r="FZ64" s="65"/>
      <c r="GA64" s="65"/>
      <c r="GB64" s="65"/>
      <c r="GC64" s="65"/>
      <c r="GD64" s="65"/>
      <c r="GE64" s="65"/>
      <c r="GF64" s="65"/>
      <c r="GG64" s="65"/>
      <c r="GH64" s="65"/>
      <c r="GI64" s="65"/>
      <c r="GJ64" s="65"/>
      <c r="GK64" s="65"/>
      <c r="GL64" s="65"/>
      <c r="GM64" s="65"/>
      <c r="GN64" s="65"/>
      <c r="GO64" s="65"/>
      <c r="GP64" s="65"/>
      <c r="GQ64" s="65"/>
      <c r="GR64" s="65"/>
      <c r="GS64" s="65"/>
      <c r="GT64" s="65"/>
      <c r="GU64" s="65"/>
      <c r="GV64" s="65"/>
      <c r="GW64" s="65"/>
      <c r="GX64" s="65"/>
      <c r="GY64" s="65"/>
      <c r="GZ64" s="65"/>
      <c r="HA64" s="65"/>
      <c r="HB64" s="65"/>
      <c r="HC64" s="65"/>
      <c r="HD64" s="65"/>
      <c r="HE64" s="65"/>
      <c r="HF64" s="65"/>
      <c r="HG64" s="65"/>
      <c r="HH64" s="65"/>
      <c r="HI64" s="65"/>
      <c r="HJ64" s="65"/>
      <c r="HK64" s="65"/>
      <c r="HL64" s="65"/>
      <c r="HM64" s="65"/>
      <c r="HN64" s="65"/>
      <c r="HO64" s="65"/>
      <c r="HP64" s="65"/>
      <c r="HQ64" s="65"/>
      <c r="HR64" s="65"/>
      <c r="HS64" s="65"/>
      <c r="HT64" s="65"/>
      <c r="HU64" s="65"/>
      <c r="HV64" s="65"/>
    </row>
    <row r="65" spans="1:230" s="70" customFormat="1">
      <c r="A65" s="60">
        <v>58</v>
      </c>
      <c r="B65" s="48"/>
      <c r="C65" s="66"/>
      <c r="D65" s="68"/>
      <c r="E65" s="68"/>
      <c r="F65" s="48"/>
      <c r="G65" s="48"/>
      <c r="H65" s="64">
        <f t="shared" si="1"/>
        <v>0</v>
      </c>
      <c r="I65" s="60"/>
      <c r="J65" s="60"/>
      <c r="K65" s="68"/>
      <c r="L65" s="61"/>
      <c r="M65" s="48"/>
      <c r="N65" s="48"/>
      <c r="O65" s="71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5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  <c r="GQ65" s="65"/>
      <c r="GR65" s="65"/>
      <c r="GS65" s="65"/>
      <c r="GT65" s="65"/>
      <c r="GU65" s="65"/>
      <c r="GV65" s="65"/>
      <c r="GW65" s="65"/>
      <c r="GX65" s="65"/>
      <c r="GY65" s="65"/>
      <c r="GZ65" s="65"/>
      <c r="HA65" s="65"/>
      <c r="HB65" s="65"/>
      <c r="HC65" s="65"/>
      <c r="HD65" s="65"/>
      <c r="HE65" s="65"/>
      <c r="HF65" s="65"/>
      <c r="HG65" s="65"/>
      <c r="HH65" s="65"/>
      <c r="HI65" s="65"/>
      <c r="HJ65" s="65"/>
      <c r="HK65" s="65"/>
      <c r="HL65" s="65"/>
      <c r="HM65" s="65"/>
      <c r="HN65" s="65"/>
      <c r="HO65" s="65"/>
      <c r="HP65" s="65"/>
      <c r="HQ65" s="65"/>
      <c r="HR65" s="65"/>
      <c r="HS65" s="65"/>
      <c r="HT65" s="65"/>
      <c r="HU65" s="65"/>
      <c r="HV65" s="65"/>
    </row>
    <row r="66" spans="1:230" s="70" customFormat="1" ht="28.5" customHeight="1">
      <c r="A66" s="60">
        <v>59</v>
      </c>
      <c r="B66" s="48"/>
      <c r="C66" s="72"/>
      <c r="D66" s="63"/>
      <c r="E66" s="47"/>
      <c r="F66" s="91"/>
      <c r="G66" s="91"/>
      <c r="H66" s="64">
        <f t="shared" si="1"/>
        <v>0</v>
      </c>
      <c r="I66" s="117"/>
      <c r="J66" s="118"/>
      <c r="K66" s="47"/>
      <c r="L66" s="54"/>
      <c r="M66" s="51"/>
      <c r="N66" s="52"/>
      <c r="O66" s="47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65"/>
      <c r="EF66" s="65"/>
      <c r="EG66" s="65"/>
      <c r="EH66" s="65"/>
      <c r="EI66" s="65"/>
      <c r="EJ66" s="65"/>
      <c r="EK66" s="65"/>
      <c r="EL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65"/>
      <c r="EX66" s="65"/>
      <c r="EY66" s="65"/>
      <c r="EZ66" s="65"/>
      <c r="FA66" s="65"/>
      <c r="FB66" s="65"/>
      <c r="FC66" s="65"/>
      <c r="FD66" s="65"/>
      <c r="FE66" s="65"/>
      <c r="FF66" s="65"/>
      <c r="FG66" s="65"/>
      <c r="FH66" s="65"/>
      <c r="FI66" s="65"/>
      <c r="FJ66" s="65"/>
      <c r="FK66" s="65"/>
      <c r="FL66" s="65"/>
      <c r="FM66" s="65"/>
      <c r="FN66" s="65"/>
      <c r="FO66" s="65"/>
      <c r="FP66" s="65"/>
      <c r="FQ66" s="65"/>
      <c r="FR66" s="65"/>
      <c r="FS66" s="65"/>
      <c r="FT66" s="65"/>
      <c r="FU66" s="65"/>
      <c r="FV66" s="65"/>
      <c r="FW66" s="65"/>
      <c r="FX66" s="65"/>
      <c r="FY66" s="65"/>
      <c r="FZ66" s="65"/>
      <c r="GA66" s="65"/>
      <c r="GB66" s="65"/>
      <c r="GC66" s="65"/>
      <c r="GD66" s="65"/>
      <c r="GE66" s="65"/>
      <c r="GF66" s="65"/>
      <c r="GG66" s="65"/>
      <c r="GH66" s="65"/>
      <c r="GI66" s="65"/>
      <c r="GJ66" s="65"/>
      <c r="GK66" s="65"/>
      <c r="GL66" s="65"/>
      <c r="GM66" s="65"/>
      <c r="GN66" s="65"/>
      <c r="GO66" s="65"/>
      <c r="GP66" s="65"/>
      <c r="GQ66" s="65"/>
      <c r="GR66" s="65"/>
      <c r="GS66" s="65"/>
      <c r="GT66" s="65"/>
      <c r="GU66" s="65"/>
      <c r="GV66" s="65"/>
      <c r="GW66" s="65"/>
      <c r="GX66" s="65"/>
      <c r="GY66" s="65"/>
      <c r="GZ66" s="65"/>
      <c r="HA66" s="65"/>
      <c r="HB66" s="65"/>
      <c r="HC66" s="65"/>
      <c r="HD66" s="65"/>
      <c r="HE66" s="65"/>
      <c r="HF66" s="65"/>
      <c r="HG66" s="65"/>
      <c r="HH66" s="65"/>
      <c r="HI66" s="65"/>
      <c r="HJ66" s="65"/>
      <c r="HK66" s="65"/>
      <c r="HL66" s="65"/>
      <c r="HM66" s="65"/>
      <c r="HN66" s="65"/>
      <c r="HO66" s="65"/>
      <c r="HP66" s="65"/>
      <c r="HQ66" s="65"/>
      <c r="HR66" s="65"/>
      <c r="HS66" s="65"/>
      <c r="HT66" s="65"/>
      <c r="HU66" s="65"/>
      <c r="HV66" s="65"/>
    </row>
    <row r="67" spans="1:230" s="70" customFormat="1">
      <c r="A67" s="60">
        <v>60</v>
      </c>
      <c r="B67" s="48"/>
      <c r="C67" s="72"/>
      <c r="D67" s="63"/>
      <c r="E67" s="47"/>
      <c r="F67" s="91"/>
      <c r="G67" s="91"/>
      <c r="H67" s="64">
        <f t="shared" si="1"/>
        <v>0</v>
      </c>
      <c r="I67" s="117"/>
      <c r="J67" s="118"/>
      <c r="K67" s="50"/>
      <c r="L67" s="54"/>
      <c r="M67" s="49"/>
      <c r="N67" s="52"/>
      <c r="O67" s="47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5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5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  <c r="GQ67" s="65"/>
      <c r="GR67" s="65"/>
      <c r="GS67" s="65"/>
      <c r="GT67" s="65"/>
      <c r="GU67" s="65"/>
      <c r="GV67" s="65"/>
      <c r="GW67" s="65"/>
      <c r="GX67" s="65"/>
      <c r="GY67" s="65"/>
      <c r="GZ67" s="65"/>
      <c r="HA67" s="65"/>
      <c r="HB67" s="65"/>
      <c r="HC67" s="65"/>
      <c r="HD67" s="65"/>
      <c r="HE67" s="65"/>
      <c r="HF67" s="65"/>
      <c r="HG67" s="65"/>
      <c r="HH67" s="65"/>
      <c r="HI67" s="65"/>
      <c r="HJ67" s="65"/>
      <c r="HK67" s="65"/>
      <c r="HL67" s="65"/>
      <c r="HM67" s="65"/>
      <c r="HN67" s="65"/>
      <c r="HO67" s="65"/>
      <c r="HP67" s="65"/>
      <c r="HQ67" s="65"/>
      <c r="HR67" s="65"/>
      <c r="HS67" s="65"/>
      <c r="HT67" s="65"/>
      <c r="HU67" s="65"/>
      <c r="HV67" s="65"/>
    </row>
    <row r="68" spans="1:230" s="70" customFormat="1">
      <c r="A68" s="73">
        <v>61</v>
      </c>
      <c r="B68" s="48"/>
      <c r="C68" s="122"/>
      <c r="D68" s="68"/>
      <c r="E68" s="68"/>
      <c r="F68" s="48"/>
      <c r="G68" s="48"/>
      <c r="H68" s="64">
        <f t="shared" si="1"/>
        <v>0</v>
      </c>
      <c r="I68" s="60"/>
      <c r="J68" s="60"/>
      <c r="K68" s="68"/>
      <c r="L68" s="61"/>
      <c r="M68" s="48"/>
      <c r="N68" s="48"/>
      <c r="O68" s="71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65"/>
      <c r="EF68" s="65"/>
      <c r="EG68" s="65"/>
      <c r="EH68" s="65"/>
      <c r="EI68" s="65"/>
      <c r="EJ68" s="65"/>
      <c r="EK68" s="65"/>
      <c r="EL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65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65"/>
      <c r="FU68" s="65"/>
      <c r="FV68" s="65"/>
      <c r="FW68" s="65"/>
      <c r="FX68" s="65"/>
      <c r="FY68" s="65"/>
      <c r="FZ68" s="65"/>
      <c r="GA68" s="65"/>
      <c r="GB68" s="65"/>
      <c r="GC68" s="65"/>
      <c r="GD68" s="65"/>
      <c r="GE68" s="65"/>
      <c r="GF68" s="65"/>
      <c r="GG68" s="65"/>
      <c r="GH68" s="65"/>
      <c r="GI68" s="65"/>
      <c r="GJ68" s="65"/>
      <c r="GK68" s="65"/>
      <c r="GL68" s="65"/>
      <c r="GM68" s="65"/>
      <c r="GN68" s="65"/>
      <c r="GO68" s="65"/>
      <c r="GP68" s="65"/>
      <c r="GQ68" s="65"/>
      <c r="GR68" s="65"/>
      <c r="GS68" s="65"/>
      <c r="GT68" s="65"/>
      <c r="GU68" s="65"/>
      <c r="GV68" s="65"/>
      <c r="GW68" s="65"/>
      <c r="GX68" s="65"/>
      <c r="GY68" s="65"/>
      <c r="GZ68" s="65"/>
      <c r="HA68" s="65"/>
      <c r="HB68" s="65"/>
      <c r="HC68" s="65"/>
      <c r="HD68" s="65"/>
      <c r="HE68" s="65"/>
      <c r="HF68" s="65"/>
      <c r="HG68" s="65"/>
      <c r="HH68" s="65"/>
      <c r="HI68" s="65"/>
      <c r="HJ68" s="65"/>
      <c r="HK68" s="65"/>
      <c r="HL68" s="65"/>
      <c r="HM68" s="65"/>
      <c r="HN68" s="65"/>
      <c r="HO68" s="65"/>
      <c r="HP68" s="65"/>
      <c r="HQ68" s="65"/>
      <c r="HR68" s="65"/>
      <c r="HS68" s="65"/>
      <c r="HT68" s="65"/>
      <c r="HU68" s="65"/>
      <c r="HV68" s="65"/>
    </row>
    <row r="69" spans="1:230">
      <c r="A69" s="53"/>
      <c r="O69" s="55"/>
    </row>
    <row r="70" spans="1:230">
      <c r="A70" s="53"/>
      <c r="O70" s="55"/>
    </row>
    <row r="71" spans="1:230">
      <c r="A71" s="53"/>
      <c r="O71" s="55"/>
    </row>
    <row r="72" spans="1:230">
      <c r="A72" s="53"/>
      <c r="O72" s="55"/>
    </row>
    <row r="73" spans="1:230">
      <c r="A73" s="53"/>
      <c r="O73" s="55"/>
    </row>
    <row r="74" spans="1:230">
      <c r="A74" s="53"/>
      <c r="O74" s="55"/>
    </row>
    <row r="75" spans="1:230">
      <c r="A75" s="53"/>
      <c r="O75" s="55"/>
    </row>
    <row r="76" spans="1:230">
      <c r="A76" s="53"/>
      <c r="O76" s="55"/>
    </row>
    <row r="77" spans="1:230">
      <c r="A77" s="53"/>
      <c r="O77" s="55"/>
    </row>
    <row r="78" spans="1:230">
      <c r="A78" s="53"/>
      <c r="O78" s="55"/>
    </row>
    <row r="79" spans="1:230">
      <c r="A79" s="53"/>
      <c r="O79" s="55"/>
    </row>
    <row r="80" spans="1:230">
      <c r="A80" s="53"/>
      <c r="O80" s="55"/>
    </row>
    <row r="81" spans="1:15">
      <c r="A81" s="53"/>
      <c r="O81" s="55"/>
    </row>
    <row r="82" spans="1:15">
      <c r="A82" s="53"/>
      <c r="O82" s="55"/>
    </row>
    <row r="83" spans="1:15">
      <c r="A83" s="53"/>
      <c r="O83" s="55"/>
    </row>
    <row r="84" spans="1:15">
      <c r="A84" s="53"/>
      <c r="O84" s="55"/>
    </row>
    <row r="85" spans="1:15">
      <c r="A85" s="53"/>
      <c r="O85" s="55"/>
    </row>
    <row r="86" spans="1:15">
      <c r="A86" s="53"/>
      <c r="O86" s="55"/>
    </row>
    <row r="87" spans="1:15">
      <c r="A87" s="53"/>
      <c r="O87" s="55"/>
    </row>
    <row r="88" spans="1:15">
      <c r="A88" s="53"/>
      <c r="O88" s="55"/>
    </row>
    <row r="89" spans="1:15">
      <c r="A89" s="53"/>
      <c r="O89" s="55"/>
    </row>
    <row r="90" spans="1:15">
      <c r="A90" s="53"/>
      <c r="O90" s="55"/>
    </row>
    <row r="91" spans="1:15">
      <c r="A91" s="53"/>
      <c r="O91" s="55"/>
    </row>
    <row r="92" spans="1:15">
      <c r="A92" s="53"/>
      <c r="O92" s="55"/>
    </row>
    <row r="93" spans="1:15">
      <c r="A93" s="53"/>
      <c r="O93" s="55"/>
    </row>
    <row r="94" spans="1:15">
      <c r="A94" s="53"/>
      <c r="O94" s="55"/>
    </row>
    <row r="95" spans="1:15">
      <c r="A95" s="53"/>
      <c r="O95" s="55"/>
    </row>
    <row r="96" spans="1:15">
      <c r="A96" s="53"/>
      <c r="O96" s="55"/>
    </row>
    <row r="97" spans="1:15">
      <c r="A97" s="53"/>
      <c r="O97" s="55"/>
    </row>
    <row r="98" spans="1:15">
      <c r="A98" s="53"/>
      <c r="O98" s="55"/>
    </row>
    <row r="99" spans="1:15">
      <c r="A99" s="53"/>
      <c r="O99" s="55"/>
    </row>
    <row r="100" spans="1:15">
      <c r="A100" s="53"/>
      <c r="O100" s="55"/>
    </row>
    <row r="101" spans="1:15">
      <c r="A101" s="53"/>
      <c r="O101" s="55"/>
    </row>
    <row r="102" spans="1:15">
      <c r="A102" s="53"/>
      <c r="O102" s="55"/>
    </row>
    <row r="103" spans="1:15">
      <c r="A103" s="53"/>
      <c r="O103" s="55"/>
    </row>
    <row r="104" spans="1:15">
      <c r="A104" s="53"/>
      <c r="O104" s="55"/>
    </row>
    <row r="105" spans="1:15">
      <c r="A105" s="53"/>
      <c r="O105" s="55"/>
    </row>
    <row r="106" spans="1:15">
      <c r="A106" s="53"/>
      <c r="O106" s="55"/>
    </row>
    <row r="107" spans="1:15">
      <c r="A107" s="53"/>
      <c r="O107" s="55"/>
    </row>
    <row r="108" spans="1:15">
      <c r="A108" s="53"/>
      <c r="O108" s="55"/>
    </row>
    <row r="109" spans="1:15">
      <c r="A109" s="53"/>
      <c r="O109" s="55"/>
    </row>
    <row r="110" spans="1:15">
      <c r="A110" s="53"/>
      <c r="O110" s="55"/>
    </row>
    <row r="111" spans="1:15">
      <c r="A111" s="53"/>
      <c r="O111" s="55"/>
    </row>
    <row r="112" spans="1:15">
      <c r="A112" s="53"/>
      <c r="O112" s="55"/>
    </row>
    <row r="113" spans="1:15">
      <c r="A113" s="53"/>
      <c r="O113" s="55"/>
    </row>
    <row r="114" spans="1:15">
      <c r="A114" s="53"/>
      <c r="O114" s="55"/>
    </row>
    <row r="115" spans="1:15">
      <c r="A115" s="53"/>
      <c r="O115" s="55"/>
    </row>
    <row r="116" spans="1:15">
      <c r="A116" s="53"/>
      <c r="O116" s="55"/>
    </row>
    <row r="117" spans="1:15">
      <c r="A117" s="53"/>
      <c r="O117" s="55"/>
    </row>
    <row r="118" spans="1:15">
      <c r="A118" s="53"/>
      <c r="O118" s="55"/>
    </row>
    <row r="119" spans="1:15">
      <c r="A119" s="53"/>
      <c r="O119" s="55"/>
    </row>
    <row r="120" spans="1:15">
      <c r="A120" s="53"/>
      <c r="O120" s="55"/>
    </row>
    <row r="121" spans="1:15">
      <c r="A121" s="53"/>
      <c r="O121" s="55"/>
    </row>
    <row r="122" spans="1:15">
      <c r="A122" s="53"/>
      <c r="O122" s="55"/>
    </row>
    <row r="123" spans="1:15">
      <c r="A123" s="53"/>
      <c r="O123" s="55"/>
    </row>
    <row r="124" spans="1:15">
      <c r="A124" s="53"/>
      <c r="O124" s="55"/>
    </row>
    <row r="125" spans="1:15">
      <c r="A125" s="53"/>
      <c r="O125" s="55"/>
    </row>
    <row r="126" spans="1:15">
      <c r="A126" s="53"/>
      <c r="O126" s="55"/>
    </row>
    <row r="127" spans="1:15">
      <c r="A127" s="53"/>
      <c r="O127" s="55"/>
    </row>
    <row r="128" spans="1:15">
      <c r="A128" s="53"/>
      <c r="O128" s="55"/>
    </row>
    <row r="129" spans="1:15">
      <c r="A129" s="53"/>
      <c r="O129" s="55"/>
    </row>
    <row r="130" spans="1:15">
      <c r="A130" s="53"/>
      <c r="O130" s="55"/>
    </row>
    <row r="131" spans="1:15">
      <c r="A131" s="53"/>
      <c r="O131" s="55"/>
    </row>
    <row r="132" spans="1:15">
      <c r="A132" s="53"/>
      <c r="O132" s="55"/>
    </row>
    <row r="133" spans="1:15">
      <c r="A133" s="53"/>
      <c r="O133" s="55"/>
    </row>
    <row r="134" spans="1:15">
      <c r="A134" s="53"/>
      <c r="O134" s="55"/>
    </row>
    <row r="135" spans="1:15">
      <c r="A135" s="53"/>
      <c r="O135" s="55"/>
    </row>
    <row r="136" spans="1:15">
      <c r="A136" s="53"/>
      <c r="O136" s="55"/>
    </row>
    <row r="137" spans="1:15">
      <c r="O137" s="55"/>
    </row>
    <row r="138" spans="1:15">
      <c r="O138" s="62"/>
    </row>
    <row r="139" spans="1:15">
      <c r="O139" s="62"/>
    </row>
    <row r="140" spans="1:15">
      <c r="O140" s="62"/>
    </row>
    <row r="141" spans="1:15">
      <c r="O141" s="62"/>
    </row>
    <row r="142" spans="1:15">
      <c r="O142" s="62"/>
    </row>
    <row r="143" spans="1:15">
      <c r="O143" s="62"/>
    </row>
    <row r="144" spans="1:15">
      <c r="O144" s="62"/>
    </row>
    <row r="145" spans="15:15">
      <c r="O145" s="62"/>
    </row>
    <row r="146" spans="15:15">
      <c r="O146" s="62"/>
    </row>
    <row r="147" spans="15:15">
      <c r="O147" s="62"/>
    </row>
    <row r="148" spans="15:15">
      <c r="O148" s="62"/>
    </row>
    <row r="149" spans="15:15">
      <c r="O149" s="62"/>
    </row>
    <row r="150" spans="15:15">
      <c r="O150" s="62"/>
    </row>
    <row r="151" spans="15:15">
      <c r="O151" s="62"/>
    </row>
    <row r="152" spans="15:15">
      <c r="O152" s="62"/>
    </row>
    <row r="153" spans="15:15">
      <c r="O153" s="62"/>
    </row>
    <row r="154" spans="15:15">
      <c r="O154" s="62"/>
    </row>
    <row r="155" spans="15:15">
      <c r="O155" s="62"/>
    </row>
    <row r="156" spans="15:15">
      <c r="O156" s="62"/>
    </row>
    <row r="157" spans="15:15">
      <c r="O157" s="62"/>
    </row>
    <row r="158" spans="15:15">
      <c r="O158" s="62"/>
    </row>
    <row r="159" spans="15:15">
      <c r="O159" s="62"/>
    </row>
    <row r="160" spans="15:15">
      <c r="O160" s="62"/>
    </row>
    <row r="161" spans="15:15">
      <c r="O161" s="62"/>
    </row>
    <row r="162" spans="15:15">
      <c r="O162" s="62"/>
    </row>
    <row r="163" spans="15:15">
      <c r="O163" s="62"/>
    </row>
    <row r="164" spans="15:15">
      <c r="O164" s="62"/>
    </row>
    <row r="165" spans="15:15">
      <c r="O165" s="62"/>
    </row>
    <row r="166" spans="15:15">
      <c r="O166" s="62"/>
    </row>
    <row r="167" spans="15:15">
      <c r="O167" s="62"/>
    </row>
    <row r="168" spans="15:15">
      <c r="O168" s="62"/>
    </row>
    <row r="169" spans="15:15">
      <c r="O169" s="62"/>
    </row>
    <row r="170" spans="15:15">
      <c r="O170" s="62"/>
    </row>
    <row r="171" spans="15:15">
      <c r="O171" s="62"/>
    </row>
    <row r="172" spans="15:15">
      <c r="O172" s="62"/>
    </row>
    <row r="173" spans="15:15">
      <c r="O173" s="62"/>
    </row>
    <row r="174" spans="15:15">
      <c r="O174" s="62"/>
    </row>
    <row r="175" spans="15:15">
      <c r="O175" s="62"/>
    </row>
    <row r="176" spans="15:15">
      <c r="O176" s="62"/>
    </row>
    <row r="177" spans="15:15">
      <c r="O177" s="62"/>
    </row>
    <row r="178" spans="15:15">
      <c r="O178" s="62"/>
    </row>
    <row r="179" spans="15:15">
      <c r="O179" s="62"/>
    </row>
    <row r="180" spans="15:15">
      <c r="O180" s="62"/>
    </row>
    <row r="181" spans="15:15">
      <c r="O181" s="62"/>
    </row>
    <row r="182" spans="15:15">
      <c r="O182" s="62"/>
    </row>
    <row r="183" spans="15:15">
      <c r="O183" s="62"/>
    </row>
    <row r="184" spans="15:15">
      <c r="O184" s="62"/>
    </row>
    <row r="185" spans="15:15">
      <c r="O185" s="62"/>
    </row>
    <row r="186" spans="15:15">
      <c r="O186" s="62"/>
    </row>
    <row r="187" spans="15:15">
      <c r="O187" s="62"/>
    </row>
    <row r="188" spans="15:15">
      <c r="O188" s="62"/>
    </row>
    <row r="189" spans="15:15">
      <c r="O189" s="62"/>
    </row>
    <row r="190" spans="15:15">
      <c r="O190" s="62"/>
    </row>
    <row r="191" spans="15:15">
      <c r="O191" s="62"/>
    </row>
    <row r="192" spans="15:15">
      <c r="O192" s="62"/>
    </row>
    <row r="193" spans="15:15">
      <c r="O193" s="62"/>
    </row>
    <row r="194" spans="15:15">
      <c r="O194" s="62"/>
    </row>
    <row r="195" spans="15:15">
      <c r="O195" s="62"/>
    </row>
    <row r="196" spans="15:15">
      <c r="O196" s="62"/>
    </row>
    <row r="197" spans="15:15">
      <c r="O197" s="62"/>
    </row>
    <row r="198" spans="15:15">
      <c r="O198" s="62"/>
    </row>
    <row r="199" spans="15:15">
      <c r="O199" s="62"/>
    </row>
    <row r="200" spans="15:15">
      <c r="O200" s="62"/>
    </row>
    <row r="201" spans="15:15">
      <c r="O201" s="62"/>
    </row>
    <row r="202" spans="15:15">
      <c r="O202" s="62"/>
    </row>
  </sheetData>
  <autoFilter ref="A7:O68"/>
  <mergeCells count="5">
    <mergeCell ref="K6:N6"/>
    <mergeCell ref="A6:E6"/>
    <mergeCell ref="H6:J6"/>
    <mergeCell ref="B1:C1"/>
    <mergeCell ref="O1:O4"/>
  </mergeCells>
  <phoneticPr fontId="0" type="noConversion"/>
  <conditionalFormatting sqref="H8:H68">
    <cfRule type="cellIs" dxfId="2" priority="11" stopIfTrue="1" operator="lessThanOrEqual">
      <formula>6</formula>
    </cfRule>
    <cfRule type="cellIs" dxfId="1" priority="12" stopIfTrue="1" operator="between">
      <formula>7</formula>
      <formula>12</formula>
    </cfRule>
    <cfRule type="cellIs" dxfId="0" priority="13" stopIfTrue="1" operator="greaterThanOrEqual">
      <formula>13</formula>
    </cfRule>
  </conditionalFormatting>
  <printOptions horizontalCentered="1"/>
  <pageMargins left="0.74803149606299213" right="0.31496062992125984" top="0.56000000000000005" bottom="0.7" header="0.4" footer="0.49"/>
  <pageSetup paperSize="17" scale="52" fitToHeight="0" orientation="landscape" r:id="rId1"/>
  <headerFooter alignWithMargins="0">
    <oddFooter>&amp;F&amp;RPage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topLeftCell="A16" workbookViewId="0">
      <selection activeCell="A60" sqref="A60"/>
    </sheetView>
  </sheetViews>
  <sheetFormatPr defaultRowHeight="12.75"/>
  <cols>
    <col min="1" max="1" width="117.42578125" bestFit="1" customWidth="1"/>
  </cols>
  <sheetData>
    <row r="1" spans="1:1">
      <c r="A1" s="59" t="s">
        <v>63</v>
      </c>
    </row>
    <row r="9" spans="1:1">
      <c r="A9" s="59" t="s">
        <v>84</v>
      </c>
    </row>
    <row r="20" spans="1:1">
      <c r="A20" s="59" t="s">
        <v>85</v>
      </c>
    </row>
    <row r="29" spans="1:1">
      <c r="A29" s="123" t="s">
        <v>86</v>
      </c>
    </row>
    <row r="33" spans="1:1">
      <c r="A33" s="59" t="s">
        <v>87</v>
      </c>
    </row>
    <row r="45" spans="1:1">
      <c r="A45" s="59" t="s">
        <v>88</v>
      </c>
    </row>
    <row r="49" spans="1:1">
      <c r="A49" s="59" t="s">
        <v>89</v>
      </c>
    </row>
    <row r="59" spans="1:1">
      <c r="A59" s="59" t="s">
        <v>22</v>
      </c>
    </row>
    <row r="69" spans="1:1">
      <c r="A69" s="59" t="s">
        <v>90</v>
      </c>
    </row>
    <row r="78" spans="1:1">
      <c r="A78" s="59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8"/>
  <sheetViews>
    <sheetView zoomScaleNormal="100" workbookViewId="0">
      <selection activeCell="U7" sqref="U7"/>
    </sheetView>
  </sheetViews>
  <sheetFormatPr defaultRowHeight="12.75"/>
  <cols>
    <col min="1" max="1" width="4.140625" customWidth="1"/>
    <col min="3" max="3" width="18.85546875" customWidth="1"/>
    <col min="13" max="13" width="10.85546875" customWidth="1"/>
    <col min="20" max="20" width="4.28515625" customWidth="1"/>
  </cols>
  <sheetData>
    <row r="1" spans="2:19" ht="31.5" customHeight="1" thickBot="1">
      <c r="B1" s="1" t="s">
        <v>92</v>
      </c>
      <c r="C1" s="2"/>
      <c r="D1" s="2"/>
      <c r="E1" s="2"/>
      <c r="F1" s="2"/>
      <c r="G1" s="2"/>
      <c r="H1" s="2"/>
      <c r="I1" s="2"/>
      <c r="J1" s="2"/>
      <c r="L1" s="1" t="s">
        <v>93</v>
      </c>
      <c r="M1" s="3"/>
      <c r="N1" s="3"/>
      <c r="O1" s="3"/>
      <c r="P1" s="3"/>
      <c r="Q1" s="3"/>
      <c r="R1" s="159"/>
      <c r="S1" s="159"/>
    </row>
    <row r="2" spans="2:19" ht="22.5" customHeight="1" thickBot="1">
      <c r="B2" s="150" t="s">
        <v>14</v>
      </c>
      <c r="C2" s="78" t="s">
        <v>94</v>
      </c>
      <c r="D2" s="77">
        <v>5</v>
      </c>
      <c r="E2" s="9"/>
      <c r="F2" s="94">
        <v>4</v>
      </c>
      <c r="G2" s="95"/>
      <c r="H2" s="92">
        <v>2</v>
      </c>
      <c r="I2" s="88"/>
      <c r="J2" s="3"/>
      <c r="L2" s="152" t="s">
        <v>95</v>
      </c>
      <c r="M2" s="153"/>
      <c r="N2" s="126" t="s">
        <v>96</v>
      </c>
      <c r="O2" s="5" t="s">
        <v>97</v>
      </c>
      <c r="R2" s="159"/>
      <c r="S2" s="159"/>
    </row>
    <row r="3" spans="2:19" ht="18.75" thickBot="1">
      <c r="B3" s="151"/>
      <c r="C3" s="78" t="s">
        <v>98</v>
      </c>
      <c r="D3" s="77">
        <v>4</v>
      </c>
      <c r="E3" s="9">
        <v>1</v>
      </c>
      <c r="F3" s="94">
        <v>3</v>
      </c>
      <c r="G3" s="93"/>
      <c r="H3" s="92">
        <v>1</v>
      </c>
      <c r="I3" s="88">
        <v>2</v>
      </c>
      <c r="J3" s="3"/>
      <c r="L3" s="79" t="s">
        <v>99</v>
      </c>
      <c r="M3" s="80" t="s">
        <v>100</v>
      </c>
      <c r="N3" s="80" t="s">
        <v>101</v>
      </c>
      <c r="O3" s="81">
        <v>5</v>
      </c>
    </row>
    <row r="4" spans="2:19" ht="26.25" customHeight="1" thickBot="1">
      <c r="B4" s="151"/>
      <c r="C4" s="78" t="s">
        <v>102</v>
      </c>
      <c r="D4" s="77">
        <v>3</v>
      </c>
      <c r="E4" s="9">
        <v>1</v>
      </c>
      <c r="F4" s="87">
        <v>3</v>
      </c>
      <c r="G4" s="93">
        <v>3</v>
      </c>
      <c r="H4" s="92">
        <v>1</v>
      </c>
      <c r="I4" s="92"/>
      <c r="J4" s="2"/>
      <c r="L4" s="6" t="s">
        <v>103</v>
      </c>
      <c r="M4" s="7" t="s">
        <v>104</v>
      </c>
      <c r="N4" s="7" t="s">
        <v>105</v>
      </c>
      <c r="O4" s="8">
        <v>4</v>
      </c>
    </row>
    <row r="5" spans="2:19" ht="26.25" customHeight="1" thickBot="1">
      <c r="B5" s="151"/>
      <c r="C5" s="4" t="s">
        <v>106</v>
      </c>
      <c r="D5" s="125">
        <v>2</v>
      </c>
      <c r="E5" s="9">
        <v>1</v>
      </c>
      <c r="F5" s="87">
        <v>1</v>
      </c>
      <c r="G5" s="93">
        <v>5</v>
      </c>
      <c r="H5" s="90">
        <v>1</v>
      </c>
      <c r="I5" s="88"/>
      <c r="J5" s="2"/>
      <c r="L5" s="6" t="s">
        <v>107</v>
      </c>
      <c r="M5" s="7" t="s">
        <v>108</v>
      </c>
      <c r="N5" s="7" t="s">
        <v>109</v>
      </c>
      <c r="O5" s="8">
        <v>3</v>
      </c>
    </row>
    <row r="6" spans="2:19" ht="26.25" customHeight="1" thickBot="1">
      <c r="B6" s="151"/>
      <c r="C6" s="4" t="s">
        <v>110</v>
      </c>
      <c r="D6" s="125">
        <v>1</v>
      </c>
      <c r="E6" s="9"/>
      <c r="F6" s="87">
        <v>1</v>
      </c>
      <c r="G6" s="10"/>
      <c r="H6" s="86"/>
      <c r="I6" s="89"/>
      <c r="L6" s="6" t="s">
        <v>111</v>
      </c>
      <c r="M6" s="7" t="s">
        <v>112</v>
      </c>
      <c r="N6" s="7" t="s">
        <v>113</v>
      </c>
      <c r="O6" s="8">
        <v>2</v>
      </c>
    </row>
    <row r="7" spans="2:19" ht="34.5" customHeight="1" thickBot="1">
      <c r="B7" s="151"/>
      <c r="C7" s="2"/>
      <c r="D7" s="2"/>
      <c r="E7" s="11">
        <v>1</v>
      </c>
      <c r="F7" s="11">
        <v>2</v>
      </c>
      <c r="G7" s="11">
        <v>3</v>
      </c>
      <c r="H7" s="11">
        <v>4</v>
      </c>
      <c r="I7" s="11">
        <v>5</v>
      </c>
      <c r="L7" s="12" t="s">
        <v>114</v>
      </c>
      <c r="M7" s="13" t="s">
        <v>115</v>
      </c>
      <c r="N7" s="13" t="s">
        <v>116</v>
      </c>
      <c r="O7" s="14">
        <v>1</v>
      </c>
    </row>
    <row r="8" spans="2:19" ht="53.25" customHeight="1" thickBot="1">
      <c r="B8" s="15"/>
      <c r="C8" s="2"/>
      <c r="D8" s="2"/>
      <c r="E8" s="144" t="s">
        <v>117</v>
      </c>
      <c r="F8" s="144" t="s">
        <v>118</v>
      </c>
      <c r="G8" s="144" t="s">
        <v>119</v>
      </c>
      <c r="H8" s="147" t="s">
        <v>120</v>
      </c>
      <c r="I8" s="147" t="s">
        <v>121</v>
      </c>
      <c r="L8" s="1" t="s">
        <v>122</v>
      </c>
      <c r="M8" s="16"/>
      <c r="N8" s="16"/>
      <c r="O8" s="16"/>
      <c r="P8" s="16"/>
      <c r="Q8" s="16"/>
      <c r="R8" s="16"/>
      <c r="S8" s="16"/>
    </row>
    <row r="9" spans="2:19" ht="22.5">
      <c r="C9" s="2"/>
      <c r="D9" s="2"/>
      <c r="E9" s="145"/>
      <c r="F9" s="145"/>
      <c r="G9" s="145"/>
      <c r="H9" s="148"/>
      <c r="I9" s="148"/>
      <c r="L9" s="154" t="s">
        <v>95</v>
      </c>
      <c r="M9" s="135"/>
      <c r="N9" s="133" t="s">
        <v>123</v>
      </c>
      <c r="O9" s="134"/>
      <c r="P9" s="134"/>
      <c r="Q9" s="134"/>
      <c r="R9" s="135"/>
      <c r="S9" s="17" t="s">
        <v>97</v>
      </c>
    </row>
    <row r="10" spans="2:19" ht="27.75" customHeight="1">
      <c r="C10" s="2"/>
      <c r="D10" s="2"/>
      <c r="E10" s="145"/>
      <c r="F10" s="145"/>
      <c r="G10" s="145"/>
      <c r="H10" s="148"/>
      <c r="I10" s="148"/>
      <c r="L10" s="18" t="s">
        <v>99</v>
      </c>
      <c r="M10" s="19" t="s">
        <v>124</v>
      </c>
      <c r="N10" s="136" t="s">
        <v>125</v>
      </c>
      <c r="O10" s="137"/>
      <c r="P10" s="137"/>
      <c r="Q10" s="137"/>
      <c r="R10" s="138"/>
      <c r="S10" s="85">
        <v>5</v>
      </c>
    </row>
    <row r="11" spans="2:19" ht="27" customHeight="1">
      <c r="C11" s="2"/>
      <c r="D11" s="2"/>
      <c r="E11" s="145"/>
      <c r="F11" s="145"/>
      <c r="G11" s="145"/>
      <c r="H11" s="148"/>
      <c r="I11" s="148"/>
      <c r="L11" s="18" t="s">
        <v>103</v>
      </c>
      <c r="M11" s="19" t="s">
        <v>124</v>
      </c>
      <c r="N11" s="136" t="s">
        <v>125</v>
      </c>
      <c r="O11" s="137"/>
      <c r="P11" s="137"/>
      <c r="Q11" s="137"/>
      <c r="R11" s="138"/>
      <c r="S11" s="20">
        <v>4</v>
      </c>
    </row>
    <row r="12" spans="2:19" ht="33" customHeight="1">
      <c r="C12" s="2"/>
      <c r="D12" s="2"/>
      <c r="E12" s="146"/>
      <c r="F12" s="146"/>
      <c r="G12" s="146"/>
      <c r="H12" s="149"/>
      <c r="I12" s="149"/>
      <c r="L12" s="18" t="s">
        <v>107</v>
      </c>
      <c r="M12" s="19" t="s">
        <v>126</v>
      </c>
      <c r="N12" s="136" t="s">
        <v>127</v>
      </c>
      <c r="O12" s="137"/>
      <c r="P12" s="137"/>
      <c r="Q12" s="137"/>
      <c r="R12" s="137"/>
      <c r="S12" s="20">
        <v>3</v>
      </c>
    </row>
    <row r="13" spans="2:19" ht="33" customHeight="1">
      <c r="C13" s="2"/>
      <c r="D13" s="2"/>
      <c r="E13" s="82"/>
      <c r="F13" s="83"/>
      <c r="G13" s="83"/>
      <c r="H13" s="83"/>
      <c r="I13" s="84"/>
      <c r="L13" s="18" t="s">
        <v>111</v>
      </c>
      <c r="M13" s="19" t="s">
        <v>128</v>
      </c>
      <c r="N13" s="143" t="s">
        <v>129</v>
      </c>
      <c r="O13" s="143"/>
      <c r="P13" s="143"/>
      <c r="Q13" s="143"/>
      <c r="R13" s="143"/>
      <c r="S13" s="20">
        <v>2</v>
      </c>
    </row>
    <row r="14" spans="2:19" ht="33" customHeight="1" thickBot="1">
      <c r="C14" s="2"/>
      <c r="D14" s="2"/>
      <c r="E14" s="139" t="s">
        <v>13</v>
      </c>
      <c r="F14" s="140"/>
      <c r="G14" s="140"/>
      <c r="H14" s="140"/>
      <c r="I14" s="141"/>
      <c r="L14" s="21" t="s">
        <v>114</v>
      </c>
      <c r="M14" s="22" t="s">
        <v>128</v>
      </c>
      <c r="N14" s="142" t="s">
        <v>129</v>
      </c>
      <c r="O14" s="142"/>
      <c r="P14" s="142"/>
      <c r="Q14" s="142"/>
      <c r="R14" s="142"/>
      <c r="S14" s="23">
        <v>1</v>
      </c>
    </row>
    <row r="15" spans="2:19" ht="28.5" customHeight="1" thickBot="1">
      <c r="B15" s="1" t="s">
        <v>130</v>
      </c>
      <c r="C15" s="2"/>
      <c r="D15" s="2"/>
      <c r="E15" s="2"/>
      <c r="F15" s="2"/>
      <c r="G15" s="2"/>
      <c r="H15" s="2"/>
      <c r="I15" s="2"/>
    </row>
    <row r="16" spans="2:19" ht="13.5" thickBot="1">
      <c r="B16" s="24"/>
      <c r="C16" s="25" t="s">
        <v>131</v>
      </c>
      <c r="D16" s="2"/>
      <c r="E16" s="2"/>
      <c r="F16" s="2"/>
      <c r="G16" s="2"/>
      <c r="H16" s="2"/>
      <c r="I16" s="2"/>
    </row>
    <row r="17" spans="2:9" ht="13.5" thickBot="1">
      <c r="B17" s="26"/>
      <c r="C17" s="25" t="s">
        <v>132</v>
      </c>
      <c r="D17" s="2"/>
      <c r="E17" s="2"/>
      <c r="F17" s="2"/>
      <c r="G17" s="2"/>
      <c r="H17" s="2"/>
      <c r="I17" s="2"/>
    </row>
    <row r="18" spans="2:9" ht="13.5" thickBot="1">
      <c r="B18" s="27"/>
      <c r="C18" s="25" t="s">
        <v>133</v>
      </c>
      <c r="D18" s="2"/>
      <c r="E18" s="2"/>
      <c r="F18" s="2"/>
      <c r="G18" s="2"/>
      <c r="H18" s="2"/>
      <c r="I18" s="2"/>
    </row>
  </sheetData>
  <mergeCells count="16">
    <mergeCell ref="R1:S2"/>
    <mergeCell ref="B2:B7"/>
    <mergeCell ref="L2:M2"/>
    <mergeCell ref="E8:E12"/>
    <mergeCell ref="G8:G12"/>
    <mergeCell ref="I8:I12"/>
    <mergeCell ref="L9:M9"/>
    <mergeCell ref="N9:R9"/>
    <mergeCell ref="N11:R11"/>
    <mergeCell ref="N12:R12"/>
    <mergeCell ref="E14:I14"/>
    <mergeCell ref="N14:R14"/>
    <mergeCell ref="N10:R10"/>
    <mergeCell ref="N13:R13"/>
    <mergeCell ref="F8:F12"/>
    <mergeCell ref="H8:H12"/>
  </mergeCells>
  <phoneticPr fontId="11" type="noConversion"/>
  <pageMargins left="0.42" right="0.49" top="1" bottom="1" header="0.5" footer="0.5"/>
  <pageSetup paperSize="9" scale="8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38907ACF9BD48B8C0C58B85917250" ma:contentTypeVersion="3" ma:contentTypeDescription="Create a new document." ma:contentTypeScope="" ma:versionID="aeee65cf2e4236ea0b4e633c2390d5e4">
  <xsd:schema xmlns:xsd="http://www.w3.org/2001/XMLSchema" xmlns:xs="http://www.w3.org/2001/XMLSchema" xmlns:p="http://schemas.microsoft.com/office/2006/metadata/properties" xmlns:ns2="5ac5d38d-e3b2-4717-bbe2-5712b2d18293" targetNamespace="http://schemas.microsoft.com/office/2006/metadata/properties" ma:root="true" ma:fieldsID="57602f4e30a91a7d668e5dc1de94e7ae" ns2:_="">
    <xsd:import namespace="5ac5d38d-e3b2-4717-bbe2-5712b2d182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5d38d-e3b2-4717-bbe2-5712b2d182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534C4-A603-415E-A197-425F13888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c5d38d-e3b2-4717-bbe2-5712b2d18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CE5C64-B035-49E0-8679-E3DA5A4A63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479921-3C5C-40DF-BA2E-9A14E2D5A52E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5ac5d38d-e3b2-4717-bbe2-5712b2d18293"/>
    <ds:schemaRef ds:uri="http://purl.org/dc/terms/"/>
    <ds:schemaRef ds:uri="http://purl.org/dc/elements/1.1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Risk Register</vt:lpstr>
      <vt:lpstr>Risk Events Defined</vt:lpstr>
      <vt:lpstr>Risk Scoring</vt:lpstr>
      <vt:lpstr>'Risk Register'!Print_Area</vt:lpstr>
      <vt:lpstr>'Risk Scoring'!Print_Area</vt:lpstr>
      <vt:lpstr>'Risk Register'!Print_Titles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T&amp;T1729</dc:creator>
  <cp:keywords/>
  <dc:description/>
  <cp:lastModifiedBy>Bonnie Elliott</cp:lastModifiedBy>
  <cp:revision/>
  <dcterms:created xsi:type="dcterms:W3CDTF">2003-08-28T12:32:13Z</dcterms:created>
  <dcterms:modified xsi:type="dcterms:W3CDTF">2015-04-22T21:39:24Z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0x01010080738907ACF9BD48B8C0C58B85917250</vt:lpwstr>
  </property>
</Properties>
</file>